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925\"/>
    </mc:Choice>
  </mc:AlternateContent>
  <xr:revisionPtr revIDLastSave="0" documentId="13_ncr:1_{19D9A370-82EC-494C-A394-8285FA445B81}" xr6:coauthVersionLast="47" xr6:coauthVersionMax="47" xr10:uidLastSave="{00000000-0000-0000-0000-000000000000}"/>
  <bookViews>
    <workbookView xWindow="-108" yWindow="-108" windowWidth="23256" windowHeight="13896" tabRatio="1000" firstSheet="35"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H56" i="9" s="1"/>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K55" i="9" s="1"/>
  <c r="O55" i="9"/>
  <c r="N55" i="9"/>
  <c r="M55" i="9"/>
  <c r="L55" i="9"/>
  <c r="J55" i="9"/>
  <c r="I55" i="9"/>
  <c r="H55" i="9"/>
  <c r="G55" i="9"/>
  <c r="F55" i="9"/>
  <c r="E55" i="9"/>
  <c r="D55" i="9"/>
  <c r="C55" i="9"/>
  <c r="I56" i="9" l="1"/>
  <c r="J56" i="9"/>
  <c r="L56" i="9"/>
  <c r="M56" i="9"/>
  <c r="N56" i="9"/>
  <c r="O56" i="9"/>
  <c r="K56" i="9"/>
  <c r="C56" i="9"/>
  <c r="D56" i="9"/>
  <c r="E56" i="9"/>
  <c r="F56" i="9"/>
  <c r="G56" i="9"/>
  <c r="P56"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<sst xmlns="http://schemas.openxmlformats.org/spreadsheetml/2006/main" count="25132" uniqueCount="3458">
  <si>
    <t>jueves, 2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</si>
  <si>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</si>
  <si>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</si>
  <si>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</si>
  <si>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</si>
  <si>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</si>
  <si>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</si>
  <si>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</si>
  <si>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</si>
  <si>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</si>
  <si>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</si>
  <si>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</si>
  <si>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</si>
  <si>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</si>
  <si>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CONELSUR LT SAC</t>
  </si>
  <si>
    <t>HUANCAVELICA - INGENIO</t>
  </si>
  <si>
    <t xml:space="preserve">LINEA DE TRANSMISION          </t>
  </si>
  <si>
    <t>L-6643</t>
  </si>
  <si>
    <t>02/10/2025 14:01:29</t>
  </si>
  <si>
    <t>02/10/2025 14:26:12</t>
  </si>
  <si>
    <t>DESCONEXIÓN DE LA LINEA L-6643 (HUANCAVELICA - INGENIO) DE 60 KV</t>
  </si>
  <si>
    <t>SI</t>
  </si>
  <si>
    <t>EVENTO</t>
  </si>
  <si>
    <t>PORTILLO</t>
  </si>
  <si>
    <t>SUBESTACION</t>
  </si>
  <si>
    <t>SS.EE.</t>
  </si>
  <si>
    <t>02/10/2025 00:00:00</t>
  </si>
  <si>
    <t>03/10/2025 00:00:00</t>
  </si>
  <si>
    <t>DECLARACIÓN DE SITUACIÓN EXCEPCIONAL EN LA S.E. PORTILLO DE 60 kV</t>
  </si>
  <si>
    <t>NO</t>
  </si>
  <si>
    <t>ELECTRO ORIENTE</t>
  </si>
  <si>
    <t>BELAUNDE TERRY - TARAPOTO</t>
  </si>
  <si>
    <t>L-1018</t>
  </si>
  <si>
    <t>02/10/2025 18:24:00</t>
  </si>
  <si>
    <t>02/10/2025 20:25:00</t>
  </si>
  <si>
    <t>DECLARACIÓN DE SITUACIÓN EXCEPCIONAL EN LAS LÍNEAS L-1018 (BELAUNDE TERRY - TARAPOTO) DE 138 kV</t>
  </si>
  <si>
    <t>MINERA BUENAVENTURA</t>
  </si>
  <si>
    <t>PARAGSHA II - UCHUCCHACUA</t>
  </si>
  <si>
    <t>L-1123</t>
  </si>
  <si>
    <t>02/10/2025 17:59:14</t>
  </si>
  <si>
    <t>02/10/2025 18:07:38</t>
  </si>
  <si>
    <t>DESCONEXIÓN DE LA LÍNEA L-1123 (PARAGSHA II - UCHUCCHACUA) DE 138 KV</t>
  </si>
  <si>
    <t>SAN GABAN</t>
  </si>
  <si>
    <t>PCH TUPURI</t>
  </si>
  <si>
    <t>CENTRAL HIDROELÉCTRICA</t>
  </si>
  <si>
    <t>CENTRAL</t>
  </si>
  <si>
    <t>02/10/2025 14:48:00</t>
  </si>
  <si>
    <t>DESCONEXIÓN DE LA P.C.H. TUPURI</t>
  </si>
  <si>
    <t>STATKRAFT S.A</t>
  </si>
  <si>
    <t>YAUPI</t>
  </si>
  <si>
    <t>GENERADOR HIDROELÉCTRICO</t>
  </si>
  <si>
    <t>G3</t>
  </si>
  <si>
    <t>02/10/2025 10:34:09</t>
  </si>
  <si>
    <t>02/10/2025 11:10:02</t>
  </si>
  <si>
    <t>DESCONEXIÓN DEL GENERADOR G3 DE LA C.H YAUPI</t>
  </si>
  <si>
    <t>TRANSMANTARO</t>
  </si>
  <si>
    <t>POROMA - YARABAMBA</t>
  </si>
  <si>
    <t>L-5033</t>
  </si>
  <si>
    <t>02/10/2025 05:47:32</t>
  </si>
  <si>
    <t>RECIERRE EXITOSO EN LA LÍNEA L-5033 (POROMA – YARABAMBA) DE 500 KV</t>
  </si>
  <si>
    <t>RESTRICCIONES OPERATIVAS</t>
  </si>
  <si>
    <t>FECHA</t>
  </si>
  <si>
    <t>HORA
INICIO</t>
  </si>
  <si>
    <t>HORA
FINAL</t>
  </si>
  <si>
    <t>T.Eq.</t>
  </si>
  <si>
    <t>02/10/2025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</si>
  <si>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</si>
  <si>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</si>
  <si>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</si>
  <si>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</si>
  <si>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</si>
  <si>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</si>
  <si>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</si>
  <si>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</si>
  <si>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</si>
  <si>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</si>
  <si>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</si>
  <si>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</si>
  <si>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</si>
  <si>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</si>
  <si>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</si>
  <si>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</si>
  <si>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</si>
  <si>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</si>
  <si>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</si>
  <si>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</si>
  <si>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</si>
  <si>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</si>
  <si>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</si>
  <si>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</si>
  <si>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</si>
  <si>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</si>
  <si>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</si>
  <si>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</si>
  <si>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</si>
  <si>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</si>
  <si>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</si>
  <si>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</si>
  <si>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</si>
  <si>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</si>
  <si>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</si>
  <si>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</si>
  <si>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</si>
  <si>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</si>
  <si>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</si>
  <si>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</si>
  <si>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</si>
  <si>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</si>
  <si>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el día 14.05, la CH Cañon del Pato se encuentra limitada por limitacion en las unidades G2 y G4, a 220 MW.</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</si>
  <si>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</si>
  <si>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</si>
  <si>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</si>
  <si>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</si>
  <si>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</si>
  <si>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</si>
  <si>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</si>
  <si>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</si>
  <si>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</si>
  <si>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</si>
  <si>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</si>
  <si>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</si>
  <si>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</si>
  <si>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</si>
  <si>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</si>
  <si>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</si>
  <si>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</si>
  <si>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</si>
  <si>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</si>
  <si>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</si>
  <si>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</si>
  <si>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</si>
  <si>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</si>
  <si>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</si>
  <si>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</si>
  <si>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</si>
  <si>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</si>
  <si>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</si>
  <si>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</si>
  <si>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</si>
  <si>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</si>
  <si>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</si>
  <si>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</si>
  <si>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</si>
  <si>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</si>
  <si>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</si>
  <si>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</si>
  <si>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</si>
  <si>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</si>
  <si>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</si>
  <si>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</si>
  <si>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</si>
  <si>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</si>
  <si>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</si>
  <si>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</si>
  <si>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</si>
  <si>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</si>
  <si>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</si>
  <si>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</si>
  <si>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</si>
  <si>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</si>
  <si>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</si>
  <si>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</si>
  <si>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</si>
  <si>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</si>
  <si>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</si>
  <si>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</si>
  <si>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</si>
  <si>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</si>
  <si>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</si>
  <si>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02/10/2025 00:00</t>
  </si>
  <si>
    <t>03/10/2025 00:00</t>
  </si>
  <si>
    <t>LIMPIEZA E INSPECCION DE LA CALDERA CBS Y MANTENIMIENTO A SUS PERIFERICOS (CONDUCTORES, VENTILADORES, BOMBAS, MOTORES, ETC)</t>
  </si>
  <si>
    <t>P</t>
  </si>
  <si>
    <t>F/S</t>
  </si>
  <si>
    <t>N</t>
  </si>
  <si>
    <t xml:space="preserve">PREV.     </t>
  </si>
  <si>
    <t>G</t>
  </si>
  <si>
    <t>ANGLO AMERICAN QUELLAVECO S.A.</t>
  </si>
  <si>
    <t>MOQUEGUA</t>
  </si>
  <si>
    <t>CL-2067</t>
  </si>
  <si>
    <t>02/10/2025 08:17</t>
  </si>
  <si>
    <t>02/10/2025 17:23</t>
  </si>
  <si>
    <t>POA: INSTALAR EQUIPOS DE CIBERSEGURIDAD PARA IMPLEMENTAR CANALES PRINCIPAL Y RESPALDO DE LA RED DE COMUNICACIONES DE LA SE MOQUEGUA CTM 220KV: IMPLEMENTACION DE ENERGIA Y MONTAJE FIREWALL, COMUNICACION ENTRE TABLEROS, TENDIDO DE CABLES DE ALARMA. CON PERDIDA DE SUPERVISION POR MENOS DE 1H. (R0122092)</t>
  </si>
  <si>
    <t>E/S</t>
  </si>
  <si>
    <t>T</t>
  </si>
  <si>
    <t>ATLANTICA TRANSMISION SUR S.A.</t>
  </si>
  <si>
    <t>OCONA</t>
  </si>
  <si>
    <t>INT-5450</t>
  </si>
  <si>
    <t>Interruptor INT-5450 cerrado con restriccion operativa, REB-5450 en servicio y suministrando los SS.AA. de la S.E. Oco?a.</t>
  </si>
  <si>
    <t>OTROS</t>
  </si>
  <si>
    <t>POROMA</t>
  </si>
  <si>
    <t>INT-5361</t>
  </si>
  <si>
    <t>Seccionador SBA-5361 indisponible conexion de circuito de control y pruebas, el seccionador permanece cerrado y bloqueado</t>
  </si>
  <si>
    <t>INT-5371</t>
  </si>
  <si>
    <t>Seccionador SBB-5371 fase  T  indisponible por problemas mecanicos, el seccionador permanece cerrado y bloqueado</t>
  </si>
  <si>
    <t>REB-5350</t>
  </si>
  <si>
    <t>Fuera de servicio po falla en el equipo.</t>
  </si>
  <si>
    <t>BARRA A_220KV</t>
  </si>
  <si>
    <t>02/10/2025 07:55</t>
  </si>
  <si>
    <t>02/10/2025 12:53</t>
  </si>
  <si>
    <t>Renovacion de recubrimiento de silicona en aisladores</t>
  </si>
  <si>
    <t>ATN S.A.</t>
  </si>
  <si>
    <t>KIMAN AYLLU</t>
  </si>
  <si>
    <t>AUT-501</t>
  </si>
  <si>
    <t>Restriccion Operativa en el circuito de control de cambiador de tap s del AUT-501</t>
  </si>
  <si>
    <t>CELEPSA RENOVABLES S.R.L.</t>
  </si>
  <si>
    <t>MARA?ON</t>
  </si>
  <si>
    <t>Mantenimiento anual, reparacion integral y reemplazo de componentes de turbina.</t>
  </si>
  <si>
    <t xml:space="preserve">CORR.     </t>
  </si>
  <si>
    <t>CHINANGO S.A.C.</t>
  </si>
  <si>
    <t>YANANGO</t>
  </si>
  <si>
    <t>02/10/2025 06:04</t>
  </si>
  <si>
    <t>PRUEBAS POR CAMBIO DE REGULADOR DE TENSION</t>
  </si>
  <si>
    <t>02/10/2025 17:20</t>
  </si>
  <si>
    <t>INDISPONIBILIDAD  PARA LIMPIEZA DEL VASO DE TOMA TARMA</t>
  </si>
  <si>
    <t>TOMA TARMA</t>
  </si>
  <si>
    <t>02/10/2025 16:00</t>
  </si>
  <si>
    <t>LIMPIEZA DEL VASO DE TOMA TARMA</t>
  </si>
  <si>
    <t>02/10/2025 17:32</t>
  </si>
  <si>
    <t>CONCESIONARIA LINEA DE TRANSMISION LA NI?A S.A.C.</t>
  </si>
  <si>
    <t>ALIPIO ROSALES</t>
  </si>
  <si>
    <t>ACOPLE 220</t>
  </si>
  <si>
    <t>02/10/2025 12:30</t>
  </si>
  <si>
    <t>02/10/2025 15:30</t>
  </si>
  <si>
    <t>A solicitud de CTRT, indisponibilidad de bahia de acoplamiento para Pruebas de interbloqueos en la bahia del transformador.</t>
  </si>
  <si>
    <t>PRUEBA</t>
  </si>
  <si>
    <t>BARRA_B_220 kV</t>
  </si>
  <si>
    <t>A solicitud de CTRT, indisponibilidad de barra B y bahia L-2280 para Pruebas de interbloqueos en bahia del transformador</t>
  </si>
  <si>
    <t>CL-2280</t>
  </si>
  <si>
    <t>02/10/2025 18:30</t>
  </si>
  <si>
    <t>CONCESIONARIA TRANSMISORA REQUE TUMBES S.A.C.</t>
  </si>
  <si>
    <t>TR-2306</t>
  </si>
  <si>
    <t>02/10/2025 07:00</t>
  </si>
  <si>
    <t>02/10/2025 18:00</t>
  </si>
  <si>
    <t>Pruebas de Puesta en Servicio proyecto Subestacion Nueva Tumbes. Prueba de interbloqueos (enclavamiento) de bahia de transformador en nivel 0 y nivel 1. Se requiere indisponibilidad de bahia de acoplamiento, barra B 220 kV y bahia L-2280 de SE Alipio Rosales.</t>
  </si>
  <si>
    <t>P.ENERG</t>
  </si>
  <si>
    <t>BALNEARIOS - SALAMANCA</t>
  </si>
  <si>
    <t>L-6068</t>
  </si>
  <si>
    <t>02/10/2025 04:32</t>
  </si>
  <si>
    <t>02/10/2025 20:08</t>
  </si>
  <si>
    <t>REEMPLAZO DE PASTA DE SILICONA Y LIMPIEZA INDUSTRIAL T100</t>
  </si>
  <si>
    <t>CAJAMARQUILLA - CHAVARRIA</t>
  </si>
  <si>
    <t>L-2014</t>
  </si>
  <si>
    <t>PROYECTO DE CORRECCION DE DISTANCIA MINIMA SE SEGURIDAD (DMS): ADECUACIONES MENCANICAS PARA EL MONTAJE DE AISLADORES, DESMONTAJE DE AISLADORES INSTALADOS EN LA T76 Y T77, MONTAJE DE AISLADORES CON SUS ACCESORIOS Y TRASLADO DE CONDUCTOR DE TORRETAS A POSTES NUEVOS.</t>
  </si>
  <si>
    <t>CALLAHUANCA (CNS)</t>
  </si>
  <si>
    <t>S.E.</t>
  </si>
  <si>
    <t>RELE DIFERENCIAL DE BARRAS DE CALLAHUANCA 220KV INOPERATIVO</t>
  </si>
  <si>
    <t>F</t>
  </si>
  <si>
    <t>SANTUARIO</t>
  </si>
  <si>
    <t>ACOPLE 138</t>
  </si>
  <si>
    <t>En servicio barra 2,uso en grupo N1 Charcani V con interruptor de acoplamiento, por falla</t>
  </si>
  <si>
    <t>EGEJUNIN</t>
  </si>
  <si>
    <t>SANTA CRUZ I</t>
  </si>
  <si>
    <t>02/10/2025 09:44</t>
  </si>
  <si>
    <t>02/10/2025 14:02</t>
  </si>
  <si>
    <t>Parada de grupo por inspeccion de la turbina.</t>
  </si>
  <si>
    <t>EGESUR</t>
  </si>
  <si>
    <t>ARICOTA 2 - TOMASIRI</t>
  </si>
  <si>
    <t>L-6620</t>
  </si>
  <si>
    <t>02/10/2025 06:31</t>
  </si>
  <si>
    <t>MANTENIMIENTO EN FRIO L-6620 S.E. ARICOTA II - S.E. TOMASIRI:  INSPECCION EN FRIO DE ESTADOS DE ACCESORIOS DE TRANSMISION, LIMPIEZA DE SISTEMA DE AISLAMIENTO, REEMPLAZO DE FERRETERIA. Se interrumpe suministro a la SE. Tomasiri (1 MW) de 06:30 a 06:45 h por maniobras de desconexion de la L-6620 - Mantenimiento Programado.</t>
  </si>
  <si>
    <t>CT INDEPENDENCIA</t>
  </si>
  <si>
    <t>TR1 (Reserva)</t>
  </si>
  <si>
    <t>Transformador fuera de servicio por mantenimiento correctivo - PAUWELS</t>
  </si>
  <si>
    <t>INDEPENDENCIA</t>
  </si>
  <si>
    <t xml:space="preserve">CENTRAL        </t>
  </si>
  <si>
    <t>CT. Independencia Indisponible por mantenimiento correctivo del Transformador TR1 (Reserva)</t>
  </si>
  <si>
    <t xml:space="preserve">INDEP_G1       </t>
  </si>
  <si>
    <t>Mantenimiento por 32,000 horas de operacion</t>
  </si>
  <si>
    <t>T-30</t>
  </si>
  <si>
    <t>Mantenimiento correctivo del transformador de potencia en reserva - DELCROSA</t>
  </si>
  <si>
    <t>INDEPENDENCIA - CT INDEPENDENCIA</t>
  </si>
  <si>
    <t>L-6612</t>
  </si>
  <si>
    <t>Fuera de servicio debido al mantenimiento correctivo del Transformador PAUWELS -  TR1 (Reserva)</t>
  </si>
  <si>
    <t>TOMASIRI - LOS HEROES</t>
  </si>
  <si>
    <t>L-6637</t>
  </si>
  <si>
    <t>02/10/2025 06:37</t>
  </si>
  <si>
    <t>F/S por Seguridad por desconexion de la L-6620 que inicia su Mantenimiento Programado. Se interrumpe suministro a la SE. Tomasiri (1 MW) de 06:30 a 06:45 h</t>
  </si>
  <si>
    <t>S</t>
  </si>
  <si>
    <t>MANTARO</t>
  </si>
  <si>
    <t>02/10/2025 00:01</t>
  </si>
  <si>
    <t>02/10/2025 09:51</t>
  </si>
  <si>
    <t>MANTENIMIENTO PREVENTIVO Y CONTROLES SISTEMATICOS</t>
  </si>
  <si>
    <t>EMPRESA DE GENERACION HUALLAGA</t>
  </si>
  <si>
    <t>CHAGLLA</t>
  </si>
  <si>
    <t>02/10/2025 06:49</t>
  </si>
  <si>
    <t>02/10/2025 17:18</t>
  </si>
  <si>
    <t>MEDICION DE FILTRACIONES EMBALSE; MANTENIMIENTO ANUAL SSAA UG1/UG2; MANTENIMIENTO F.O.; PRUEBAS SCI CM</t>
  </si>
  <si>
    <t>MALACAS</t>
  </si>
  <si>
    <t>02/10/2025 04:37</t>
  </si>
  <si>
    <t>02/10/2025 05:28</t>
  </si>
  <si>
    <t>Revalidacion CEMS TG4 (50MW).</t>
  </si>
  <si>
    <t>RESERVA FRIA DE GENERACION TALARA</t>
  </si>
  <si>
    <t>TG5</t>
  </si>
  <si>
    <t>INDISPONIBLE EN MODO GAS - DISPONIBLE EN MODO DIESEL</t>
  </si>
  <si>
    <t>PUNTA LOMITAS EXP</t>
  </si>
  <si>
    <t>02/10/2025 08:00</t>
  </si>
  <si>
    <t>CENTRAL PUNTA LOMITAS EXPANSION: ATENCION PUNCH LIST Y DE ALARMAS 01 AEROGENERADOR (ENTRE 08:00 y 18:00 hrs). INDISPONE HASTA 5.2 MW EN EL PERIODO DE 08:00 A 18:00 HORAS.</t>
  </si>
  <si>
    <t>GR PAINO SOCIEDAD ANONIMA CERRADA</t>
  </si>
  <si>
    <t>DUNA HUAMBOS</t>
  </si>
  <si>
    <t>BC 034</t>
  </si>
  <si>
    <t>BANCO DE CONDENSADORES INDISPONIBLE POR FALLA EN CABLE DE ALIMENTACION 34.5 kV</t>
  </si>
  <si>
    <t>HIDRANDINA</t>
  </si>
  <si>
    <t>CHIMBOTE SUR - NEPE?A</t>
  </si>
  <si>
    <t>L-1112</t>
  </si>
  <si>
    <t>02/10/2025 06:00</t>
  </si>
  <si>
    <t>02/10/2025 14:00</t>
  </si>
  <si>
    <t>HIDROLAVADO DE CADENA DE AISLADORES DE LA LT 138KV L-1112, NO GENERA INTERRUPCION, YA SE HA REALIZADO EN OCASIONES ANTERIORES CON PERSONAL ESPECIALIZADO</t>
  </si>
  <si>
    <t>HUALLANCA</t>
  </si>
  <si>
    <t>CL-1131</t>
  </si>
  <si>
    <t>Restriccion operativa: Linea L-1131 conectada a la barra B mediante el seccionador SB-A017, que se encuentra atascado, lo cual impide la realizacion de cambio de barra en la SE Huallanca.</t>
  </si>
  <si>
    <t>INVERSIONES SHAQSHA S.A.C.</t>
  </si>
  <si>
    <t>PARIAC</t>
  </si>
  <si>
    <t>F/S por limpieza de Canales y camara de carga Pariac</t>
  </si>
  <si>
    <t>ISA PERU</t>
  </si>
  <si>
    <t>CHIMBOTE 1</t>
  </si>
  <si>
    <t>T30-211_220kV</t>
  </si>
  <si>
    <t>FUERA DE SERVICIO DEBIDO A TRABAJOS DE INTEGRACION DE SE?ALES NIVEL 2 Y 3 POR EL PROYECTO DE MODERNIZACION EN SE. CHIMBOTE 1. (R0107443)</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</si>
  <si>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</si>
  <si>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PUCALLPA</t>
  </si>
  <si>
    <t>BARRA 60KV: PROTECCION 87B DESHABILITADO POR FALLA EN EL EQUIPO.</t>
  </si>
  <si>
    <t>SUNNY</t>
  </si>
  <si>
    <t>02/10/2025 07:07</t>
  </si>
  <si>
    <t>02/10/2025 18:04</t>
  </si>
  <si>
    <t>Pruebas de puesta en servicio de la CS Sunny con inyeccion gradual de generacion, (factor de potencia de 0.95).</t>
  </si>
  <si>
    <t>LINEAS ANDINAS SECUNDARIAS S.A.C.</t>
  </si>
  <si>
    <t>PARAMONGA N. - PARAMONGA E.</t>
  </si>
  <si>
    <t>L-1101</t>
  </si>
  <si>
    <t>LINEA EN BYPASS CON LA L-1033 PARA ALIMENTAR LAS CARGAS DE LA SE CAHUA Y PONER LA CH CAHUA EN SERVICIO PARA EL SISTEMA</t>
  </si>
  <si>
    <t>LUZ DEL SUR</t>
  </si>
  <si>
    <t>BALNEARIOS</t>
  </si>
  <si>
    <t>TR-3</t>
  </si>
  <si>
    <t>02/10/2025 03:00</t>
  </si>
  <si>
    <t>02/10/2025 19:41</t>
  </si>
  <si>
    <t>Correccion de fuga de aceite en Polos R y S</t>
  </si>
  <si>
    <t>MINERA ANTAMINA</t>
  </si>
  <si>
    <t>ANTAMINA</t>
  </si>
  <si>
    <t>T - 1</t>
  </si>
  <si>
    <t>Por condicion de operacion</t>
  </si>
  <si>
    <t>UCHUCCHACUA</t>
  </si>
  <si>
    <t>TP-385</t>
  </si>
  <si>
    <t>El transformador de potencia TP-385 se encuentra indisponible por mantenimiento del cambiador de tomas bajo carga hasta el 31/10/2025(Ampliacion de mantenimiento).</t>
  </si>
  <si>
    <t>MINERA CERRO VERDE</t>
  </si>
  <si>
    <t>SAN CARLOS</t>
  </si>
  <si>
    <t>TXF-005</t>
  </si>
  <si>
    <t>02/10/2025 11:27</t>
  </si>
  <si>
    <t>MANTENIMIENTO REGULADOR DE VOLTAJE OLTC</t>
  </si>
  <si>
    <t>TXF-004</t>
  </si>
  <si>
    <t>02/10/2025 11:58</t>
  </si>
  <si>
    <t>SAN LUIS</t>
  </si>
  <si>
    <t>TXF-002</t>
  </si>
  <si>
    <t>02/10/2025 09:35</t>
  </si>
  <si>
    <t>SAN LUIS - CERRO VERDE</t>
  </si>
  <si>
    <t>L-2074</t>
  </si>
  <si>
    <t>LINEA L-2074 E/S POR SEGURIDAD Y CONFIABILIDAD PARA EVITAR INTERRUPCIONES EN EL SUMINISTRO ELECTRICO.</t>
  </si>
  <si>
    <t>NEXA RESOURCES PERU S.A.A.</t>
  </si>
  <si>
    <t>DESIERTO</t>
  </si>
  <si>
    <t>02/10/2025 10:20</t>
  </si>
  <si>
    <t>02/10/2025 20:10</t>
  </si>
  <si>
    <t>HABILITACION CIBERSEGURIDAD OT, MONTAJE DE FIREWALL PRINCIPAL Y RESPALDO. ACTIVIDAD CON PERDIDA DE SUPERVISION DURANTE 1 HORA. (R0122139)</t>
  </si>
  <si>
    <t>ORAZUL ENERGY PERU</t>
  </si>
  <si>
    <t>CA?ON DEL PATO</t>
  </si>
  <si>
    <t>BTOMA_NUEVA</t>
  </si>
  <si>
    <t>REHABILITACION DE BOCATOMA NUEVA (OPERACION A CAUDAL NATURAL)</t>
  </si>
  <si>
    <t>Reparacion caja turbina U5, cambio de sellos y componentes inyector 5AS, 5AI y 5BS</t>
  </si>
  <si>
    <t>Reparacion caja turbina U6</t>
  </si>
  <si>
    <t>SAN DIEGO EMB</t>
  </si>
  <si>
    <t>INDISPONIBILIDAD DE REGULACION CON EMBALSE POR BLINDAJE DE PISO DE ATAGUIAS SAN DIEGO. compromiso de asegurar un caudal de 36 m3/s en la Estacion Condorcerro ubicada aguas abajo de la CH Ca?on del Pato</t>
  </si>
  <si>
    <t>CARHUAQUERO</t>
  </si>
  <si>
    <t>02/10/2025 22:34</t>
  </si>
  <si>
    <t>Unidad indisponible por falla.</t>
  </si>
  <si>
    <t>TR-G3</t>
  </si>
  <si>
    <t>02/10/2025 10:17</t>
  </si>
  <si>
    <t>Conexion del equipo TR-G3 de Carhuaquero.</t>
  </si>
  <si>
    <t>Pruebas operativas.</t>
  </si>
  <si>
    <t>HUINCO</t>
  </si>
  <si>
    <t>02/10/2025 17:09</t>
  </si>
  <si>
    <t>TERMOVACIO DE TRANSFORMADOR DE POTENCIA FASES U,V - CAMBIO DE VALVULA BY PASS Y PURGA 3A Y 3B (AVISO 1001290) - INCONGRUENCIA DE CPX QUE NO RECONOCE SELECTOR EN REMOTO ( PARA RSF)</t>
  </si>
  <si>
    <t>SANTA ROSA II</t>
  </si>
  <si>
    <t>TG8</t>
  </si>
  <si>
    <t>02/10/2025 10:06</t>
  </si>
  <si>
    <t>02/10/2025 12:22</t>
  </si>
  <si>
    <t>PRUEBAS DE REVALIDACION DE CEMS</t>
  </si>
  <si>
    <t>PERUANA DE INVERSIONES EN ENERGIAS RENOVABLES S.A.</t>
  </si>
  <si>
    <t>LA PAMPA</t>
  </si>
  <si>
    <t>CL-6710</t>
  </si>
  <si>
    <t>MANTENIMIENTO PREVENTIVO ANUAL SUBESTACION PAMPA</t>
  </si>
  <si>
    <t>IN-2601</t>
  </si>
  <si>
    <t>LA PAMPA - MANTA</t>
  </si>
  <si>
    <t>L-6710</t>
  </si>
  <si>
    <t>MANTENIMIENTO PREVENTIVO DE LA LINEA MANTA-PAMPA</t>
  </si>
  <si>
    <t>MANTA I</t>
  </si>
  <si>
    <t>MANTENIMIENTO PREVENTIVO ANUAL EQUIPOS HIDROMECANICOS</t>
  </si>
  <si>
    <t>FUERA DE SERVICIO CH MANTA, POR MANTENIMIENTO CORRECTIVO DE VALVULA DE GUARDA UG2</t>
  </si>
  <si>
    <t>MANTENIMIENTO PREVENTIVO ANUAL TURBINA Y GENERADOR, INSPECCION Y CONTROL DIMENSIONAL DE RODETE UG1</t>
  </si>
  <si>
    <t>MANTENIMIENTO PREVENTIVO ANUAL SISTEMA CONTRA INCENDIOS</t>
  </si>
  <si>
    <t>PETRAMAS</t>
  </si>
  <si>
    <t>HUAYCOLORO</t>
  </si>
  <si>
    <t>MANTENIMIENTO DE CULATAS Y PISTONES /MANTENIMIENTO DE 95750 HRS</t>
  </si>
  <si>
    <t>PLUZ ENERGIA PERU S.A.A.</t>
  </si>
  <si>
    <t>CHAVARRIA</t>
  </si>
  <si>
    <t>TR-4</t>
  </si>
  <si>
    <t>02/10/2025 17:00</t>
  </si>
  <si>
    <t>APLICACION DE RTV</t>
  </si>
  <si>
    <t>RED DE ENERGIA DEL PERU S.A.</t>
  </si>
  <si>
    <t>ALIPIO ROSALES - MACHALA</t>
  </si>
  <si>
    <t>L-2280</t>
  </si>
  <si>
    <t>CUELLOS APERTURADOS EN LA FRONTERA LADO ECUADOR A SOLICITUD DE CENACE DESDE EL 19.06.2025.</t>
  </si>
  <si>
    <t>AMARILIS</t>
  </si>
  <si>
    <t>CL-1144</t>
  </si>
  <si>
    <t>02/10/2025 01:13</t>
  </si>
  <si>
    <t>02/10/2025 03:55</t>
  </si>
  <si>
    <t>PROY. RUNA: CARGA DE FIRMWARE DE V06.04 A V07.63  PARA MEJORAR EL DESEMPE?O DE LA PROTECCION 87L DE LOS RELES PL1 Y PL2 EN FORMA SECUENCIAL. ACTIVIDAD CON RIESGO DE DISPARO MITIGADO A TRAVES DE LA APERTURA DE LOS DISPAROS DEL RELE CUYO FIRMWARE SE ESTA ACTUALIZANDO. (R0122135)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</si>
  <si>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</si>
  <si>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</si>
  <si>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</si>
  <si>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</si>
  <si>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</si>
  <si>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</si>
  <si>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</si>
  <si>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</si>
  <si>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</si>
  <si>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</si>
  <si>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</si>
  <si>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02/10/2025 01:07</t>
  </si>
  <si>
    <t>02/10/2025 03:56</t>
  </si>
  <si>
    <t>PROY. RUNA: CARGA DE FIRMWARE DE V06.04 A V07.63  PARA MEJORAR EL DESEMPE?O DE LA PROTECCION 87L DE LOS RELES PL1 Y PL2 EN FORMA SECUENCIAL. ACTIVIDAD CON RIESGO DE DISPARO MITIGADO A TRAVES DE LA APERTURA DE LOS DISPAROS DEL RELE CUYO FIRMWARE SE ESTA ACTUALIZANDO. (R0122134)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</si>
  <si>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</si>
  <si>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</si>
  <si>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</si>
  <si>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</si>
  <si>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</si>
  <si>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</si>
  <si>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</si>
  <si>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</si>
  <si>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</si>
  <si>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</si>
  <si>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</si>
  <si>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PARINAS</t>
  </si>
  <si>
    <t>NO SE PUEDE INDISPONER LA BARRA B DEBIDO A AGARROTAMIENTO DEL SECCIONADOR SB-8973 DE LA L-2169</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</si>
  <si>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</si>
  <si>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</si>
  <si>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</si>
  <si>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REQUE</t>
  </si>
  <si>
    <t>02/10/2025 09:00</t>
  </si>
  <si>
    <t>MP 1A TERMOGRAFIA A EQUIPOS DE PATIO DE LLAVES 60KV. SE INVERTIRA LA CONFIGURACION DE LOS SECCIONADORES EN PATIO DE LLAVES 60KV. BARRA  A  60: CL-T127. (R0114079)</t>
  </si>
  <si>
    <t>MP 1A TERMOGRAFIA A EQUIPOS DE PATIO DE LLAVES 220KV Y 60KV, SE APROVECHA LA CONDICION NORMAL DE OPERACION EN AMBOS PATIOS DE LLAVES 220KV Y 60KV. (R0114079)</t>
  </si>
  <si>
    <t>MP 1A TERMOGRAFIA A EQUIPOS DE PATIO DE LLAVES 220KV. SE INVERTIRA LA CONFIGURACION DE LOS SECCIONADORES EN PATIO DE LLAVES 220KV. BARRA  A  220: CL-2296, CL-2236, CL-2166. BARRA  B  220: CL-T127, CL-2297, CL-2237. (R0114079)</t>
  </si>
  <si>
    <t>SOCABAYA</t>
  </si>
  <si>
    <t>02/10/2025 17:29</t>
  </si>
  <si>
    <t>POA: INSTALAR EQUIPOS DE CIBERSEGURIDAD Y FIREWALL PARA IMPLEMENTAR CANALES PRINCIPAL Y RESPALDO DE LA RED DE COMUNICACIONES EN LAS INSTALACIONES REP DE LA SE SOCABAYA 138KV, ACTIVIDAD CON PERDIDA DE SUPERVISION POR MENOS DE 1H. (R0122093)</t>
  </si>
  <si>
    <t>TINTAYA</t>
  </si>
  <si>
    <t>SVC</t>
  </si>
  <si>
    <t>OPERACION DEGRADADA POR FALLA EN EL SISTEMA DE ENFRIAMIENTO, SOLO PUEDE OPERAR COMO BANCO DE + 15 MVAR.</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</si>
  <si>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</si>
  <si>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</si>
  <si>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</si>
  <si>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</si>
  <si>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</si>
  <si>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02/10/2025 14:48</t>
  </si>
  <si>
    <t>PCH Tupuri fuera de servicio por nivel minimo en camara de carga</t>
  </si>
  <si>
    <t>SOUTHERN PERU CC</t>
  </si>
  <si>
    <t>DERIV. REFINERIA - REFINERIA</t>
  </si>
  <si>
    <t>L-1385/R</t>
  </si>
  <si>
    <t>Reparacion de estructuras, cambio de conductores y fibra optica de la derivacion L-1385/R</t>
  </si>
  <si>
    <t>ILO 3</t>
  </si>
  <si>
    <t>HCB-1757</t>
  </si>
  <si>
    <t>02/10/2025 08:25</t>
  </si>
  <si>
    <t>02/10/2025 16:53</t>
  </si>
  <si>
    <t>Llavado, limpieza manual y mantenimiento de paneles de control en patio de llaves</t>
  </si>
  <si>
    <t>I3T1</t>
  </si>
  <si>
    <t>BARRA B_138kV</t>
  </si>
  <si>
    <t>02/10/2025 08:32</t>
  </si>
  <si>
    <t>02/10/2025 12:20</t>
  </si>
  <si>
    <t>Llavado cadena de aisladores</t>
  </si>
  <si>
    <t>HCB-1758</t>
  </si>
  <si>
    <t>02/10/2025 16:49</t>
  </si>
  <si>
    <t>BARRA A_138 kV</t>
  </si>
  <si>
    <t>02/10/2025 12:27</t>
  </si>
  <si>
    <t>REFINERIA ILO</t>
  </si>
  <si>
    <t>RT2</t>
  </si>
  <si>
    <t>CAHUA</t>
  </si>
  <si>
    <t>CAMBIO DE UH UG1 + MANTENIMIENTO MAYOR UG1</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</si>
  <si>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</si>
  <si>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</si>
  <si>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</si>
  <si>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</si>
  <si>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</si>
  <si>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</si>
  <si>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</si>
  <si>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</si>
  <si>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</si>
  <si>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</si>
  <si>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en la L-1156, verificacion de estado de estructuras, faja de servidumbre, no requiere corte de energia de la L-1156</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</si>
  <si>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</si>
  <si>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</si>
  <si>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</si>
  <si>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</si>
  <si>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</si>
  <si>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</si>
  <si>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</si>
  <si>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</si>
  <si>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</si>
  <si>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</si>
  <si>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</si>
  <si>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</si>
  <si>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</si>
  <si>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</si>
  <si>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02/10/2025 10:32</t>
  </si>
  <si>
    <t>02/10/2025 12:40</t>
  </si>
  <si>
    <t>POA: TRABAJOS DE CIBERSEGURIDAD EN LA SE LA BREA: INSTALACION DE FIREWALL RUGGED Y EQUIPO SONDA, ACTIVIDAD CON PERDIDA DE SUPERVISION MENOR A 1 HORA. (R0122079)</t>
  </si>
  <si>
    <t>ORCOTUNA</t>
  </si>
  <si>
    <t>CONFIGURACION DOBLE BARRA INVERTIDA DEBIDO A ANOMALIA EN SECCIONADOR SA-8637 DEL T108-261, INDISPONE CAMBIO DE BARRAS. PARA DESCONECTAR LA BARRA  B  220KV SE REQUERIRIA DESCONEXION DEL T108-261.</t>
  </si>
  <si>
    <t>XC-5</t>
  </si>
  <si>
    <t>PERDIDA DE SUPERVISION DEL BANCO SERIE POR FALLA EN LOS EQUIPOS DE COMUNICACION</t>
  </si>
  <si>
    <t>XC-6</t>
  </si>
  <si>
    <t>SIST.INTERCONECTADO</t>
  </si>
  <si>
    <t>Esq. Reactor la Niña</t>
  </si>
  <si>
    <t>Esquema Reactor La Ni?a deshabilitado acorde a lo informado por Transmantaro.</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</si>
  <si>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</si>
  <si>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</si>
  <si>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</si>
  <si>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</si>
  <si>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</si>
  <si>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</si>
  <si>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</si>
  <si>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</si>
  <si>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2 S.A.C.</t>
  </si>
  <si>
    <t>PUMIRI - SAN ROMAN</t>
  </si>
  <si>
    <t>L-2041</t>
  </si>
  <si>
    <t>02/10/2025 07:15</t>
  </si>
  <si>
    <t>02/10/2025 17:31</t>
  </si>
  <si>
    <t>SOLICITADO POR LA EMPRESA HYDROGLOBAL PARA CABLEADO Y CONEXIONES EN LAS CANALETAS Y TABLEROS DE PROTECCION EN LAS CELDAS DE LA LINEA L-2041 Y PRUEBAS DE PROTOCOLO DEL ESQUEMA ESPECIAL DE PROTECCIONES</t>
  </si>
  <si>
    <t>VARI ENERGIA S.A.C.</t>
  </si>
  <si>
    <t>ANASHIRONI</t>
  </si>
  <si>
    <t>CH. Anashironi Fuera de Servicio por mantenimiento preventivo por revision de sistema de lubricacion. * Inspeccion de cojinete inferior LA.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</si>
  <si>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</si>
  <si>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</si>
  <si>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</si>
  <si>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</si>
  <si>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</si>
  <si>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</si>
  <si>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</si>
  <si>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</si>
  <si>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</si>
  <si>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</si>
  <si>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</si>
  <si>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</si>
  <si>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</si>
  <si>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</si>
  <si>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</si>
  <si>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</si>
  <si>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</si>
  <si>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CELEPSA</t>
  </si>
  <si>
    <t>PLANTA DE RESERVA FRIA DE GENERACION  DE ETEN S.A.</t>
  </si>
  <si>
    <t>LA VIRGEN</t>
  </si>
  <si>
    <t>HIDROELECTRICA HUANCHOR S.A.C.</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</si>
  <si>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</si>
  <si>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</si>
  <si>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</si>
  <si>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</si>
  <si>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</si>
  <si>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</si>
  <si>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</si>
  <si>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</si>
  <si>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</si>
  <si>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</si>
  <si>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</si>
  <si>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</si>
  <si>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</si>
  <si>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</si>
  <si>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</si>
  <si>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</si>
  <si>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</si>
  <si>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</si>
  <si>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</si>
  <si>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</si>
  <si>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</si>
  <si>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</si>
  <si>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</si>
  <si>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</si>
  <si>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</si>
  <si>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</si>
  <si>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</si>
  <si>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</si>
  <si>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</si>
  <si>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</si>
  <si>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</si>
  <si>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</si>
  <si>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</si>
  <si>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</si>
  <si>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</si>
  <si>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</si>
  <si>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</si>
  <si>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</si>
  <si>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</si>
  <si>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</si>
  <si>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</si>
  <si>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</si>
  <si>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</si>
  <si>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</si>
  <si>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</si>
  <si>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</si>
  <si>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</si>
  <si>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</si>
  <si>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</si>
  <si>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</si>
  <si>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</si>
  <si>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</si>
  <si>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</si>
  <si>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</si>
  <si>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</si>
  <si>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</si>
  <si>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</si>
  <si>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</si>
  <si>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</si>
  <si>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</si>
  <si>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</si>
  <si>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</si>
  <si>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</si>
  <si>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</si>
  <si>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</si>
  <si>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</si>
  <si>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</si>
  <si>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</si>
  <si>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</si>
  <si>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</si>
  <si>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</si>
  <si>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</si>
  <si>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</si>
  <si>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</si>
  <si>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</si>
  <si>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</si>
  <si>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</si>
  <si>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CHIMAY</t>
  </si>
  <si>
    <t>HUANCHOR</t>
  </si>
  <si>
    <t>MARAÑON</t>
  </si>
  <si>
    <t>STA TERESA</t>
  </si>
  <si>
    <t>FENIX 	GT11</t>
  </si>
  <si>
    <t>FENIX 	GT12</t>
  </si>
  <si>
    <t>FENIX TV10</t>
  </si>
  <si>
    <t>OROYA</t>
  </si>
  <si>
    <t>PACHACHACA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</si>
  <si>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</si>
  <si>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</si>
  <si>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</si>
  <si>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</si>
  <si>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</si>
  <si>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</si>
  <si>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</si>
  <si>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</si>
  <si>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</si>
  <si>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</si>
  <si>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</si>
  <si>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</si>
  <si>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</si>
  <si>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</si>
  <si>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</si>
  <si>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</si>
  <si>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</si>
  <si>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</si>
  <si>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</si>
  <si>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</si>
  <si>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</si>
  <si>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</si>
  <si>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</si>
  <si>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</si>
  <si>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</si>
  <si>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</si>
  <si>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</si>
  <si>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</si>
  <si>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</si>
  <si>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</si>
  <si>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</si>
  <si>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</si>
  <si>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</si>
  <si>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</si>
  <si>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</si>
  <si>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</si>
  <si>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</si>
  <si>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</si>
  <si>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</si>
  <si>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</si>
  <si>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</si>
  <si>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</si>
  <si>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</si>
  <si>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</si>
  <si>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</si>
  <si>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</si>
  <si>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</si>
  <si>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</si>
  <si>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</si>
  <si>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</si>
  <si>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</si>
  <si>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</si>
  <si>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</si>
  <si>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</si>
  <si>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</si>
  <si>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</si>
  <si>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</si>
  <si>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</si>
  <si>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</si>
  <si>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</si>
  <si>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</si>
  <si>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</si>
  <si>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</si>
  <si>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</si>
  <si>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</si>
  <si>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</si>
  <si>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</si>
  <si>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</si>
  <si>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</si>
  <si>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</si>
  <si>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</si>
  <si>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</si>
  <si>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</si>
  <si>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</si>
  <si>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</si>
  <si>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</si>
  <si>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</si>
  <si>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</si>
  <si>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</si>
  <si>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</si>
  <si>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</si>
  <si>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</si>
  <si>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</si>
  <si>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</si>
  <si>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</si>
  <si>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</si>
  <si>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</si>
  <si>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</si>
  <si>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</si>
  <si>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</si>
  <si>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</si>
  <si>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</si>
  <si>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</si>
  <si>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</si>
  <si>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</si>
  <si>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</si>
  <si>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</si>
  <si>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</si>
  <si>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</si>
  <si>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</si>
  <si>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</si>
  <si>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</si>
  <si>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</si>
  <si>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</si>
  <si>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</si>
  <si>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</si>
  <si>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</si>
  <si>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</si>
  <si>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</si>
  <si>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</si>
  <si>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</si>
  <si>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</si>
  <si>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</si>
  <si>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</si>
  <si>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</si>
  <si>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</si>
  <si>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</si>
  <si>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</si>
  <si>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</si>
  <si>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</si>
  <si>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</si>
  <si>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</si>
  <si>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</si>
  <si>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</si>
  <si>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</si>
  <si>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</si>
  <si>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</si>
  <si>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</si>
  <si>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</si>
  <si>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</si>
  <si>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</si>
  <si>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</si>
  <si>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</si>
  <si>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</si>
  <si>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</si>
  <si>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</si>
  <si>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</si>
  <si>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</si>
  <si>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</si>
  <si>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</si>
  <si>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</si>
  <si>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</si>
  <si>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</si>
  <si>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</si>
  <si>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</si>
  <si>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</si>
  <si>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</si>
  <si>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</si>
  <si>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</si>
  <si>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</si>
  <si>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</si>
  <si>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</si>
  <si>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</si>
  <si>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</si>
  <si>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</si>
  <si>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</si>
  <si>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</si>
  <si>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</si>
  <si>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</si>
  <si>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</si>
  <si>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</si>
  <si>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</si>
  <si>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</si>
  <si>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</si>
  <si>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</si>
  <si>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</si>
  <si>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</si>
  <si>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</si>
  <si>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</si>
  <si>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</si>
  <si>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</si>
  <si>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</si>
  <si>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</si>
  <si>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</si>
  <si>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</si>
  <si>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</si>
  <si>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</si>
  <si>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</si>
  <si>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</si>
  <si>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</si>
  <si>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</si>
  <si>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</si>
  <si>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</si>
  <si>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</si>
  <si>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</si>
  <si>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</si>
  <si>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</si>
  <si>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</si>
  <si>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</si>
  <si>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</si>
  <si>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</si>
  <si>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</si>
  <si>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</si>
  <si>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</si>
  <si>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</si>
  <si>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</si>
  <si>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</si>
  <si>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</si>
  <si>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</si>
  <si>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</si>
  <si>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</si>
  <si>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</si>
  <si>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</si>
  <si>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</si>
  <si>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</si>
  <si>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</si>
  <si>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</si>
  <si>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</si>
  <si>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</si>
  <si>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</si>
  <si>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</si>
  <si>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</si>
  <si>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</si>
  <si>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</si>
  <si>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</si>
  <si>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</si>
  <si>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</si>
  <si>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</si>
  <si>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</si>
  <si>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</si>
  <si>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</si>
  <si>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</si>
  <si>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</si>
  <si>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</si>
  <si>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</si>
  <si>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</si>
  <si>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</si>
  <si>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</si>
  <si>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</si>
  <si>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</si>
  <si>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</si>
  <si>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</si>
  <si>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</si>
  <si>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</si>
  <si>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</si>
  <si>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</si>
  <si>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</si>
  <si>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</si>
  <si>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</si>
  <si>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</si>
  <si>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</si>
  <si>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</si>
  <si>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</si>
  <si>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</si>
  <si>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</si>
  <si>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</si>
  <si>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</si>
  <si>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</si>
  <si>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</si>
  <si>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</si>
  <si>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</si>
  <si>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</si>
  <si>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</si>
  <si>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</si>
  <si>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</si>
  <si>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</si>
  <si>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</si>
  <si>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</si>
  <si>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</si>
  <si>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</si>
  <si>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</si>
  <si>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</si>
  <si>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</si>
  <si>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</si>
  <si>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</si>
  <si>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</si>
  <si>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</si>
  <si>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</si>
  <si>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</si>
  <si>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</si>
  <si>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</si>
  <si>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</si>
  <si>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</si>
  <si>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</si>
  <si>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</si>
  <si>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</si>
  <si>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</si>
  <si>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</si>
  <si>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</si>
  <si>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</si>
  <si>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</si>
  <si>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</si>
  <si>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</si>
  <si>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</si>
  <si>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</si>
  <si>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</si>
  <si>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</si>
  <si>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</si>
  <si>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</si>
  <si>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</si>
  <si>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</si>
  <si>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</si>
  <si>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</si>
  <si>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</si>
  <si>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</si>
  <si>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</si>
  <si>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</si>
  <si>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</si>
  <si>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</si>
  <si>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</si>
  <si>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</si>
  <si>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</si>
  <si>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</si>
  <si>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</si>
  <si>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</si>
  <si>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</si>
  <si>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</si>
  <si>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</si>
  <si>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</si>
  <si>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</si>
  <si>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</si>
  <si>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</si>
  <si>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</si>
  <si>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</si>
  <si>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</si>
  <si>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</si>
  <si>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</si>
  <si>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</si>
  <si>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</si>
  <si>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</si>
  <si>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</si>
  <si>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SAN GABAN II</t>
  </si>
  <si>
    <t xml:space="preserve">SINERSA                                           </t>
  </si>
  <si>
    <t>C.H. CHANCAY</t>
  </si>
  <si>
    <t>C.H. POECHOS II</t>
  </si>
  <si>
    <t>C.H. ARCATA</t>
  </si>
  <si>
    <t>C.H. CAHUA</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</si>
  <si>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</si>
  <si>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</si>
  <si>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</si>
  <si>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</si>
  <si>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</si>
  <si>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</si>
  <si>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</si>
  <si>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</si>
  <si>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</si>
  <si>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</si>
  <si>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</si>
  <si>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</si>
  <si>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</si>
  <si>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</si>
  <si>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</si>
  <si>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</si>
  <si>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</si>
  <si>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</si>
  <si>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</si>
  <si>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</si>
  <si>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</si>
  <si>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</si>
  <si>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</si>
  <si>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</si>
  <si>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</si>
  <si>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</si>
  <si>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</si>
  <si>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</si>
  <si>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</si>
  <si>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</si>
  <si>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</si>
  <si>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</si>
  <si>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</si>
  <si>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</si>
  <si>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</si>
  <si>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</si>
  <si>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</si>
  <si>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</si>
  <si>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</si>
  <si>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</si>
  <si>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</si>
  <si>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</si>
  <si>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</si>
  <si>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</si>
  <si>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</si>
  <si>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</si>
  <si>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</si>
  <si>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</si>
  <si>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</si>
  <si>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</si>
  <si>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</si>
  <si>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</si>
  <si>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</si>
  <si>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</si>
  <si>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</si>
  <si>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</si>
  <si>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</si>
  <si>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</si>
  <si>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jueves, 2 de Octubre del 2025</t>
  </si>
  <si>
    <t>EVOLUCIÓN DE LA PRODUCCIÓN DE LA ENERGÍA DIARIA DE LOS INTEGRANTES DEL COES (MWh)</t>
  </si>
  <si>
    <t>UNIDAD</t>
  </si>
  <si>
    <t>TIPO</t>
  </si>
  <si>
    <t>Octubre</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</si>
  <si>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</si>
  <si>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</si>
  <si>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</si>
  <si>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</si>
  <si>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</si>
  <si>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</si>
  <si>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</si>
  <si>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</si>
  <si>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</si>
  <si>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</si>
  <si>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</si>
  <si>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</si>
  <si>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</si>
  <si>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</si>
  <si>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</si>
  <si>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</si>
  <si>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</si>
  <si>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</si>
  <si>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</si>
  <si>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</si>
  <si>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</si>
  <si>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</si>
  <si>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</si>
  <si>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</si>
  <si>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</si>
  <si>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</si>
  <si>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</si>
  <si>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</si>
  <si>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</si>
  <si>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</si>
  <si>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</si>
  <si>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</si>
  <si>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</si>
  <si>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</si>
  <si>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</si>
  <si>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</si>
  <si>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</si>
  <si>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</si>
  <si>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</si>
  <si>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</si>
  <si>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</si>
  <si>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</si>
  <si>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</si>
  <si>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</si>
  <si>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</si>
  <si>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</si>
  <si>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</si>
  <si>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</si>
  <si>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</si>
  <si>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</si>
  <si>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</si>
  <si>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</si>
  <si>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</si>
  <si>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</si>
  <si>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</si>
  <si>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</si>
  <si>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</si>
  <si>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</si>
  <si>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</si>
  <si>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</si>
  <si>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</si>
  <si>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</si>
  <si>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</si>
  <si>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</si>
  <si>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</si>
  <si>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</si>
  <si>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</si>
  <si>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</si>
  <si>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</si>
  <si>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</si>
  <si>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</si>
  <si>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</si>
  <si>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</si>
  <si>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</si>
  <si>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</si>
  <si>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</si>
  <si>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</si>
  <si>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</si>
  <si>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</si>
  <si>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</si>
  <si>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</si>
  <si>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C.T. SAN NICOLAS</t>
  </si>
  <si>
    <t>CUMMINS</t>
  </si>
  <si>
    <t>TV1</t>
  </si>
  <si>
    <t>TV2</t>
  </si>
  <si>
    <t>TV3</t>
  </si>
  <si>
    <t>C.H. GALLITO CIEGO</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</si>
  <si>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</si>
  <si>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</si>
  <si>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</si>
  <si>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</si>
  <si>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</si>
  <si>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</si>
  <si>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</si>
  <si>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</si>
  <si>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</si>
  <si>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</si>
  <si>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</si>
  <si>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</si>
  <si>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</si>
  <si>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</si>
  <si>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</si>
  <si>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</si>
  <si>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</si>
  <si>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</si>
  <si>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</si>
  <si>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</si>
  <si>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</si>
  <si>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</si>
  <si>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</si>
  <si>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</si>
  <si>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</si>
  <si>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</si>
  <si>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</si>
  <si>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</si>
  <si>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</si>
  <si>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</si>
  <si>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</si>
  <si>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</si>
  <si>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</si>
  <si>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</si>
  <si>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</si>
  <si>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</si>
  <si>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</si>
  <si>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</si>
  <si>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</si>
  <si>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</si>
  <si>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</si>
  <si>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</si>
  <si>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</si>
  <si>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</si>
  <si>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</si>
  <si>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</si>
  <si>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</si>
  <si>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</si>
  <si>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</si>
  <si>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</si>
  <si>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</si>
  <si>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</si>
  <si>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</si>
  <si>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</si>
  <si>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</si>
  <si>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</si>
  <si>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</si>
  <si>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AGROLMOS TV1 &amp; TV2 - BAGAZO</t>
  </si>
  <si>
    <t>G-1</t>
  </si>
  <si>
    <t>CANA BRAVA TV1 - BAGAZO</t>
  </si>
  <si>
    <t>MALACAS1 TG6 - GAS</t>
  </si>
  <si>
    <t>02/10/2025 11:44:00</t>
  </si>
  <si>
    <t>02/10/2025 11:25:00</t>
  </si>
  <si>
    <t>02/10/2025 23:45:00</t>
  </si>
  <si>
    <t>POR POTENCIA O ENERGIA</t>
  </si>
  <si>
    <t>A las 14:44 h solicitó bajar generación por suministro de gas.</t>
  </si>
  <si>
    <t>MALACAS2 TG4 - GAS</t>
  </si>
  <si>
    <t>02/10/2025 04:36:00</t>
  </si>
  <si>
    <t>02/10/2025 05:28:00</t>
  </si>
  <si>
    <t>02/10/2025 05:25:00</t>
  </si>
  <si>
    <t>POR PRUEBAS</t>
  </si>
  <si>
    <t>REQ. PROPIO</t>
  </si>
  <si>
    <t>CHILCA1 CCOMB TG1 &amp; TG2 &amp; TG3 - GAS</t>
  </si>
  <si>
    <t>A las 05:25 h, S/C generar a 550 MW.
A las 06:03 h, S/C generar a 430 MW.
A las 07:45 h, S/C generar a 530 MW.
A las 09:17 h, S/C generar a 650 MW.
A las 09:57 h, S/C generar a 750 MW.
A las 10:13 h, S/C generar a máximo.
A las 11:19 h, S/C generar a 700 MW.
A las 11:30 h, S/C generar a 650 MW.
A las 12:26 h, S/C generar a 550 MW.
A las 12:34 h, S/C generar a 432 MW.
A las 16:31 h, S/C generar a 600 MW.
A las 16:56 h, S/C generar a máximo.
A las 19:34 h, S/C generar a 720 MW.
A las 19:50 h, S/C generar a 600 MW.
A las 22:46 h, S/C generar a 432 MW.</t>
  </si>
  <si>
    <t>FENIX CCOMB GT11 &amp; GT12 - GAS</t>
  </si>
  <si>
    <t>02/10/2025 05:17:00</t>
  </si>
  <si>
    <t>A MINIMA CARGA</t>
  </si>
  <si>
    <t>02/10/2025 07:11:00</t>
  </si>
  <si>
    <t>02/10/2025 10:44:00</t>
  </si>
  <si>
    <t>02/10/2025 11:18:00</t>
  </si>
  <si>
    <t>A las 10:44 h, S/C generar a 480 MW.</t>
  </si>
  <si>
    <t>02/10/2025 12:10:00</t>
  </si>
  <si>
    <t>02/10/2025 23:18:00</t>
  </si>
  <si>
    <t>REF_TALARA TV1 - NLH_RFG</t>
  </si>
  <si>
    <t>REF_TALARA TV2 - NLH_RFG</t>
  </si>
  <si>
    <t>KALLPA CCOMB TG1 &amp; TG2 &amp; TG3 - GAS</t>
  </si>
  <si>
    <t>LAS FLORES CCOMB TG1 - GAS</t>
  </si>
  <si>
    <t>STA ROSA TG8 - GAS</t>
  </si>
  <si>
    <t>02/10/2025 10:06:00</t>
  </si>
  <si>
    <t>02/10/2025 12:22:00</t>
  </si>
  <si>
    <t>02/10/2025 09:48:00</t>
  </si>
  <si>
    <t>02/10/2025 12:04:00</t>
  </si>
  <si>
    <t>VENTANILLA CCOMB TG3 &amp; TG4 - GAS</t>
  </si>
  <si>
    <t>02/10/2025 04:55:00</t>
  </si>
  <si>
    <t>HUAYCOLORO - BIOGAS</t>
  </si>
  <si>
    <t>LA GRINGA V - BIOGAS</t>
  </si>
  <si>
    <t>DONA CATALINA  - BIOGAS</t>
  </si>
  <si>
    <t>CALLAO - BIOGAS</t>
  </si>
  <si>
    <t>OLLEROS CCOMB TG1 - GAS</t>
  </si>
  <si>
    <t>Hora Inicio y Fin de Indisponibilidades de las Unidades de Generación SEIN</t>
  </si>
  <si>
    <t>LIMPIEZA E INSPECCIÓN DE LA CALDERA CBS Y MANTENIMIENTO A SUS PERIFÉRICOS (CONDUCTORES, VENTILADORES, BOMBAS, MOTORES, ETC)</t>
  </si>
  <si>
    <t>Mantenimiento anual, reparación integral y reemplazo de componentes de turbina.</t>
  </si>
  <si>
    <t>Parada de grupo por inspección de la turbina.</t>
  </si>
  <si>
    <t>Mantenimiento por 32,000 horas de operación</t>
  </si>
  <si>
    <t>MANTENIMIENTO PREVENTIVO Y CONTROLES SISTEMÁTICOS</t>
  </si>
  <si>
    <t>F/S por limpieza de Canales y cámara de carga Pariac</t>
  </si>
  <si>
    <t>CAÑÓN DEL PATO</t>
  </si>
  <si>
    <t>Reparación caja turbina U5, cambio de sellos y componentes inyector 5AS, 5AI y 5BS</t>
  </si>
  <si>
    <t>Reparación caja turbina U6</t>
  </si>
  <si>
    <t>MANTENIMIENTO PREVENTIVO ANUAL EQUIPOS HIDROMECÁNICOS</t>
  </si>
  <si>
    <t>FUERA DE SERVICIO CH MANTA, POR MANTENIMIENTO CORRECTIVO DE VÁLVULA DE GUARDA UG2</t>
  </si>
  <si>
    <t>MANTENIMIENTO PREVENTIVO ANUAL TURBINA Y GENERADOR, INSPECCIÓN Y CONTROL DIMENSIONAL DE RODETE UG1</t>
  </si>
  <si>
    <t>PCH Tupuri fuera de servicio por nivel mínimo en cámara de carga</t>
  </si>
  <si>
    <t>CAMBIO DE NUCLEO + REBOBINADO DE GENERADOR UG4 + MANTENIMIENTO MAYOR UG4 + INSPECCIÓN SEMESTRAL 2 F/S UG4</t>
  </si>
  <si>
    <t>CH. Anashironi Fuera de Servicio por mantenimiento preventivo por revisión de sistema de lubricación. * Inspeccion de cojinete inferior LA.</t>
  </si>
  <si>
    <t>EJECUTADO</t>
  </si>
  <si>
    <t>Jueves 2 de Octubre del 2025 / SEM N° 39</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</si>
  <si>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</si>
  <si>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</si>
  <si>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</si>
  <si>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</si>
  <si>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</si>
  <si>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</si>
  <si>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</si>
  <si>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</si>
  <si>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</si>
  <si>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</si>
  <si>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</si>
  <si>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</si>
  <si>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</si>
  <si>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</si>
  <si>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</si>
  <si>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</si>
  <si>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</si>
  <si>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</si>
  <si>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</si>
  <si>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</si>
  <si>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</si>
  <si>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</si>
  <si>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</si>
  <si>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</si>
  <si>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</si>
  <si>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</si>
  <si>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</si>
  <si>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</si>
  <si>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</si>
  <si>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</si>
  <si>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</si>
  <si>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</si>
  <si>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</si>
  <si>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</si>
  <si>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</si>
  <si>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</si>
  <si>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</si>
  <si>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</si>
  <si>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</si>
  <si>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</si>
  <si>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</si>
  <si>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</si>
  <si>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</si>
  <si>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</si>
  <si>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</si>
  <si>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</si>
  <si>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</si>
  <si>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</si>
  <si>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</si>
  <si>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</si>
  <si>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</si>
  <si>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</si>
  <si>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</si>
  <si>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</si>
  <si>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</si>
  <si>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</si>
  <si>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</si>
  <si>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</si>
  <si>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</si>
  <si>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</si>
  <si>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</si>
  <si>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</si>
  <si>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</si>
  <si>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</si>
  <si>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</si>
  <si>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</si>
  <si>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</si>
  <si>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</si>
  <si>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</si>
  <si>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</si>
  <si>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</si>
  <si>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</si>
  <si>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</si>
  <si>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</si>
  <si>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</si>
  <si>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</si>
  <si>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</si>
  <si>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</si>
  <si>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</si>
  <si>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</si>
  <si>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</si>
  <si>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</si>
  <si>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</si>
  <si>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</si>
  <si>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</si>
  <si>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</si>
  <si>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</si>
  <si>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</si>
  <si>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</si>
  <si>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</si>
  <si>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</si>
  <si>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</si>
  <si>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</si>
  <si>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</si>
  <si>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</si>
  <si>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</si>
  <si>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</si>
  <si>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</si>
  <si>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</si>
  <si>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</si>
  <si>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</si>
  <si>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</si>
  <si>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</si>
  <si>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</si>
  <si>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</si>
  <si>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</si>
  <si>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</si>
  <si>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</si>
  <si>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</si>
  <si>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</si>
  <si>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</si>
  <si>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</si>
  <si>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</si>
  <si>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</si>
  <si>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6467913.73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</si>
  <si>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</si>
  <si>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</si>
  <si>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</si>
  <si>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</si>
  <si>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</si>
  <si>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</si>
  <si>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</si>
  <si>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</si>
  <si>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</si>
  <si>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</si>
  <si>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</si>
  <si>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</si>
  <si>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</si>
  <si>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</si>
  <si>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</si>
  <si>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</si>
  <si>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</si>
  <si>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</si>
  <si>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</si>
  <si>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</si>
  <si>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</si>
  <si>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</si>
  <si>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</si>
  <si>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</si>
  <si>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</si>
  <si>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</si>
  <si>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</si>
  <si>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</si>
  <si>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</si>
  <si>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</si>
  <si>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</si>
  <si>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</si>
  <si>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</si>
  <si>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</si>
  <si>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</si>
  <si>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</si>
  <si>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</si>
  <si>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</si>
  <si>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</si>
  <si>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</si>
  <si>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</si>
  <si>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</si>
  <si>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</si>
  <si>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</si>
  <si>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</si>
  <si>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</si>
  <si>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</si>
  <si>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</si>
  <si>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</si>
  <si>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</si>
  <si>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</si>
  <si>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</si>
  <si>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</si>
  <si>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</si>
  <si>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</si>
  <si>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</si>
  <si>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</si>
  <si>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</si>
  <si>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</si>
  <si>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</si>
  <si>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</si>
  <si>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</si>
  <si>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</si>
  <si>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</si>
  <si>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</si>
  <si>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</si>
  <si>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</si>
  <si>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</si>
  <si>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</si>
  <si>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</si>
  <si>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</si>
  <si>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</si>
  <si>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</si>
  <si>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</si>
  <si>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</si>
  <si>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</si>
  <si>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</si>
  <si>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</si>
  <si>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</si>
  <si>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</si>
  <si>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</si>
  <si>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</si>
  <si>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</si>
  <si>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</si>
  <si>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</si>
  <si>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</si>
  <si>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</si>
  <si>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</si>
  <si>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</si>
  <si>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</si>
  <si>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</si>
  <si>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</si>
  <si>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</si>
  <si>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</si>
  <si>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</si>
  <si>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</si>
  <si>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</si>
  <si>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</si>
  <si>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</si>
  <si>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</si>
  <si>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</si>
  <si>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</si>
  <si>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</si>
  <si>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</si>
  <si>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</si>
  <si>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</si>
  <si>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</si>
  <si>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</si>
  <si>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</si>
  <si>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</si>
  <si>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</si>
  <si>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</si>
  <si>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</si>
  <si>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</si>
  <si>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</si>
  <si>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</si>
  <si>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</si>
  <si>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</si>
  <si>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</si>
  <si>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</si>
  <si>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</si>
  <si>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</si>
  <si>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</si>
  <si>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</si>
  <si>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</si>
  <si>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</si>
  <si>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</si>
  <si>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09:49:59</t>
  </si>
  <si>
    <t>09:50:00</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</si>
  <si>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</si>
  <si>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</si>
  <si>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</si>
  <si>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</si>
  <si>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</si>
  <si>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</si>
  <si>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</si>
  <si>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</si>
  <si>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</si>
  <si>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</si>
  <si>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</si>
  <si>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</si>
  <si>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</si>
  <si>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</si>
  <si>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</si>
  <si>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</si>
  <si>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Variación por consumo interno de planta.</t>
  </si>
  <si>
    <t>por ajuste de consumos del 20 y 22 de setiembre y ajuste logístico</t>
  </si>
  <si>
    <t>SIN CONSUMO DE COMBUSTIBLE DIESEL EN PLANTA.</t>
  </si>
  <si>
    <t>Reporte de Consumo de Combustibles</t>
  </si>
  <si>
    <t>CONSUMO DE COMBUSTIBLES - LÍQUIDO, SÓLIDO, GASEOSO</t>
  </si>
  <si>
    <t>MEDIDOR</t>
  </si>
  <si>
    <t>02/Oct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</si>
  <si>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</si>
  <si>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</si>
  <si>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</si>
  <si>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</si>
  <si>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</si>
  <si>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</si>
  <si>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</si>
  <si>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</si>
  <si>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</si>
  <si>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</si>
  <si>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</si>
  <si>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</si>
  <si>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</si>
  <si>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</si>
  <si>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</si>
  <si>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</si>
  <si>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</si>
  <si>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</si>
  <si>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</si>
  <si>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</si>
  <si>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</si>
  <si>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</si>
  <si>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</si>
  <si>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</si>
  <si>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</si>
  <si>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</si>
  <si>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</si>
  <si>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</si>
  <si>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</si>
  <si>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</si>
  <si>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</si>
  <si>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</si>
  <si>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</si>
  <si>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</si>
  <si>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</si>
  <si>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</si>
  <si>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</si>
  <si>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</si>
  <si>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</si>
  <si>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</si>
  <si>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</si>
  <si>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</si>
  <si>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</si>
  <si>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</si>
  <si>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</si>
  <si>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</si>
  <si>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</si>
  <si>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</si>
  <si>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</si>
  <si>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</si>
  <si>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</si>
  <si>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</si>
  <si>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</si>
  <si>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</si>
  <si>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</si>
  <si>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</si>
  <si>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</si>
  <si>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</si>
  <si>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</si>
  <si>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</si>
  <si>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</si>
  <si>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</si>
  <si>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</si>
  <si>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</si>
  <si>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</si>
  <si>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</si>
  <si>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</si>
  <si>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</si>
  <si>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</si>
  <si>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</si>
  <si>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</si>
  <si>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</si>
  <si>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</si>
  <si>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</si>
  <si>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</si>
  <si>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02/10/2025 01:00</t>
  </si>
  <si>
    <t>02/10/2025 02:00</t>
  </si>
  <si>
    <t>02/10/2025 04:00</t>
  </si>
  <si>
    <t>02/10/2025 05:00</t>
  </si>
  <si>
    <t>02/10/2025 10:00</t>
  </si>
  <si>
    <t>02/10/2025 11:00</t>
  </si>
  <si>
    <t>02/10/2025 12:00</t>
  </si>
  <si>
    <t>02/10/2025 13:00</t>
  </si>
  <si>
    <t>02/10/2025 15:00</t>
  </si>
  <si>
    <t>02/10/2025 19:00</t>
  </si>
  <si>
    <t>02/10/2025 20:00</t>
  </si>
  <si>
    <t>02/10/2025 21:00</t>
  </si>
  <si>
    <t>02/10/2025 22:00</t>
  </si>
  <si>
    <t>02/10/2025 23:00</t>
  </si>
  <si>
    <t>TEMPERATURA AMBIENTE (ºC)</t>
  </si>
  <si>
    <t>Disponibilidad de Gas Natural de las Centrales Termoeléctricas</t>
  </si>
  <si>
    <t>GASEODUCTO</t>
  </si>
  <si>
    <t>VOLUMEN DE GAS (Mm3)</t>
  </si>
  <si>
    <t>INICIAL</t>
  </si>
  <si>
    <t>GASEODUCTO DE CAMISEA (EGESUR)</t>
  </si>
  <si>
    <t>03/10/2025 06:00</t>
  </si>
  <si>
    <t>GASEODUCTO DE MALACAS (ENLP)</t>
  </si>
  <si>
    <t>GASEODUCTO DE CAMISEA (ENGIE)</t>
  </si>
  <si>
    <t>GASEODUCTO DE CAMISEA (FENIX)</t>
  </si>
  <si>
    <t>GASEODUCTO DE CAMISEA (C.T.KALLPA)</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</si>
  <si>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</si>
  <si>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</si>
  <si>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</si>
  <si>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</si>
  <si>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</si>
  <si>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</si>
  <si>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</si>
  <si>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</si>
  <si>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</si>
  <si>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</si>
  <si>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</si>
  <si>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</si>
  <si>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</si>
  <si>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</si>
  <si>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</si>
  <si>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</si>
  <si>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</si>
  <si>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</si>
  <si>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</si>
  <si>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</si>
  <si>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</si>
  <si>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</si>
  <si>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</si>
  <si>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</si>
  <si>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</si>
  <si>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</si>
  <si>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</si>
  <si>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</si>
  <si>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</si>
  <si>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</si>
  <si>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</si>
  <si>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</si>
  <si>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</si>
  <si>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</si>
  <si>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</si>
  <si>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</si>
  <si>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</si>
  <si>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</si>
  <si>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</si>
  <si>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</si>
  <si>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</si>
  <si>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</si>
  <si>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</si>
  <si>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</si>
  <si>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</si>
  <si>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</si>
  <si>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</si>
  <si>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</si>
  <si>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</si>
  <si>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</si>
  <si>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</si>
  <si>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</si>
  <si>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</si>
  <si>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</si>
  <si>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</si>
  <si>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</si>
  <si>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</si>
  <si>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</si>
  <si>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</si>
  <si>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</si>
  <si>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</si>
  <si>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</si>
  <si>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</si>
  <si>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</si>
  <si>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</si>
  <si>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</si>
  <si>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</si>
  <si>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</si>
  <si>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</si>
  <si>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</si>
  <si>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</si>
  <si>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</si>
  <si>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</si>
  <si>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</si>
  <si>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</si>
  <si>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</si>
  <si>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</si>
  <si>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</si>
  <si>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</si>
  <si>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</si>
  <si>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</si>
  <si>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</si>
  <si>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</si>
  <si>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</si>
  <si>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</si>
  <si>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</si>
  <si>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</si>
  <si>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</si>
  <si>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</si>
  <si>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</si>
  <si>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</si>
  <si>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</si>
  <si>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</si>
  <si>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</si>
  <si>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</si>
  <si>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</si>
  <si>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</si>
  <si>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</si>
  <si>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</si>
  <si>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</si>
  <si>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</si>
  <si>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</si>
  <si>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</si>
  <si>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</si>
  <si>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</si>
  <si>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</si>
  <si>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</si>
  <si>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</si>
  <si>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</si>
  <si>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</si>
  <si>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</si>
  <si>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</si>
  <si>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</si>
  <si>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</si>
  <si>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</si>
  <si>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</si>
  <si>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</si>
  <si>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</si>
  <si>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</si>
  <si>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</si>
  <si>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</si>
  <si>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</si>
  <si>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</si>
  <si>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</si>
  <si>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</si>
  <si>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</si>
  <si>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</si>
  <si>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</si>
  <si>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</si>
  <si>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</si>
  <si>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</si>
  <si>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</si>
  <si>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</si>
  <si>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</si>
  <si>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</si>
  <si>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</si>
  <si>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</si>
  <si>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</si>
  <si>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</si>
  <si>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</si>
  <si>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</si>
  <si>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</si>
  <si>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</si>
  <si>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</si>
  <si>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</si>
  <si>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</si>
  <si>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</si>
  <si>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</si>
  <si>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</si>
  <si>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</si>
  <si>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</si>
  <si>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</si>
  <si>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</si>
  <si>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</si>
  <si>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</si>
  <si>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</si>
  <si>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</si>
  <si>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</si>
  <si>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</si>
  <si>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</si>
  <si>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</si>
  <si>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</si>
  <si>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</si>
  <si>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</si>
  <si>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</si>
  <si>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</si>
  <si>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</si>
  <si>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</si>
  <si>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</si>
  <si>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</si>
  <si>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</si>
  <si>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</si>
  <si>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</si>
  <si>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</si>
  <si>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</si>
  <si>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</si>
  <si>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</si>
  <si>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</si>
  <si>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</si>
  <si>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</si>
  <si>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</si>
  <si>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</si>
  <si>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</si>
  <si>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</si>
  <si>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</si>
  <si>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</si>
  <si>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</si>
  <si>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</si>
  <si>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</si>
  <si>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</si>
  <si>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</si>
  <si>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</si>
  <si>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</si>
  <si>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</si>
  <si>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</si>
  <si>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</si>
  <si>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</si>
  <si>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</si>
  <si>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</si>
  <si>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</si>
  <si>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</si>
  <si>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</si>
  <si>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</si>
  <si>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</si>
  <si>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</si>
  <si>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</si>
  <si>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</si>
  <si>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</si>
  <si>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</si>
  <si>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</si>
  <si>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</si>
  <si>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</si>
  <si>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</si>
  <si>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</si>
  <si>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</si>
  <si>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</si>
  <si>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</si>
  <si>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</si>
  <si>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</si>
  <si>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</si>
  <si>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</si>
  <si>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</si>
  <si>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</si>
  <si>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</si>
  <si>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</si>
  <si>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</si>
  <si>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</si>
  <si>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</si>
  <si>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</si>
  <si>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</si>
  <si>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</si>
  <si>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</si>
  <si>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</si>
  <si>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</si>
  <si>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</si>
  <si>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</si>
  <si>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</si>
  <si>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</si>
  <si>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</si>
  <si>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</si>
  <si>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</si>
  <si>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</si>
  <si>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</si>
  <si>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</si>
  <si>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</si>
  <si>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</si>
  <si>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</si>
  <si>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</si>
  <si>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</si>
  <si>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</si>
  <si>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</si>
  <si>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</si>
  <si>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</si>
  <si>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</si>
  <si>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</si>
  <si>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</si>
  <si>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</si>
  <si>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</si>
  <si>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</si>
  <si>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</si>
  <si>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</si>
  <si>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</si>
  <si>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</si>
  <si>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</si>
  <si>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</si>
  <si>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</si>
  <si>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</si>
  <si>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</si>
  <si>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</si>
  <si>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</si>
  <si>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</si>
  <si>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</si>
  <si>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</si>
  <si>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</si>
  <si>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</si>
  <si>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</si>
  <si>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</si>
  <si>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</si>
  <si>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</si>
  <si>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</si>
  <si>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</si>
  <si>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</si>
  <si>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</si>
  <si>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</si>
  <si>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</si>
  <si>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</si>
  <si>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</si>
  <si>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</si>
  <si>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</si>
  <si>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</si>
  <si>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</si>
  <si>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</si>
  <si>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</si>
  <si>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</si>
  <si>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</si>
  <si>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</si>
  <si>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</si>
  <si>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</si>
  <si>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</si>
  <si>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</si>
  <si>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</si>
  <si>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</si>
  <si>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</si>
  <si>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</si>
  <si>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</si>
  <si>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</si>
  <si>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</si>
  <si>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</si>
  <si>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</si>
  <si>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</si>
  <si>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</si>
  <si>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</si>
  <si>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</si>
  <si>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</si>
  <si>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</si>
  <si>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</si>
  <si>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</si>
  <si>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</si>
  <si>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</si>
  <si>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</si>
  <si>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</si>
  <si>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</si>
  <si>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</si>
  <si>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</si>
  <si>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</si>
  <si>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</si>
  <si>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</si>
  <si>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</si>
  <si>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</si>
  <si>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</si>
  <si>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</si>
  <si>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</si>
  <si>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</si>
  <si>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</si>
  <si>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</si>
  <si>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</si>
  <si>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</si>
  <si>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</si>
  <si>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</si>
  <si>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</si>
  <si>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</si>
  <si>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</si>
  <si>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</si>
  <si>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</si>
  <si>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</si>
  <si>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</si>
  <si>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</si>
  <si>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</si>
  <si>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</si>
  <si>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</si>
  <si>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</si>
  <si>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</si>
  <si>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</si>
  <si>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</si>
  <si>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</si>
  <si>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</si>
  <si>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</si>
  <si>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</si>
  <si>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</si>
  <si>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</si>
  <si>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</si>
  <si>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</si>
  <si>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</si>
  <si>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</si>
  <si>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</si>
  <si>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</si>
  <si>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</si>
  <si>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</si>
  <si>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</si>
  <si>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</si>
  <si>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</si>
  <si>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</si>
  <si>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</si>
  <si>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</si>
  <si>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</si>
  <si>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</si>
  <si>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</si>
  <si>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</si>
  <si>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</si>
  <si>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</si>
  <si>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</si>
  <si>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</si>
  <si>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</si>
  <si>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</si>
  <si>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</si>
  <si>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</si>
  <si>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</si>
  <si>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</si>
  <si>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</si>
  <si>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</si>
  <si>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</si>
  <si>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</si>
  <si>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</si>
  <si>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</si>
  <si>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</si>
  <si>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</si>
  <si>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</si>
  <si>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</si>
  <si>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</si>
  <si>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</si>
  <si>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</si>
  <si>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</si>
  <si>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</si>
  <si>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</si>
  <si>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</si>
  <si>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</si>
  <si>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</si>
  <si>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</si>
  <si>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</si>
  <si>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</si>
  <si>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</si>
  <si>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</si>
  <si>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</si>
  <si>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</si>
  <si>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</si>
  <si>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</si>
  <si>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</si>
  <si>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</si>
  <si>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</si>
  <si>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</si>
  <si>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</si>
  <si>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</si>
  <si>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</si>
  <si>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</si>
  <si>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</si>
  <si>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</si>
  <si>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</si>
  <si>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</si>
  <si>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</si>
  <si>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</si>
  <si>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</si>
  <si>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</si>
  <si>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</si>
  <si>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</si>
  <si>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</si>
  <si>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</si>
  <si>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</si>
  <si>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</si>
  <si>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</si>
  <si>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</si>
  <si>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</si>
  <si>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</si>
  <si>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</si>
  <si>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</si>
  <si>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</si>
  <si>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</si>
  <si>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</si>
  <si>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</si>
  <si>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</si>
  <si>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</si>
  <si>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</si>
  <si>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</si>
  <si>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</si>
  <si>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</si>
  <si>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</si>
  <si>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</si>
  <si>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</si>
  <si>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</si>
  <si>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</si>
  <si>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</si>
  <si>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</si>
  <si>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</si>
  <si>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</si>
  <si>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</si>
  <si>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</si>
  <si>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</si>
  <si>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</si>
  <si>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</si>
  <si>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</si>
  <si>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</si>
  <si>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</si>
  <si>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</si>
  <si>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</si>
  <si>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</si>
  <si>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</si>
  <si>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</si>
  <si>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</si>
  <si>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</si>
  <si>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</si>
  <si>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</si>
  <si>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</si>
  <si>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</si>
  <si>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</si>
  <si>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</si>
  <si>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</si>
  <si>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</si>
  <si>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</si>
  <si>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</si>
  <si>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</si>
  <si>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</si>
  <si>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</si>
  <si>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</si>
  <si>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</si>
  <si>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</si>
  <si>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</si>
  <si>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</si>
  <si>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</si>
  <si>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</si>
  <si>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</si>
  <si>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</si>
  <si>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</si>
  <si>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</si>
  <si>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</si>
  <si>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</si>
  <si>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</si>
  <si>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</si>
  <si>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</si>
  <si>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</si>
  <si>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</si>
  <si>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</si>
  <si>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</si>
  <si>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</si>
  <si>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</si>
  <si>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</si>
  <si>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</si>
  <si>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</si>
  <si>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</si>
  <si>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</si>
  <si>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</si>
  <si>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</si>
  <si>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</si>
  <si>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</si>
  <si>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</si>
  <si>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</si>
  <si>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</si>
  <si>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</si>
  <si>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</si>
  <si>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</si>
  <si>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</si>
  <si>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</si>
  <si>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</si>
  <si>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</si>
  <si>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</si>
  <si>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</si>
  <si>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</si>
  <si>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</si>
  <si>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</si>
  <si>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</si>
  <si>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</si>
  <si>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</si>
  <si>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</si>
  <si>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</si>
  <si>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</si>
  <si>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</si>
  <si>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</si>
  <si>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</si>
  <si>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</si>
  <si>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</si>
  <si>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TR-2</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</si>
  <si>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</si>
  <si>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</si>
  <si>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</si>
  <si>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</si>
  <si>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</si>
  <si>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</si>
  <si>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</si>
  <si>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</si>
  <si>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</si>
  <si>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</si>
  <si>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</si>
  <si>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</si>
  <si>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</si>
  <si>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</si>
  <si>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</si>
  <si>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</si>
  <si>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</si>
  <si>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</si>
  <si>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</si>
  <si>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</si>
  <si>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</si>
  <si>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</si>
  <si>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</si>
  <si>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</si>
  <si>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</si>
  <si>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</si>
  <si>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</si>
  <si>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</si>
  <si>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</si>
  <si>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</si>
  <si>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</si>
  <si>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</si>
  <si>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</si>
  <si>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</si>
  <si>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</si>
  <si>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</si>
  <si>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</si>
  <si>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</si>
  <si>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</si>
  <si>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</si>
  <si>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</si>
  <si>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</si>
  <si>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</si>
  <si>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</si>
  <si>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</si>
  <si>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</si>
  <si>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</si>
  <si>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</si>
  <si>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</si>
  <si>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</si>
  <si>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</si>
  <si>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</si>
  <si>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</si>
  <si>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</si>
  <si>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</si>
  <si>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</si>
  <si>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</si>
  <si>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</si>
  <si>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</si>
  <si>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</si>
  <si>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</si>
  <si>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</si>
  <si>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</si>
  <si>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</si>
  <si>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</si>
  <si>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</si>
  <si>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</si>
  <si>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</si>
  <si>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</si>
  <si>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</si>
  <si>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</si>
  <si>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</si>
  <si>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</si>
  <si>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</si>
  <si>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</si>
  <si>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</si>
  <si>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</si>
  <si>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</si>
  <si>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</si>
  <si>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</si>
  <si>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</si>
  <si>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</si>
  <si>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</si>
  <si>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</si>
  <si>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</si>
  <si>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</si>
  <si>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</si>
  <si>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</si>
  <si>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</si>
  <si>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</si>
  <si>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</si>
  <si>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</si>
  <si>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</si>
  <si>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</si>
  <si>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</si>
  <si>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</si>
  <si>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</si>
  <si>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</si>
  <si>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</si>
  <si>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</si>
  <si>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</si>
  <si>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</si>
  <si>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</si>
  <si>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</si>
  <si>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</si>
  <si>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</si>
  <si>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</si>
  <si>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</si>
  <si>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</si>
  <si>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</si>
  <si>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</si>
  <si>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</si>
  <si>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</si>
  <si>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</si>
  <si>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</si>
  <si>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</si>
  <si>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</si>
  <si>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</si>
  <si>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</si>
  <si>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</si>
  <si>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</si>
  <si>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</si>
  <si>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</si>
  <si>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</si>
  <si>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</si>
  <si>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</si>
  <si>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</si>
  <si>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</si>
  <si>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</si>
  <si>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</si>
  <si>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</si>
  <si>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</si>
  <si>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</si>
  <si>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</si>
  <si>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</si>
  <si>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</si>
  <si>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</si>
  <si>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</si>
  <si>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</si>
  <si>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</si>
  <si>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</si>
  <si>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</si>
  <si>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</si>
  <si>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</si>
  <si>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</si>
  <si>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</si>
  <si>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</si>
  <si>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</si>
  <si>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</si>
  <si>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</si>
  <si>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</si>
  <si>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</si>
  <si>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</si>
  <si>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</si>
  <si>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</si>
  <si>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</si>
  <si>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</si>
  <si>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</si>
  <si>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</si>
  <si>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</si>
  <si>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</si>
  <si>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</si>
  <si>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</si>
  <si>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</si>
  <si>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</si>
  <si>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</si>
  <si>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</si>
  <si>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</si>
  <si>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</si>
  <si>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</si>
  <si>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</si>
  <si>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</si>
  <si>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</si>
  <si>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</si>
  <si>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</si>
  <si>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</si>
  <si>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</si>
  <si>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</si>
  <si>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</si>
  <si>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</si>
  <si>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</si>
  <si>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</si>
  <si>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</si>
  <si>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</si>
  <si>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</si>
  <si>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</si>
  <si>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</si>
  <si>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</si>
  <si>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</si>
  <si>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</si>
  <si>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</si>
  <si>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</si>
  <si>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</si>
  <si>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</si>
  <si>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</si>
  <si>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</si>
  <si>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</si>
  <si>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</si>
  <si>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</si>
  <si>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</si>
  <si>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</si>
  <si>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</si>
  <si>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</si>
  <si>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</si>
  <si>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</si>
  <si>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</si>
  <si>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</si>
  <si>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</si>
  <si>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</si>
  <si>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</si>
  <si>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</si>
  <si>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</si>
  <si>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</si>
  <si>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</si>
  <si>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</si>
  <si>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</si>
  <si>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</si>
  <si>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</si>
  <si>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</si>
  <si>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</si>
  <si>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</si>
  <si>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</si>
  <si>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</si>
  <si>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</si>
  <si>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</si>
  <si>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</si>
  <si>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</si>
  <si>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</si>
  <si>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</si>
  <si>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</si>
  <si>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</si>
  <si>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</si>
  <si>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</si>
  <si>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</si>
  <si>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</si>
  <si>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</si>
  <si>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</si>
  <si>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</si>
  <si>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</si>
  <si>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</si>
  <si>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</si>
  <si>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</si>
  <si>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</si>
  <si>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</si>
  <si>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</si>
  <si>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</si>
  <si>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</si>
  <si>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</si>
  <si>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</si>
  <si>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</si>
  <si>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</si>
  <si>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</si>
  <si>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</si>
  <si>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</si>
  <si>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</si>
  <si>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</si>
  <si>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</si>
  <si>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</si>
  <si>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</si>
  <si>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</si>
  <si>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</si>
  <si>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</si>
  <si>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</si>
  <si>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</si>
  <si>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</si>
  <si>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</si>
  <si>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</si>
  <si>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</si>
  <si>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</si>
  <si>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</si>
  <si>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</si>
  <si>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</si>
  <si>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</si>
  <si>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</si>
  <si>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</si>
  <si>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</si>
  <si>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</si>
  <si>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</si>
  <si>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</si>
  <si>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</si>
  <si>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</si>
  <si>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</si>
  <si>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</si>
  <si>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</si>
  <si>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</si>
  <si>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</si>
  <si>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</si>
  <si>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</si>
  <si>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</si>
  <si>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</si>
  <si>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</si>
  <si>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</si>
  <si>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</si>
  <si>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</si>
  <si>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</si>
  <si>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</si>
  <si>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</si>
  <si>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</si>
  <si>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</si>
  <si>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</si>
  <si>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</si>
  <si>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</si>
  <si>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</si>
  <si>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</si>
  <si>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</si>
  <si>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</si>
  <si>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</si>
  <si>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</si>
  <si>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</si>
  <si>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</si>
  <si>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</si>
  <si>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</si>
  <si>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</si>
  <si>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</si>
  <si>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</si>
  <si>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</si>
  <si>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</si>
  <si>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</si>
  <si>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</si>
  <si>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</si>
  <si>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</si>
  <si>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</si>
  <si>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</si>
  <si>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</si>
  <si>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</si>
  <si>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</si>
  <si>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</si>
  <si>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</si>
  <si>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</si>
  <si>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</si>
  <si>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</si>
  <si>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</si>
  <si>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</si>
  <si>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</si>
  <si>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</si>
  <si>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</si>
  <si>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</si>
  <si>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</si>
  <si>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</si>
  <si>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</si>
  <si>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</si>
  <si>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</si>
  <si>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</si>
  <si>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</si>
  <si>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</si>
  <si>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</si>
  <si>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</si>
  <si>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</si>
  <si>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</si>
  <si>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</si>
  <si>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</si>
  <si>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</si>
  <si>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</si>
  <si>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</si>
  <si>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</si>
  <si>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</si>
  <si>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</si>
  <si>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</si>
  <si>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</si>
  <si>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</si>
  <si>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</si>
  <si>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</si>
  <si>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</si>
  <si>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</si>
  <si>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</si>
  <si>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</si>
  <si>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</si>
  <si>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</si>
  <si>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</si>
  <si>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</si>
  <si>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</si>
  <si>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</si>
  <si>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</si>
  <si>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</si>
  <si>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</si>
  <si>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</si>
  <si>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</si>
  <si>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</si>
  <si>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</si>
  <si>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</si>
  <si>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</si>
  <si>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</si>
  <si>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</si>
  <si>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</si>
  <si>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</si>
  <si>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</si>
  <si>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</si>
  <si>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</si>
  <si>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</si>
  <si>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</si>
  <si>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</si>
  <si>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</si>
  <si>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</si>
  <si>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</si>
  <si>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</si>
  <si>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</si>
  <si>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</si>
  <si>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</si>
  <si>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</si>
  <si>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</si>
  <si>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</si>
  <si>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</si>
  <si>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</si>
  <si>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</si>
  <si>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</si>
  <si>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</si>
  <si>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</si>
  <si>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</si>
  <si>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</si>
  <si>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</si>
  <si>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</si>
  <si>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</si>
  <si>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</si>
  <si>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</si>
  <si>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</si>
  <si>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</si>
  <si>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</si>
  <si>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</si>
  <si>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</si>
  <si>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</si>
  <si>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</si>
  <si>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</si>
  <si>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</si>
  <si>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</si>
  <si>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</si>
  <si>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</si>
  <si>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</si>
  <si>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</si>
  <si>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</si>
  <si>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</si>
  <si>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</si>
  <si>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</si>
  <si>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</si>
  <si>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</si>
  <si>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</si>
  <si>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</si>
  <si>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</si>
  <si>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</si>
  <si>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</si>
  <si>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</si>
  <si>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</si>
  <si>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</si>
  <si>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</si>
  <si>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</si>
  <si>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</si>
  <si>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</si>
  <si>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</si>
  <si>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</si>
  <si>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</si>
  <si>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</si>
  <si>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</si>
  <si>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</si>
  <si>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</si>
  <si>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</si>
  <si>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</si>
  <si>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</si>
  <si>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</si>
  <si>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</si>
  <si>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</si>
  <si>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</si>
  <si>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</si>
  <si>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</si>
  <si>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</si>
  <si>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</si>
  <si>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</si>
  <si>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</si>
  <si>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</si>
  <si>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</si>
  <si>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</si>
  <si>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</si>
  <si>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</si>
  <si>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</si>
  <si>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</si>
  <si>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</si>
  <si>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</si>
  <si>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</si>
  <si>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</si>
  <si>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</si>
  <si>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</si>
  <si>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</si>
  <si>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</si>
  <si>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</si>
  <si>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</si>
  <si>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</si>
  <si>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</si>
  <si>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</si>
  <si>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</si>
  <si>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</si>
  <si>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</si>
  <si>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</si>
  <si>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</si>
  <si>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</si>
  <si>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</si>
  <si>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</si>
  <si>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</si>
  <si>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</si>
  <si>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</si>
  <si>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</si>
  <si>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</si>
  <si>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</si>
  <si>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</si>
  <si>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</si>
  <si>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</si>
  <si>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</si>
  <si>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</si>
  <si>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</si>
  <si>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</si>
  <si>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</si>
  <si>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</si>
  <si>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</si>
  <si>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</si>
  <si>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</si>
  <si>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</si>
  <si>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</si>
  <si>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</si>
  <si>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</si>
  <si>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</si>
  <si>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</si>
  <si>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02/10/2025 06:05:00</t>
  </si>
  <si>
    <t>02/10/2025 06:49:00</t>
  </si>
  <si>
    <t>Por regulación de tensión en la S.E. Paragsha 2</t>
  </si>
  <si>
    <t>L-2151</t>
  </si>
  <si>
    <t>L. PUMIRI - SAN ROMAN</t>
  </si>
  <si>
    <t>02/10/2025 06:44:00</t>
  </si>
  <si>
    <t>02/10/2025 07:15:00</t>
  </si>
  <si>
    <t>Por control de tensión en SE. Pumiri.</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</si>
  <si>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</si>
  <si>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</si>
  <si>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</si>
  <si>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</si>
  <si>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</si>
  <si>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</si>
  <si>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</si>
  <si>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</si>
  <si>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</si>
  <si>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</si>
  <si>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</si>
  <si>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</si>
  <si>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</si>
  <si>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</si>
  <si>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</si>
  <si>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</si>
  <si>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</si>
  <si>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</si>
  <si>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</si>
  <si>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16:10:37
</t>
  </si>
  <si>
    <t xml:space="preserve">59.774 
</t>
  </si>
  <si>
    <t xml:space="preserve">05:47:35
05:47:36
</t>
  </si>
  <si>
    <t xml:space="preserve">60.279 
60.279 
</t>
  </si>
  <si>
    <t>PUCALLPA ISA</t>
  </si>
  <si>
    <t>1</t>
  </si>
  <si>
    <t xml:space="preserve">05:47:36
</t>
  </si>
  <si>
    <t xml:space="preserve">60.280 
</t>
  </si>
  <si>
    <t xml:space="preserve">59.773 
</t>
  </si>
  <si>
    <t xml:space="preserve">60.279 
</t>
  </si>
  <si>
    <t>SAN JUAN CCRespaldo</t>
  </si>
  <si>
    <t>TALARA</t>
  </si>
  <si>
    <t xml:space="preserve">05:33:01
</t>
  </si>
  <si>
    <t xml:space="preserve">59.956 
</t>
  </si>
  <si>
    <t xml:space="preserve">22:12:00
</t>
  </si>
  <si>
    <t xml:space="preserve">60.212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</si>
  <si>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</si>
  <si>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</si>
  <si>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</si>
  <si>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</si>
  <si>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</si>
  <si>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</si>
  <si>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</si>
  <si>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</si>
  <si>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</si>
  <si>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</si>
  <si>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</si>
  <si>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</si>
  <si>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</si>
  <si>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</si>
  <si>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</si>
  <si>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</si>
  <si>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</si>
  <si>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</si>
  <si>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</si>
  <si>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6467914 y resultó S/. 1496148 (18.79% ) menor que el correspondiente al jueves de la semana pasada.</t>
  </si>
  <si>
    <t>Fecha</t>
  </si>
  <si>
    <t>Costo Total Ejecutado</t>
  </si>
  <si>
    <t>Costo Total Programado</t>
  </si>
  <si>
    <t>JUE 25</t>
  </si>
  <si>
    <t>VIE 26</t>
  </si>
  <si>
    <t>SAB 27</t>
  </si>
  <si>
    <t>DOM 28</t>
  </si>
  <si>
    <t>LUN 29</t>
  </si>
  <si>
    <t>MAR 30</t>
  </si>
  <si>
    <t>MIE 1</t>
  </si>
  <si>
    <t>JUE 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</si>
  <si>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</si>
  <si>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</si>
  <si>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</si>
  <si>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</si>
  <si>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</si>
  <si>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</si>
  <si>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</si>
  <si>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</si>
  <si>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</si>
  <si>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</si>
  <si>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</si>
  <si>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</si>
  <si>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</si>
  <si>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</si>
  <si>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</si>
  <si>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</si>
  <si>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</si>
  <si>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</si>
  <si>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</si>
  <si>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</si>
  <si>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</si>
  <si>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</si>
  <si>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</si>
  <si>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</si>
  <si>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</si>
  <si>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</si>
  <si>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</si>
  <si>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</si>
  <si>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</si>
  <si>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</si>
  <si>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</si>
  <si>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</si>
  <si>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</si>
  <si>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</si>
  <si>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</si>
  <si>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</si>
  <si>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</si>
  <si>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</si>
  <si>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</si>
  <si>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</si>
  <si>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</si>
  <si>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</si>
  <si>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</si>
  <si>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</si>
  <si>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</si>
  <si>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</si>
  <si>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</si>
  <si>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</si>
  <si>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</si>
  <si>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</si>
  <si>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</si>
  <si>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</si>
  <si>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</si>
  <si>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</si>
  <si>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</si>
  <si>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</si>
  <si>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</si>
  <si>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</si>
  <si>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</si>
  <si>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</si>
  <si>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</si>
  <si>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</si>
  <si>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</si>
  <si>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</si>
  <si>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</si>
  <si>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</si>
  <si>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</si>
  <si>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</si>
  <si>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</si>
  <si>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</si>
  <si>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</si>
  <si>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</si>
  <si>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</si>
  <si>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</si>
  <si>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</si>
  <si>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</si>
  <si>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</si>
  <si>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</si>
  <si>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</si>
  <si>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</si>
  <si>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</si>
  <si>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</si>
  <si>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</si>
  <si>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</si>
  <si>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</si>
  <si>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</si>
  <si>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</si>
  <si>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</si>
  <si>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</si>
  <si>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</si>
  <si>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</si>
  <si>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</si>
  <si>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</si>
  <si>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</si>
  <si>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</si>
  <si>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</si>
  <si>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</si>
  <si>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</si>
  <si>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</si>
  <si>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</si>
  <si>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</si>
  <si>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</si>
  <si>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</si>
  <si>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</si>
  <si>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</si>
  <si>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</si>
  <si>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</si>
  <si>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16.3106</t>
  </si>
  <si>
    <t>16.3078</t>
  </si>
  <si>
    <t>6.0015</t>
  </si>
  <si>
    <t>10.6577</t>
  </si>
  <si>
    <t>17.8929</t>
  </si>
  <si>
    <t>9.598</t>
  </si>
  <si>
    <t>15.6876</t>
  </si>
  <si>
    <t>16.3105</t>
  </si>
  <si>
    <t>12.9014</t>
  </si>
  <si>
    <t>13.9496</t>
  </si>
  <si>
    <t>11.5274</t>
  </si>
  <si>
    <t>11.526</t>
  </si>
  <si>
    <t>11.2405</t>
  </si>
  <si>
    <t>9.3963</t>
  </si>
  <si>
    <t>917-39</t>
  </si>
  <si>
    <t>URS-STK-002 - G1</t>
  </si>
  <si>
    <t>CHMalpas - G1</t>
  </si>
  <si>
    <t>5.4369</t>
  </si>
  <si>
    <t>5.4359</t>
  </si>
  <si>
    <t>2.0005</t>
  </si>
  <si>
    <t>3.5526</t>
  </si>
  <si>
    <t>5.9643</t>
  </si>
  <si>
    <t>3.1993</t>
  </si>
  <si>
    <t>5.2292</t>
  </si>
  <si>
    <t>5.4368</t>
  </si>
  <si>
    <t>4.3005</t>
  </si>
  <si>
    <t>4.6499</t>
  </si>
  <si>
    <t>3.8425</t>
  </si>
  <si>
    <t>3.842</t>
  </si>
  <si>
    <t>3.7468</t>
  </si>
  <si>
    <t>3.1321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</si>
  <si>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</si>
  <si>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</si>
  <si>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</si>
  <si>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</si>
  <si>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</si>
  <si>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</si>
  <si>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</si>
  <si>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</si>
  <si>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</si>
  <si>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</si>
  <si>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</si>
  <si>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</si>
  <si>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</si>
  <si>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</si>
  <si>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</si>
  <si>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</si>
  <si>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</si>
  <si>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</si>
  <si>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</si>
  <si>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</si>
  <si>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</si>
  <si>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</si>
  <si>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</si>
  <si>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</si>
  <si>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</si>
  <si>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</si>
  <si>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</si>
  <si>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</si>
  <si>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</si>
  <si>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</si>
  <si>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</si>
  <si>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</si>
  <si>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</si>
  <si>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</si>
  <si>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</si>
  <si>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</si>
  <si>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</si>
  <si>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</si>
  <si>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</si>
  <si>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</si>
  <si>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</si>
  <si>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</si>
  <si>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</si>
  <si>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</si>
  <si>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</si>
  <si>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</si>
  <si>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</si>
  <si>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</si>
  <si>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</si>
  <si>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</si>
  <si>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</si>
  <si>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</si>
  <si>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</si>
  <si>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</si>
  <si>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</si>
  <si>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54.5619</t>
  </si>
  <si>
    <t>86.4322</t>
  </si>
  <si>
    <t>87.1568</t>
  </si>
  <si>
    <t>58.954</t>
  </si>
  <si>
    <t>58.8789</t>
  </si>
  <si>
    <t>58</t>
  </si>
  <si>
    <t>93.3408</t>
  </si>
  <si>
    <t>86.199</t>
  </si>
  <si>
    <t>6</t>
  </si>
  <si>
    <t>59.25</t>
  </si>
  <si>
    <t>24.065</t>
  </si>
  <si>
    <t>92.1295</t>
  </si>
  <si>
    <t>24.0844</t>
  </si>
  <si>
    <t>58.872</t>
  </si>
  <si>
    <t>73.6197</t>
  </si>
  <si>
    <t>35.065</t>
  </si>
  <si>
    <t>73.2064</t>
  </si>
  <si>
    <t>59.0014</t>
  </si>
  <si>
    <t>73.2447</t>
  </si>
  <si>
    <t>59.0016</t>
  </si>
  <si>
    <t>73.4269</t>
  </si>
  <si>
    <t>15.4564</t>
  </si>
  <si>
    <t>32.48</t>
  </si>
  <si>
    <t>60.6894</t>
  </si>
  <si>
    <t>58.9951</t>
  </si>
  <si>
    <t>25.9443</t>
  </si>
  <si>
    <t>54.1851</t>
  </si>
  <si>
    <t>43.7628</t>
  </si>
  <si>
    <t>57.5619</t>
  </si>
  <si>
    <t>48.0492</t>
  </si>
  <si>
    <t>54.8326</t>
  </si>
  <si>
    <t>46.1255</t>
  </si>
  <si>
    <t>39.1282</t>
  </si>
  <si>
    <t>41.2406</t>
  </si>
  <si>
    <t>9.3755</t>
  </si>
  <si>
    <t>74.4675</t>
  </si>
  <si>
    <t>17.3771</t>
  </si>
  <si>
    <t>36.7147</t>
  </si>
  <si>
    <t>19.8736</t>
  </si>
  <si>
    <t>62.2325</t>
  </si>
  <si>
    <t>49.3958</t>
  </si>
  <si>
    <t>17.4085</t>
  </si>
  <si>
    <t>83.6823</t>
  </si>
  <si>
    <t>88.586</t>
  </si>
  <si>
    <t>68.7847</t>
  </si>
  <si>
    <t>37.314</t>
  </si>
  <si>
    <t>112.5175</t>
  </si>
  <si>
    <t>69.3897</t>
  </si>
  <si>
    <t>20.8266</t>
  </si>
  <si>
    <t>112.2378</t>
  </si>
  <si>
    <t>69.4233</t>
  </si>
  <si>
    <t>56.533</t>
  </si>
  <si>
    <t>58.0021</t>
  </si>
  <si>
    <t>52.0132</t>
  </si>
  <si>
    <t>29.5423</t>
  </si>
  <si>
    <t>8.9173</t>
  </si>
  <si>
    <t>44.7623</t>
  </si>
  <si>
    <t>51.0776</t>
  </si>
  <si>
    <t>49.6329</t>
  </si>
  <si>
    <t>41.2728</t>
  </si>
  <si>
    <t>57.45</t>
  </si>
  <si>
    <t>61.988</t>
  </si>
  <si>
    <t>26.2935</t>
  </si>
  <si>
    <t>114.9</t>
  </si>
  <si>
    <t>922-14965</t>
  </si>
  <si>
    <t>URS-STK-004 - G1</t>
  </si>
  <si>
    <t>CHCheves - G1</t>
  </si>
  <si>
    <t>43.2161</t>
  </si>
  <si>
    <t>43.5784</t>
  </si>
  <si>
    <t>29</t>
  </si>
  <si>
    <t>46.6704</t>
  </si>
  <si>
    <t>46.0849</t>
  </si>
  <si>
    <t>18.3492</t>
  </si>
  <si>
    <t>18.216</t>
  </si>
  <si>
    <t>55.0166</t>
  </si>
  <si>
    <t>55.1404</t>
  </si>
  <si>
    <t>7.7282</t>
  </si>
  <si>
    <t>41.6824</t>
  </si>
  <si>
    <t>50.7885</t>
  </si>
  <si>
    <t>29.6726</t>
  </si>
  <si>
    <t>56.2314</t>
  </si>
  <si>
    <t>41.8411</t>
  </si>
  <si>
    <t>44.293</t>
  </si>
  <si>
    <t>15.4761</t>
  </si>
  <si>
    <t>56.2588</t>
  </si>
  <si>
    <t>26.1623</t>
  </si>
  <si>
    <t>56.1189</t>
  </si>
  <si>
    <t>34.7117</t>
  </si>
  <si>
    <t>20.5992</t>
  </si>
  <si>
    <t>922-14966</t>
  </si>
  <si>
    <t>URS-STK-004 - G2</t>
  </si>
  <si>
    <t>CHCheves - G2</t>
  </si>
  <si>
    <t>40.1142</t>
  </si>
  <si>
    <t>32.8795</t>
  </si>
  <si>
    <t>55.2705</t>
  </si>
  <si>
    <t>54.9904</t>
  </si>
  <si>
    <t>18.2281</t>
  </si>
  <si>
    <t>18.2865</t>
  </si>
  <si>
    <t>19.007</t>
  </si>
  <si>
    <t>6.7734</t>
  </si>
  <si>
    <t>44.7948</t>
  </si>
  <si>
    <t>6.0011</t>
  </si>
  <si>
    <t>41.8412</t>
  </si>
  <si>
    <t>53.3086</t>
  </si>
  <si>
    <t>43.2274</t>
  </si>
  <si>
    <t>41.3887</t>
  </si>
  <si>
    <t>923-13656</t>
  </si>
  <si>
    <t>URS-TCH-001</t>
  </si>
  <si>
    <t>CTOllero</t>
  </si>
  <si>
    <t>923-13657</t>
  </si>
  <si>
    <t>URS-TCH-001 - TG1</t>
  </si>
  <si>
    <t>CTOllero - TG1</t>
  </si>
  <si>
    <t>923-18479</t>
  </si>
  <si>
    <t>URS-TCH-001 - TV</t>
  </si>
  <si>
    <t>CTOllero - TV</t>
  </si>
  <si>
    <t>924-272</t>
  </si>
  <si>
    <t>URS-ENL-001</t>
  </si>
  <si>
    <t>CHHuinco</t>
  </si>
  <si>
    <t>11.3324</t>
  </si>
  <si>
    <t>74.02</t>
  </si>
  <si>
    <t>75</t>
  </si>
  <si>
    <t>73.4257</t>
  </si>
  <si>
    <t>73.4979</t>
  </si>
  <si>
    <t>45.4797</t>
  </si>
  <si>
    <t>39.0681</t>
  </si>
  <si>
    <t>90</t>
  </si>
  <si>
    <t>85.963</t>
  </si>
  <si>
    <t>20.8231</t>
  </si>
  <si>
    <t>106.9266</t>
  </si>
  <si>
    <t>19.3124</t>
  </si>
  <si>
    <t>106.6402</t>
  </si>
  <si>
    <t>90.5639</t>
  </si>
  <si>
    <t>46.9452</t>
  </si>
  <si>
    <t>45.4792</t>
  </si>
  <si>
    <t>14.4273</t>
  </si>
  <si>
    <t>113.9676</t>
  </si>
  <si>
    <t>11.1284</t>
  </si>
  <si>
    <t>32.8732</t>
  </si>
  <si>
    <t>36.0369</t>
  </si>
  <si>
    <t>103.6047</t>
  </si>
  <si>
    <t>16.6987</t>
  </si>
  <si>
    <t>90.5626</t>
  </si>
  <si>
    <t>90.7859</t>
  </si>
  <si>
    <t>52.0009</t>
  </si>
  <si>
    <t>84.414</t>
  </si>
  <si>
    <t>119.9992</t>
  </si>
  <si>
    <t>45.4582</t>
  </si>
  <si>
    <t>44.172</t>
  </si>
  <si>
    <t>18.415</t>
  </si>
  <si>
    <t>60.7364</t>
  </si>
  <si>
    <t>47.7626</t>
  </si>
  <si>
    <t>84.5681</t>
  </si>
  <si>
    <t>103.5581</t>
  </si>
  <si>
    <t>103.8424</t>
  </si>
  <si>
    <t>89.9989</t>
  </si>
  <si>
    <t>18.7358</t>
  </si>
  <si>
    <t>22.9706</t>
  </si>
  <si>
    <t>89.3744</t>
  </si>
  <si>
    <t>76.5767</t>
  </si>
  <si>
    <t>19.6445</t>
  </si>
  <si>
    <t>32.967</t>
  </si>
  <si>
    <t>89.5831</t>
  </si>
  <si>
    <t>66.4926</t>
  </si>
  <si>
    <t>15.8565</t>
  </si>
  <si>
    <t>96.0962</t>
  </si>
  <si>
    <t>18.8497</t>
  </si>
  <si>
    <t>118.55</t>
  </si>
  <si>
    <t>20.5669</t>
  </si>
  <si>
    <t>77.1944</t>
  </si>
  <si>
    <t>89.1546</t>
  </si>
  <si>
    <t>50.5822</t>
  </si>
  <si>
    <t>41.3918</t>
  </si>
  <si>
    <t>101.9065</t>
  </si>
  <si>
    <t>924-22</t>
  </si>
  <si>
    <t>URS-ENL-001 - G1</t>
  </si>
  <si>
    <t>CHHuinco - G1</t>
  </si>
  <si>
    <t>42.5686</t>
  </si>
  <si>
    <t>38.2826</t>
  </si>
  <si>
    <t>36.7892</t>
  </si>
  <si>
    <t>37.5783</t>
  </si>
  <si>
    <t>40.4521</t>
  </si>
  <si>
    <t>36.8253</t>
  </si>
  <si>
    <t>41.7191</t>
  </si>
  <si>
    <t>32.6006</t>
  </si>
  <si>
    <t>31.4649</t>
  </si>
  <si>
    <t>42.4309</t>
  </si>
  <si>
    <t>41.872</t>
  </si>
  <si>
    <t>43.0704</t>
  </si>
  <si>
    <t>36.2102</t>
  </si>
  <si>
    <t>45.4791</t>
  </si>
  <si>
    <t>45.4796</t>
  </si>
  <si>
    <t>46.0009</t>
  </si>
  <si>
    <t>40.3123</t>
  </si>
  <si>
    <t>24.3829</t>
  </si>
  <si>
    <t>22.5937</t>
  </si>
  <si>
    <t>42.4795</t>
  </si>
  <si>
    <t>34.7929</t>
  </si>
  <si>
    <t>34.831</t>
  </si>
  <si>
    <t>44.5823</t>
  </si>
  <si>
    <t>36.4653</t>
  </si>
  <si>
    <t>33.3248</t>
  </si>
  <si>
    <t>22.9684</t>
  </si>
  <si>
    <t>30.5643</t>
  </si>
  <si>
    <t>22.3488</t>
  </si>
  <si>
    <t>924-23</t>
  </si>
  <si>
    <t>URS-ENL-001 - G2</t>
  </si>
  <si>
    <t>CHHuinco - G2</t>
  </si>
  <si>
    <t>40.9749</t>
  </si>
  <si>
    <t>28.6465</t>
  </si>
  <si>
    <t>27.2034</t>
  </si>
  <si>
    <t>41.8115</t>
  </si>
  <si>
    <t>41.1572</t>
  </si>
  <si>
    <t>45.0842</t>
  </si>
  <si>
    <t>28.1395</t>
  </si>
  <si>
    <t>33.6168</t>
  </si>
  <si>
    <t>45.0835</t>
  </si>
  <si>
    <t>45.0841</t>
  </si>
  <si>
    <t>39.7352</t>
  </si>
  <si>
    <t>38.1427</t>
  </si>
  <si>
    <t>42.0886</t>
  </si>
  <si>
    <t>34.0518</t>
  </si>
  <si>
    <t>34.1743</t>
  </si>
  <si>
    <t>9.3648</t>
  </si>
  <si>
    <t>35.887</t>
  </si>
  <si>
    <t>17.273</t>
  </si>
  <si>
    <t>10.9483</t>
  </si>
  <si>
    <t>29.2927</t>
  </si>
  <si>
    <t>36.2171</t>
  </si>
  <si>
    <t>16.1048</t>
  </si>
  <si>
    <t>22.2333</t>
  </si>
  <si>
    <t>31.7416</t>
  </si>
  <si>
    <t>924-24</t>
  </si>
  <si>
    <t>URS-ENL-001 - G3</t>
  </si>
  <si>
    <t>CHHuinco - G3</t>
  </si>
  <si>
    <t>31.4514</t>
  </si>
  <si>
    <t>34.7134</t>
  </si>
  <si>
    <t>34.837</t>
  </si>
  <si>
    <t>9.371</t>
  </si>
  <si>
    <t>29.6518</t>
  </si>
  <si>
    <t>11.009</t>
  </si>
  <si>
    <t>30.1456</t>
  </si>
  <si>
    <t>33.1678</t>
  </si>
  <si>
    <t>36.9107</t>
  </si>
  <si>
    <t>45.8413</t>
  </si>
  <si>
    <t>30.5254</t>
  </si>
  <si>
    <t>47.7629</t>
  </si>
  <si>
    <t>32.2687</t>
  </si>
  <si>
    <t>924-25</t>
  </si>
  <si>
    <t>URS-ENL-001 - G4</t>
  </si>
  <si>
    <t>CHHuinco - G4</t>
  </si>
  <si>
    <t>36.7174</t>
  </si>
  <si>
    <t>36.6366</t>
  </si>
  <si>
    <t>37.4217</t>
  </si>
  <si>
    <t>34.5479</t>
  </si>
  <si>
    <t>36.6726</t>
  </si>
  <si>
    <t>7.306</t>
  </si>
  <si>
    <t>28.7529</t>
  </si>
  <si>
    <t>27.2947</t>
  </si>
  <si>
    <t>22.6841</t>
  </si>
  <si>
    <t>23.611</t>
  </si>
  <si>
    <t>42.7577</t>
  </si>
  <si>
    <t>33.7777</t>
  </si>
  <si>
    <t>45.3063</t>
  </si>
  <si>
    <t>39.33</t>
  </si>
  <si>
    <t>39.9517</t>
  </si>
  <si>
    <t>19.7891</t>
  </si>
  <si>
    <t>45.4167</t>
  </si>
  <si>
    <t>17.0222</t>
  </si>
  <si>
    <t>29.6519</t>
  </si>
  <si>
    <t>11.0097</t>
  </si>
  <si>
    <t>30.1448</t>
  </si>
  <si>
    <t>27.229</t>
  </si>
  <si>
    <t>31.8961</t>
  </si>
  <si>
    <t>1906-280</t>
  </si>
  <si>
    <t>URS-ENL-002</t>
  </si>
  <si>
    <t>CHMatuca</t>
  </si>
  <si>
    <t>9.601</t>
  </si>
  <si>
    <t>17.2773</t>
  </si>
  <si>
    <t>9.414</t>
  </si>
  <si>
    <t>18</t>
  </si>
  <si>
    <t>9.404</t>
  </si>
  <si>
    <t>16.5983</t>
  </si>
  <si>
    <t>12</t>
  </si>
  <si>
    <t>16.6473</t>
  </si>
  <si>
    <t>9.6702</t>
  </si>
  <si>
    <t>9.6383</t>
  </si>
  <si>
    <t>11.5434</t>
  </si>
  <si>
    <t>9.6412</t>
  </si>
  <si>
    <t>11.5438</t>
  </si>
  <si>
    <t>9.655</t>
  </si>
  <si>
    <t>10.6449</t>
  </si>
  <si>
    <t>11.5403</t>
  </si>
  <si>
    <t>9.6284</t>
  </si>
  <si>
    <t>9.6779</t>
  </si>
  <si>
    <t>9.2983</t>
  </si>
  <si>
    <t>17.9995</t>
  </si>
  <si>
    <t>10.9649</t>
  </si>
  <si>
    <t>17.9997</t>
  </si>
  <si>
    <t>9.3792</t>
  </si>
  <si>
    <t>17.9999</t>
  </si>
  <si>
    <t>17.9992</t>
  </si>
  <si>
    <t>10.3834</t>
  </si>
  <si>
    <t>9.332</t>
  </si>
  <si>
    <t>15.3103</t>
  </si>
  <si>
    <t>11.9997</t>
  </si>
  <si>
    <t>14.5312</t>
  </si>
  <si>
    <t>9.6213</t>
  </si>
  <si>
    <t>13.8402</t>
  </si>
  <si>
    <t>10.7771</t>
  </si>
  <si>
    <t>13.8029</t>
  </si>
  <si>
    <t>11.9989</t>
  </si>
  <si>
    <t>13.7318</t>
  </si>
  <si>
    <t>9.7385</t>
  </si>
  <si>
    <t>16.3849</t>
  </si>
  <si>
    <t>10.1512</t>
  </si>
  <si>
    <t>14.3393</t>
  </si>
  <si>
    <t>9.5914</t>
  </si>
  <si>
    <t>13.1104</t>
  </si>
  <si>
    <t>14.1163</t>
  </si>
  <si>
    <t>9.4967</t>
  </si>
  <si>
    <t>12.9165</t>
  </si>
  <si>
    <t>12.2072</t>
  </si>
  <si>
    <t>15.5515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</si>
  <si>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</si>
  <si>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</si>
  <si>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</si>
  <si>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</si>
  <si>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</si>
  <si>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</si>
  <si>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</si>
  <si>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</si>
  <si>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</si>
  <si>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</si>
  <si>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</si>
  <si>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</si>
  <si>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</si>
  <si>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</si>
  <si>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</si>
  <si>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</si>
  <si>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</si>
  <si>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</si>
  <si>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</si>
  <si>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</si>
  <si>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</si>
  <si>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</si>
  <si>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</si>
  <si>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</si>
  <si>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</si>
  <si>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102.5047</t>
  </si>
  <si>
    <t>82.1538</t>
  </si>
  <si>
    <t>81.4392</t>
  </si>
  <si>
    <t>119.046</t>
  </si>
  <si>
    <t>119.1211</t>
  </si>
  <si>
    <t>120</t>
  </si>
  <si>
    <t>84.6592</t>
  </si>
  <si>
    <t>77.5585</t>
  </si>
  <si>
    <t>106.75</t>
  </si>
  <si>
    <t>79.8705</t>
  </si>
  <si>
    <t>119.128</t>
  </si>
  <si>
    <t>106.7102</t>
  </si>
  <si>
    <t>107.1552</t>
  </si>
  <si>
    <t>119.4552</t>
  </si>
  <si>
    <t>107.1141</t>
  </si>
  <si>
    <t>119.4546</t>
  </si>
  <si>
    <t>106.9181</t>
  </si>
  <si>
    <t>117.7564</t>
  </si>
  <si>
    <t>92.2907</t>
  </si>
  <si>
    <t>119.4646</t>
  </si>
  <si>
    <t>105.3635</t>
  </si>
  <si>
    <t>95.1256</t>
  </si>
  <si>
    <t>107.4894</t>
  </si>
  <si>
    <t>119.0544</t>
  </si>
  <si>
    <t>84.3649</t>
  </si>
  <si>
    <t>77.1059</t>
  </si>
  <si>
    <t>118.3189</t>
  </si>
  <si>
    <t>109.7675</t>
  </si>
  <si>
    <t>78.9385</t>
  </si>
  <si>
    <t>119.9991</t>
  </si>
  <si>
    <t>103.2153</t>
  </si>
  <si>
    <t>116.1584</t>
  </si>
  <si>
    <t>74.8632</t>
  </si>
  <si>
    <t>92.9554</t>
  </si>
  <si>
    <t>104.6899</t>
  </si>
  <si>
    <t>97.7487</t>
  </si>
  <si>
    <t>74.506</t>
  </si>
  <si>
    <t>105.3543</t>
  </si>
  <si>
    <t>87.739</t>
  </si>
  <si>
    <t>70.5751</t>
  </si>
  <si>
    <t>75.9408</t>
  </si>
  <si>
    <t>88.8454</t>
  </si>
  <si>
    <t>65.3582</t>
  </si>
  <si>
    <t>1965-15211</t>
  </si>
  <si>
    <t>URS-KALL-003 - G1</t>
  </si>
  <si>
    <t>CHCeAgui - G1</t>
  </si>
  <si>
    <t>1965-15212</t>
  </si>
  <si>
    <t>URS-KALL-003 - G2</t>
  </si>
  <si>
    <t>CHCeAgui - G2</t>
  </si>
  <si>
    <t>1965-15213</t>
  </si>
  <si>
    <t>URS-KALL-003 - G3</t>
  </si>
  <si>
    <t>CHCeAgui - G3</t>
  </si>
  <si>
    <t>2253-12600</t>
  </si>
  <si>
    <t>C.H. PLATANAL</t>
  </si>
  <si>
    <t>URS-CLP-001</t>
  </si>
  <si>
    <t>CHPlatan</t>
  </si>
  <si>
    <t>85.4746</t>
  </si>
  <si>
    <t>81</t>
  </si>
  <si>
    <t>85.3498</t>
  </si>
  <si>
    <t>8.2425</t>
  </si>
  <si>
    <t>85.3866</t>
  </si>
  <si>
    <t>86.4553</t>
  </si>
  <si>
    <t>22.5306</t>
  </si>
  <si>
    <t>61.5436</t>
  </si>
  <si>
    <t>65.2293</t>
  </si>
  <si>
    <t>55.0927</t>
  </si>
  <si>
    <t>86.4128</t>
  </si>
  <si>
    <t>31.9672</t>
  </si>
  <si>
    <t>47.6575</t>
  </si>
  <si>
    <t>86.443</t>
  </si>
  <si>
    <t>86.4329</t>
  </si>
  <si>
    <t>80.438</t>
  </si>
  <si>
    <t>72.6163</t>
  </si>
  <si>
    <t>81.2253</t>
  </si>
  <si>
    <t>77.9511</t>
  </si>
  <si>
    <t>73.6017</t>
  </si>
  <si>
    <t>73.3547</t>
  </si>
  <si>
    <t>70.5193</t>
  </si>
  <si>
    <t>65.6256</t>
  </si>
  <si>
    <t>74.2083</t>
  </si>
  <si>
    <t>51.1437</t>
  </si>
  <si>
    <t>25.764</t>
  </si>
  <si>
    <t>32.2956</t>
  </si>
  <si>
    <t>44.7875</t>
  </si>
  <si>
    <t>15.9098</t>
  </si>
  <si>
    <t>10.0077</t>
  </si>
  <si>
    <t>53.9561</t>
  </si>
  <si>
    <t>76.5421</t>
  </si>
  <si>
    <t>2253-12601</t>
  </si>
  <si>
    <t>URS-CLP-001 - G1</t>
  </si>
  <si>
    <t>CHPlatan - G1</t>
  </si>
  <si>
    <t>2253-12602</t>
  </si>
  <si>
    <t>URS-CLP-001 - G2</t>
  </si>
  <si>
    <t>CHPlatan - G2</t>
  </si>
  <si>
    <t>3168-1191</t>
  </si>
  <si>
    <t>URS-CHI-001</t>
  </si>
  <si>
    <t>CHChimay</t>
  </si>
  <si>
    <t>17.228</t>
  </si>
  <si>
    <t>20</t>
  </si>
  <si>
    <t>18.6261</t>
  </si>
  <si>
    <t>18.4683</t>
  </si>
  <si>
    <t>19.9806</t>
  </si>
  <si>
    <t>6.0004</t>
  </si>
  <si>
    <t>19.9797</t>
  </si>
  <si>
    <t>19.9994</t>
  </si>
  <si>
    <t>19.9995</t>
  </si>
  <si>
    <t>19.9997</t>
  </si>
  <si>
    <t>14.2431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</si>
  <si>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</si>
  <si>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</si>
  <si>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</si>
  <si>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</si>
  <si>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</si>
  <si>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</si>
  <si>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</si>
  <si>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</si>
  <si>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</si>
  <si>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</si>
  <si>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</si>
  <si>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</si>
  <si>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</si>
  <si>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</si>
  <si>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</si>
  <si>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</si>
  <si>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</si>
  <si>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</si>
  <si>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</si>
  <si>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</si>
  <si>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</si>
  <si>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</si>
  <si>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</si>
  <si>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</si>
  <si>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</si>
  <si>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</si>
  <si>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</si>
  <si>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</si>
  <si>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</si>
  <si>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</si>
  <si>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</si>
  <si>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</si>
  <si>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</si>
  <si>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</si>
  <si>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</si>
  <si>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</si>
  <si>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</si>
  <si>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</si>
  <si>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</si>
  <si>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</si>
  <si>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</si>
  <si>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</si>
  <si>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</si>
  <si>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</si>
  <si>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</si>
  <si>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</si>
  <si>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</si>
  <si>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</si>
  <si>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</si>
  <si>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</si>
  <si>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</si>
  <si>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</si>
  <si>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</si>
  <si>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</si>
  <si>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</si>
  <si>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</si>
  <si>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</si>
  <si>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</si>
  <si>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</si>
  <si>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</si>
  <si>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</si>
  <si>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</si>
  <si>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C.H. Pías; de las CC.TT. Malacas 1, Tallanca, y Tablazo; y de las centrales de Electro Oriente.</t>
  </si>
  <si>
    <t>Se actualizó el despacho y las horas de operación de la C.T. Malacas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</si>
</sst>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1"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8"/>
      <name val="Arial"/>
      <family val="2"/>
    </font>
    <font>
      <sz val="11"/>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7"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0"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7" borderId="49" xfId="0" applyFont="1" applyFill="1" applyBorder="1" applyAlignment="1">
      <alignment horizontal="left" vertical="center"/>
    </xf>
    <xf numFmtId="0" fontId="32" fillId="28"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2"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4"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6" fillId="2" borderId="0" xfId="0" applyFont="1" applyFill="1" applyAlignment="1">
      <alignment horizontal="center" vertical="center"/>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0" fontId="39" fillId="0" borderId="2" xfId="0" applyFont="1" applyBorder="1" applyAlignment="1">
      <alignment horizontal="left" vertical="center" wrapText="1"/>
    </xf>
    <xf numFmtId="0" fontId="39" fillId="0" borderId="2" xfId="0" applyFont="1" applyBorder="1" applyAlignment="1">
      <alignment horizontal="center" vertical="center" wrapText="1"/>
    </xf>
    <xf numFmtId="4" fontId="39" fillId="0" borderId="2" xfId="0" applyNumberFormat="1" applyFont="1" applyBorder="1" applyAlignment="1">
      <alignment horizontal="right"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998.42740000000003</c:v>
                </c:pt>
                <c:pt idx="1">
                  <c:v>980.8931</c:v>
                </c:pt>
                <c:pt idx="2">
                  <c:v>936.66129999999998</c:v>
                </c:pt>
                <c:pt idx="3">
                  <c:v>963.79669999999999</c:v>
                </c:pt>
                <c:pt idx="4">
                  <c:v>918.74130000000002</c:v>
                </c:pt>
                <c:pt idx="5">
                  <c:v>964.17840000000001</c:v>
                </c:pt>
                <c:pt idx="6">
                  <c:v>973.0163</c:v>
                </c:pt>
                <c:pt idx="7">
                  <c:v>939.59079999999994</c:v>
                </c:pt>
                <c:pt idx="8">
                  <c:v>973.52139999999997</c:v>
                </c:pt>
                <c:pt idx="9">
                  <c:v>947.61109999999996</c:v>
                </c:pt>
                <c:pt idx="10">
                  <c:v>1018.4404</c:v>
                </c:pt>
                <c:pt idx="11">
                  <c:v>1055.8725999999999</c:v>
                </c:pt>
                <c:pt idx="12">
                  <c:v>1067.9484</c:v>
                </c:pt>
                <c:pt idx="13">
                  <c:v>1087.8857</c:v>
                </c:pt>
                <c:pt idx="14">
                  <c:v>1066.4944</c:v>
                </c:pt>
                <c:pt idx="15">
                  <c:v>1064.1667</c:v>
                </c:pt>
                <c:pt idx="16">
                  <c:v>1136.3196</c:v>
                </c:pt>
                <c:pt idx="17">
                  <c:v>1143.5581</c:v>
                </c:pt>
                <c:pt idx="18">
                  <c:v>1120.1143999999999</c:v>
                </c:pt>
                <c:pt idx="19">
                  <c:v>1143.7023999999999</c:v>
                </c:pt>
                <c:pt idx="20">
                  <c:v>1182.2018</c:v>
                </c:pt>
                <c:pt idx="21">
                  <c:v>1188.2038</c:v>
                </c:pt>
                <c:pt idx="22">
                  <c:v>1242.9063000000001</c:v>
                </c:pt>
                <c:pt idx="23">
                  <c:v>1206.6063999999999</c:v>
                </c:pt>
                <c:pt idx="24">
                  <c:v>1219.1391000000001</c:v>
                </c:pt>
                <c:pt idx="25">
                  <c:v>1195.0322000000001</c:v>
                </c:pt>
                <c:pt idx="26">
                  <c:v>1181.4871000000001</c:v>
                </c:pt>
                <c:pt idx="27">
                  <c:v>1155.7583</c:v>
                </c:pt>
                <c:pt idx="28">
                  <c:v>1213.3218999999999</c:v>
                </c:pt>
                <c:pt idx="29">
                  <c:v>1230.9602</c:v>
                </c:pt>
                <c:pt idx="30">
                  <c:v>1215.1496999999999</c:v>
                </c:pt>
                <c:pt idx="31">
                  <c:v>1184.2190000000001</c:v>
                </c:pt>
                <c:pt idx="32">
                  <c:v>1190.9677999999999</c:v>
                </c:pt>
                <c:pt idx="33">
                  <c:v>1142.7257</c:v>
                </c:pt>
                <c:pt idx="34">
                  <c:v>1148.5244</c:v>
                </c:pt>
                <c:pt idx="35">
                  <c:v>1143.0222000000001</c:v>
                </c:pt>
                <c:pt idx="36">
                  <c:v>1228.0045</c:v>
                </c:pt>
                <c:pt idx="37">
                  <c:v>1259.3487</c:v>
                </c:pt>
                <c:pt idx="38">
                  <c:v>1253.931</c:v>
                </c:pt>
                <c:pt idx="39">
                  <c:v>1244.5352</c:v>
                </c:pt>
                <c:pt idx="40">
                  <c:v>1224.2994000000001</c:v>
                </c:pt>
                <c:pt idx="41">
                  <c:v>1241.2901999999999</c:v>
                </c:pt>
                <c:pt idx="42">
                  <c:v>1200.7494999999999</c:v>
                </c:pt>
                <c:pt idx="43">
                  <c:v>1193.0845999999999</c:v>
                </c:pt>
                <c:pt idx="44">
                  <c:v>1114.4631999999999</c:v>
                </c:pt>
                <c:pt idx="45">
                  <c:v>1119.7104999999999</c:v>
                </c:pt>
                <c:pt idx="46">
                  <c:v>1077.6186</c:v>
                </c:pt>
                <c:pt idx="47">
                  <c:v>1072.7714000000001</c:v>
                </c:pt>
              </c:numCache>
            </c:numRef>
          </c:val>
          <c:smooth val="0"/>
          <c:extLst>
            <c:ext xmlns:c16="http://schemas.microsoft.com/office/drawing/2014/chart" uri="{C3380CC4-5D6E-409C-BE32-E72D297353CC}">
              <c16:uniqueId val="{00000000-05F4-446C-9471-42877B3B48E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1642.8708999999999</c:v>
                </c:pt>
                <c:pt idx="1">
                  <c:v>1635.9911999999999</c:v>
                </c:pt>
                <c:pt idx="2">
                  <c:v>1612.0736999999999</c:v>
                </c:pt>
                <c:pt idx="3">
                  <c:v>1582.5107</c:v>
                </c:pt>
                <c:pt idx="4">
                  <c:v>1596.6529</c:v>
                </c:pt>
                <c:pt idx="5">
                  <c:v>1598.8480999999999</c:v>
                </c:pt>
                <c:pt idx="6">
                  <c:v>1603.7503999999999</c:v>
                </c:pt>
                <c:pt idx="7">
                  <c:v>1615.2351000000001</c:v>
                </c:pt>
                <c:pt idx="8">
                  <c:v>1634.6098999999999</c:v>
                </c:pt>
                <c:pt idx="9">
                  <c:v>1633.2637</c:v>
                </c:pt>
                <c:pt idx="10">
                  <c:v>1639.6781000000001</c:v>
                </c:pt>
                <c:pt idx="11">
                  <c:v>1394.9404999999999</c:v>
                </c:pt>
                <c:pt idx="12">
                  <c:v>1523.2268999999999</c:v>
                </c:pt>
                <c:pt idx="13">
                  <c:v>1626.3151</c:v>
                </c:pt>
                <c:pt idx="14">
                  <c:v>1649.1378</c:v>
                </c:pt>
                <c:pt idx="15">
                  <c:v>1680.1369999999999</c:v>
                </c:pt>
                <c:pt idx="16">
                  <c:v>1660.6944000000001</c:v>
                </c:pt>
                <c:pt idx="17">
                  <c:v>1686.0105000000001</c:v>
                </c:pt>
                <c:pt idx="18">
                  <c:v>1684.8656000000001</c:v>
                </c:pt>
                <c:pt idx="19">
                  <c:v>1700.2673</c:v>
                </c:pt>
                <c:pt idx="20">
                  <c:v>1697.6759</c:v>
                </c:pt>
                <c:pt idx="21">
                  <c:v>1712.8632</c:v>
                </c:pt>
                <c:pt idx="22">
                  <c:v>1740.6643999999999</c:v>
                </c:pt>
                <c:pt idx="23">
                  <c:v>1703.9213999999999</c:v>
                </c:pt>
                <c:pt idx="24">
                  <c:v>1679.3720000000001</c:v>
                </c:pt>
                <c:pt idx="25">
                  <c:v>1691.5871</c:v>
                </c:pt>
                <c:pt idx="26">
                  <c:v>1692.3807999999999</c:v>
                </c:pt>
                <c:pt idx="27">
                  <c:v>1727.8963000000001</c:v>
                </c:pt>
                <c:pt idx="28">
                  <c:v>1741.1210000000001</c:v>
                </c:pt>
                <c:pt idx="29">
                  <c:v>1761.6327000000001</c:v>
                </c:pt>
                <c:pt idx="30">
                  <c:v>1742.2057</c:v>
                </c:pt>
                <c:pt idx="31">
                  <c:v>1759.8849</c:v>
                </c:pt>
                <c:pt idx="32">
                  <c:v>1743.4418000000001</c:v>
                </c:pt>
                <c:pt idx="33">
                  <c:v>1767.3290999999999</c:v>
                </c:pt>
                <c:pt idx="34">
                  <c:v>1791.4126000000001</c:v>
                </c:pt>
                <c:pt idx="35">
                  <c:v>1834.6952000000001</c:v>
                </c:pt>
                <c:pt idx="36">
                  <c:v>1835.2673</c:v>
                </c:pt>
                <c:pt idx="37">
                  <c:v>1806.0335</c:v>
                </c:pt>
                <c:pt idx="38">
                  <c:v>1814.0840000000001</c:v>
                </c:pt>
                <c:pt idx="39">
                  <c:v>1810.6892</c:v>
                </c:pt>
                <c:pt idx="40">
                  <c:v>1804.2838999999999</c:v>
                </c:pt>
                <c:pt idx="41">
                  <c:v>1820.9084</c:v>
                </c:pt>
                <c:pt idx="42">
                  <c:v>1805.4922999999999</c:v>
                </c:pt>
                <c:pt idx="43">
                  <c:v>1788.8902</c:v>
                </c:pt>
                <c:pt idx="44">
                  <c:v>1783.577</c:v>
                </c:pt>
                <c:pt idx="45">
                  <c:v>1741.3398</c:v>
                </c:pt>
                <c:pt idx="46">
                  <c:v>1703.9195</c:v>
                </c:pt>
                <c:pt idx="47">
                  <c:v>1693.6104</c:v>
                </c:pt>
              </c:numCache>
            </c:numRef>
          </c:val>
          <c:smooth val="0"/>
          <c:extLst>
            <c:ext xmlns:c16="http://schemas.microsoft.com/office/drawing/2014/chart" uri="{C3380CC4-5D6E-409C-BE32-E72D297353CC}">
              <c16:uniqueId val="{00000001-05F4-446C-9471-42877B3B48E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3852.7017000000001</c:v>
                </c:pt>
                <c:pt idx="1">
                  <c:v>3836.6156999999998</c:v>
                </c:pt>
                <c:pt idx="2">
                  <c:v>3773.665</c:v>
                </c:pt>
                <c:pt idx="3">
                  <c:v>3696.8926000000001</c:v>
                </c:pt>
                <c:pt idx="4">
                  <c:v>3696.5057999999999</c:v>
                </c:pt>
                <c:pt idx="5">
                  <c:v>3614.2734999999998</c:v>
                </c:pt>
                <c:pt idx="6">
                  <c:v>3699.9333000000001</c:v>
                </c:pt>
                <c:pt idx="7">
                  <c:v>3543.7741000000001</c:v>
                </c:pt>
                <c:pt idx="8">
                  <c:v>3710.4686999999999</c:v>
                </c:pt>
                <c:pt idx="9">
                  <c:v>3611.5252</c:v>
                </c:pt>
                <c:pt idx="10">
                  <c:v>3756.8815</c:v>
                </c:pt>
                <c:pt idx="11">
                  <c:v>3709.2869000000001</c:v>
                </c:pt>
                <c:pt idx="12">
                  <c:v>3828.5246999999999</c:v>
                </c:pt>
                <c:pt idx="13">
                  <c:v>3936.9992000000002</c:v>
                </c:pt>
                <c:pt idx="14">
                  <c:v>3959.4677999999999</c:v>
                </c:pt>
                <c:pt idx="15">
                  <c:v>4219.6962999999996</c:v>
                </c:pt>
                <c:pt idx="16">
                  <c:v>4255.8860000000004</c:v>
                </c:pt>
                <c:pt idx="17">
                  <c:v>4425.9314000000004</c:v>
                </c:pt>
                <c:pt idx="18">
                  <c:v>4554.42</c:v>
                </c:pt>
                <c:pt idx="19">
                  <c:v>4584.0303000000004</c:v>
                </c:pt>
                <c:pt idx="20">
                  <c:v>4672.7223000000004</c:v>
                </c:pt>
                <c:pt idx="21">
                  <c:v>4655.0330000000004</c:v>
                </c:pt>
                <c:pt idx="22">
                  <c:v>4510.6292999999996</c:v>
                </c:pt>
                <c:pt idx="23">
                  <c:v>4591.6722</c:v>
                </c:pt>
                <c:pt idx="24">
                  <c:v>4539.9889000000003</c:v>
                </c:pt>
                <c:pt idx="25">
                  <c:v>4495.2807000000003</c:v>
                </c:pt>
                <c:pt idx="26">
                  <c:v>4426.3320999999996</c:v>
                </c:pt>
                <c:pt idx="27">
                  <c:v>4445.6454000000003</c:v>
                </c:pt>
                <c:pt idx="28">
                  <c:v>4396.7570999999998</c:v>
                </c:pt>
                <c:pt idx="29">
                  <c:v>4499.1071000000002</c:v>
                </c:pt>
                <c:pt idx="30">
                  <c:v>4514.9445999999998</c:v>
                </c:pt>
                <c:pt idx="31">
                  <c:v>4510.6961000000001</c:v>
                </c:pt>
                <c:pt idx="32">
                  <c:v>4354.8904000000002</c:v>
                </c:pt>
                <c:pt idx="33">
                  <c:v>4300.1451999999999</c:v>
                </c:pt>
                <c:pt idx="34">
                  <c:v>4240.5630000000001</c:v>
                </c:pt>
                <c:pt idx="35">
                  <c:v>4146.4826000000003</c:v>
                </c:pt>
                <c:pt idx="36">
                  <c:v>4406.4282000000003</c:v>
                </c:pt>
                <c:pt idx="37">
                  <c:v>4452.2178000000004</c:v>
                </c:pt>
                <c:pt idx="38">
                  <c:v>4424.9849999999997</c:v>
                </c:pt>
                <c:pt idx="39">
                  <c:v>4424.1755999999996</c:v>
                </c:pt>
                <c:pt idx="40">
                  <c:v>4415.5167000000001</c:v>
                </c:pt>
                <c:pt idx="41">
                  <c:v>4367.7013999999999</c:v>
                </c:pt>
                <c:pt idx="42">
                  <c:v>4294.4582</c:v>
                </c:pt>
                <c:pt idx="43">
                  <c:v>4303.8252000000002</c:v>
                </c:pt>
                <c:pt idx="44">
                  <c:v>4344.3598000000002</c:v>
                </c:pt>
                <c:pt idx="45">
                  <c:v>4070.0497</c:v>
                </c:pt>
                <c:pt idx="46">
                  <c:v>3940.7619</c:v>
                </c:pt>
                <c:pt idx="47">
                  <c:v>3801.5871999999999</c:v>
                </c:pt>
              </c:numCache>
            </c:numRef>
          </c:val>
          <c:smooth val="0"/>
          <c:extLst>
            <c:ext xmlns:c16="http://schemas.microsoft.com/office/drawing/2014/chart" uri="{C3380CC4-5D6E-409C-BE32-E72D297353CC}">
              <c16:uniqueId val="{00000002-05F4-446C-9471-42877B3B48E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3D3-47BD-A7AA-17D277E6956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3D3-47BD-A7AA-17D277E6956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33.109859999999998</c:v>
                </c:pt>
                <c:pt idx="1">
                  <c:v>30.844349999999999</c:v>
                </c:pt>
                <c:pt idx="2">
                  <c:v>35.446629999999999</c:v>
                </c:pt>
                <c:pt idx="3">
                  <c:v>36.302109999999999</c:v>
                </c:pt>
                <c:pt idx="4">
                  <c:v>37.381</c:v>
                </c:pt>
                <c:pt idx="5">
                  <c:v>39.47833</c:v>
                </c:pt>
                <c:pt idx="6">
                  <c:v>39.720730000000003</c:v>
                </c:pt>
                <c:pt idx="7">
                  <c:v>39.923609999999996</c:v>
                </c:pt>
                <c:pt idx="8">
                  <c:v>40.060040000000001</c:v>
                </c:pt>
                <c:pt idx="9">
                  <c:v>38.356720000000003</c:v>
                </c:pt>
                <c:pt idx="10">
                  <c:v>35.494579999999999</c:v>
                </c:pt>
                <c:pt idx="11">
                  <c:v>33.542909999999999</c:v>
                </c:pt>
                <c:pt idx="12">
                  <c:v>34.4786</c:v>
                </c:pt>
                <c:pt idx="13">
                  <c:v>33.198009999999996</c:v>
                </c:pt>
                <c:pt idx="14">
                  <c:v>32.651159999999997</c:v>
                </c:pt>
                <c:pt idx="15">
                  <c:v>29.659130000000001</c:v>
                </c:pt>
                <c:pt idx="16">
                  <c:v>29.641459999999999</c:v>
                </c:pt>
                <c:pt idx="17">
                  <c:v>30.0702</c:v>
                </c:pt>
                <c:pt idx="18">
                  <c:v>29.98715</c:v>
                </c:pt>
                <c:pt idx="19">
                  <c:v>30.32208</c:v>
                </c:pt>
                <c:pt idx="20">
                  <c:v>30.599740000000001</c:v>
                </c:pt>
                <c:pt idx="21">
                  <c:v>30.581849999999999</c:v>
                </c:pt>
                <c:pt idx="22">
                  <c:v>30.635100000000001</c:v>
                </c:pt>
                <c:pt idx="23">
                  <c:v>30.602689999999999</c:v>
                </c:pt>
                <c:pt idx="24">
                  <c:v>29.94275</c:v>
                </c:pt>
                <c:pt idx="25">
                  <c:v>29.267779999999998</c:v>
                </c:pt>
                <c:pt idx="26">
                  <c:v>29.414159999999999</c:v>
                </c:pt>
                <c:pt idx="27">
                  <c:v>30.41262</c:v>
                </c:pt>
                <c:pt idx="28">
                  <c:v>30.6629</c:v>
                </c:pt>
                <c:pt idx="29">
                  <c:v>28.937639999999998</c:v>
                </c:pt>
                <c:pt idx="30">
                  <c:v>28.586189999999998</c:v>
                </c:pt>
                <c:pt idx="31">
                  <c:v>19.060310000000001</c:v>
                </c:pt>
                <c:pt idx="32">
                  <c:v>18.634930000000001</c:v>
                </c:pt>
                <c:pt idx="33">
                  <c:v>18.85604</c:v>
                </c:pt>
                <c:pt idx="34">
                  <c:v>19.35181</c:v>
                </c:pt>
                <c:pt idx="35">
                  <c:v>17.874880000000001</c:v>
                </c:pt>
                <c:pt idx="36">
                  <c:v>14.549659999999999</c:v>
                </c:pt>
                <c:pt idx="37">
                  <c:v>14.444240000000001</c:v>
                </c:pt>
                <c:pt idx="38">
                  <c:v>13.830080000000001</c:v>
                </c:pt>
                <c:pt idx="39">
                  <c:v>13.42117</c:v>
                </c:pt>
                <c:pt idx="40">
                  <c:v>13.68153</c:v>
                </c:pt>
                <c:pt idx="41">
                  <c:v>15.278740000000001</c:v>
                </c:pt>
                <c:pt idx="42">
                  <c:v>17.768260000000001</c:v>
                </c:pt>
                <c:pt idx="43">
                  <c:v>17.7942</c:v>
                </c:pt>
                <c:pt idx="44">
                  <c:v>19.531929999999999</c:v>
                </c:pt>
                <c:pt idx="45">
                  <c:v>25.090209999999999</c:v>
                </c:pt>
                <c:pt idx="46">
                  <c:v>25.209209999999999</c:v>
                </c:pt>
                <c:pt idx="47">
                  <c:v>24.520510000000002</c:v>
                </c:pt>
              </c:numCache>
            </c:numRef>
          </c:val>
          <c:smooth val="0"/>
          <c:extLst>
            <c:ext xmlns:c16="http://schemas.microsoft.com/office/drawing/2014/chart" uri="{C3380CC4-5D6E-409C-BE32-E72D297353CC}">
              <c16:uniqueId val="{00000002-23D3-47BD-A7AA-17D277E6956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12.032999999999999</c:v>
                </c:pt>
                <c:pt idx="1">
                  <c:v>11.505000000000001</c:v>
                </c:pt>
                <c:pt idx="2">
                  <c:v>12.156000000000001</c:v>
                </c:pt>
                <c:pt idx="3">
                  <c:v>12.794</c:v>
                </c:pt>
                <c:pt idx="4">
                  <c:v>12.837</c:v>
                </c:pt>
                <c:pt idx="5">
                  <c:v>12.288</c:v>
                </c:pt>
                <c:pt idx="6">
                  <c:v>12.566000000000001</c:v>
                </c:pt>
                <c:pt idx="7">
                  <c:v>12.717000000000001</c:v>
                </c:pt>
                <c:pt idx="8">
                  <c:v>11.919</c:v>
                </c:pt>
                <c:pt idx="9">
                  <c:v>11.88</c:v>
                </c:pt>
                <c:pt idx="10">
                  <c:v>10.709</c:v>
                </c:pt>
                <c:pt idx="11">
                  <c:v>10.147</c:v>
                </c:pt>
                <c:pt idx="12">
                  <c:v>9.5649999999999995</c:v>
                </c:pt>
                <c:pt idx="13">
                  <c:v>9.1959999999999997</c:v>
                </c:pt>
                <c:pt idx="14">
                  <c:v>10.614000000000001</c:v>
                </c:pt>
                <c:pt idx="15">
                  <c:v>10.811</c:v>
                </c:pt>
                <c:pt idx="16">
                  <c:v>12.199</c:v>
                </c:pt>
                <c:pt idx="17">
                  <c:v>12.273</c:v>
                </c:pt>
                <c:pt idx="18">
                  <c:v>11.648999999999999</c:v>
                </c:pt>
                <c:pt idx="19">
                  <c:v>12.167</c:v>
                </c:pt>
                <c:pt idx="20">
                  <c:v>11.654999999999999</c:v>
                </c:pt>
                <c:pt idx="21">
                  <c:v>13</c:v>
                </c:pt>
                <c:pt idx="22">
                  <c:v>12.221</c:v>
                </c:pt>
                <c:pt idx="23">
                  <c:v>11.346</c:v>
                </c:pt>
                <c:pt idx="24">
                  <c:v>10.602</c:v>
                </c:pt>
                <c:pt idx="25">
                  <c:v>10.701000000000001</c:v>
                </c:pt>
                <c:pt idx="26">
                  <c:v>10.775</c:v>
                </c:pt>
                <c:pt idx="27">
                  <c:v>11.595000000000001</c:v>
                </c:pt>
                <c:pt idx="28">
                  <c:v>12.239000000000001</c:v>
                </c:pt>
                <c:pt idx="29">
                  <c:v>12.895</c:v>
                </c:pt>
                <c:pt idx="30">
                  <c:v>12.397</c:v>
                </c:pt>
                <c:pt idx="31">
                  <c:v>12.103</c:v>
                </c:pt>
                <c:pt idx="32">
                  <c:v>11.683999999999999</c:v>
                </c:pt>
                <c:pt idx="33">
                  <c:v>11.635999999999999</c:v>
                </c:pt>
                <c:pt idx="34">
                  <c:v>10.581</c:v>
                </c:pt>
                <c:pt idx="35">
                  <c:v>10.292999999999999</c:v>
                </c:pt>
                <c:pt idx="36">
                  <c:v>10.246</c:v>
                </c:pt>
                <c:pt idx="37">
                  <c:v>9.7129999999999992</c:v>
                </c:pt>
                <c:pt idx="38">
                  <c:v>10.394</c:v>
                </c:pt>
                <c:pt idx="39">
                  <c:v>11.185</c:v>
                </c:pt>
                <c:pt idx="40">
                  <c:v>12.281000000000001</c:v>
                </c:pt>
                <c:pt idx="41">
                  <c:v>12.452999999999999</c:v>
                </c:pt>
                <c:pt idx="42">
                  <c:v>12.292</c:v>
                </c:pt>
                <c:pt idx="43">
                  <c:v>12.26</c:v>
                </c:pt>
                <c:pt idx="44">
                  <c:v>12.718999999999999</c:v>
                </c:pt>
                <c:pt idx="45">
                  <c:v>12.433</c:v>
                </c:pt>
                <c:pt idx="46">
                  <c:v>12.176</c:v>
                </c:pt>
                <c:pt idx="47">
                  <c:v>11.89</c:v>
                </c:pt>
              </c:numCache>
            </c:numRef>
          </c:val>
          <c:smooth val="0"/>
          <c:extLst>
            <c:ext xmlns:c16="http://schemas.microsoft.com/office/drawing/2014/chart" uri="{C3380CC4-5D6E-409C-BE32-E72D297353CC}">
              <c16:uniqueId val="{00000003-23D3-47BD-A7AA-17D277E6956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3D3-47BD-A7AA-17D277E6956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3D3-47BD-A7AA-17D277E6956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3D3-47BD-A7AA-17D277E6956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3D3-47BD-A7AA-17D277E6956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18.672000000000001</c:v>
                </c:pt>
                <c:pt idx="1">
                  <c:v>18.304099999999998</c:v>
                </c:pt>
                <c:pt idx="2">
                  <c:v>18.708100000000002</c:v>
                </c:pt>
                <c:pt idx="3">
                  <c:v>19.239599999999999</c:v>
                </c:pt>
                <c:pt idx="4">
                  <c:v>19.004300000000001</c:v>
                </c:pt>
                <c:pt idx="5">
                  <c:v>19.697900000000001</c:v>
                </c:pt>
                <c:pt idx="6">
                  <c:v>19.451499999999999</c:v>
                </c:pt>
                <c:pt idx="7">
                  <c:v>18.826000000000001</c:v>
                </c:pt>
                <c:pt idx="8">
                  <c:v>18.072500000000002</c:v>
                </c:pt>
                <c:pt idx="9">
                  <c:v>19.005099999999999</c:v>
                </c:pt>
                <c:pt idx="10">
                  <c:v>18.604900000000001</c:v>
                </c:pt>
                <c:pt idx="11">
                  <c:v>18.5746</c:v>
                </c:pt>
                <c:pt idx="12">
                  <c:v>18.918399999999998</c:v>
                </c:pt>
                <c:pt idx="13">
                  <c:v>18.485800000000001</c:v>
                </c:pt>
                <c:pt idx="14">
                  <c:v>17.916399999999999</c:v>
                </c:pt>
                <c:pt idx="15">
                  <c:v>18.363600000000002</c:v>
                </c:pt>
                <c:pt idx="16">
                  <c:v>19.0504</c:v>
                </c:pt>
                <c:pt idx="17">
                  <c:v>19.695599999999999</c:v>
                </c:pt>
                <c:pt idx="18">
                  <c:v>19.771599999999999</c:v>
                </c:pt>
                <c:pt idx="19">
                  <c:v>19.7438</c:v>
                </c:pt>
                <c:pt idx="20">
                  <c:v>16.916599999999999</c:v>
                </c:pt>
                <c:pt idx="21">
                  <c:v>18.9617</c:v>
                </c:pt>
                <c:pt idx="22">
                  <c:v>18.8734</c:v>
                </c:pt>
                <c:pt idx="23">
                  <c:v>19.119700000000002</c:v>
                </c:pt>
                <c:pt idx="24">
                  <c:v>19.874600000000001</c:v>
                </c:pt>
                <c:pt idx="25">
                  <c:v>20.009399999999999</c:v>
                </c:pt>
                <c:pt idx="26">
                  <c:v>19.578600000000002</c:v>
                </c:pt>
                <c:pt idx="27">
                  <c:v>19.466100000000001</c:v>
                </c:pt>
                <c:pt idx="28">
                  <c:v>19.865200000000002</c:v>
                </c:pt>
                <c:pt idx="29">
                  <c:v>19.888400000000001</c:v>
                </c:pt>
                <c:pt idx="30">
                  <c:v>19.411200000000001</c:v>
                </c:pt>
                <c:pt idx="31">
                  <c:v>19.648599999999998</c:v>
                </c:pt>
                <c:pt idx="32">
                  <c:v>19.403700000000001</c:v>
                </c:pt>
                <c:pt idx="33">
                  <c:v>19.265599999999999</c:v>
                </c:pt>
                <c:pt idx="34">
                  <c:v>19.822299999999998</c:v>
                </c:pt>
                <c:pt idx="35">
                  <c:v>19.7544</c:v>
                </c:pt>
                <c:pt idx="36">
                  <c:v>16.764500000000002</c:v>
                </c:pt>
                <c:pt idx="37">
                  <c:v>16.119599999999998</c:v>
                </c:pt>
                <c:pt idx="38">
                  <c:v>16.263200000000001</c:v>
                </c:pt>
                <c:pt idx="39">
                  <c:v>16.450700000000001</c:v>
                </c:pt>
                <c:pt idx="40">
                  <c:v>16.385100000000001</c:v>
                </c:pt>
                <c:pt idx="41">
                  <c:v>18.1995</c:v>
                </c:pt>
                <c:pt idx="42">
                  <c:v>18.4621</c:v>
                </c:pt>
                <c:pt idx="43">
                  <c:v>18.248999999999999</c:v>
                </c:pt>
                <c:pt idx="44">
                  <c:v>17.651199999999999</c:v>
                </c:pt>
                <c:pt idx="45">
                  <c:v>18.010400000000001</c:v>
                </c:pt>
                <c:pt idx="46">
                  <c:v>17.563600000000001</c:v>
                </c:pt>
                <c:pt idx="47">
                  <c:v>18.710599999999999</c:v>
                </c:pt>
              </c:numCache>
            </c:numRef>
          </c:val>
          <c:smooth val="0"/>
          <c:extLst>
            <c:ext xmlns:c16="http://schemas.microsoft.com/office/drawing/2014/chart" uri="{C3380CC4-5D6E-409C-BE32-E72D297353CC}">
              <c16:uniqueId val="{00000008-23D3-47BD-A7AA-17D277E6956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26.092400000000001</c:v>
                </c:pt>
                <c:pt idx="1">
                  <c:v>25.832100000000001</c:v>
                </c:pt>
                <c:pt idx="2">
                  <c:v>25.704699999999999</c:v>
                </c:pt>
                <c:pt idx="3">
                  <c:v>25.847200000000001</c:v>
                </c:pt>
                <c:pt idx="4">
                  <c:v>25.4862</c:v>
                </c:pt>
                <c:pt idx="5">
                  <c:v>25.389800000000001</c:v>
                </c:pt>
                <c:pt idx="6">
                  <c:v>25.670300000000001</c:v>
                </c:pt>
                <c:pt idx="7">
                  <c:v>25.150099999999998</c:v>
                </c:pt>
                <c:pt idx="8">
                  <c:v>25.568100000000001</c:v>
                </c:pt>
                <c:pt idx="9">
                  <c:v>26.125800000000002</c:v>
                </c:pt>
                <c:pt idx="10">
                  <c:v>26.5059</c:v>
                </c:pt>
                <c:pt idx="11">
                  <c:v>27.005800000000001</c:v>
                </c:pt>
                <c:pt idx="12">
                  <c:v>27.2592</c:v>
                </c:pt>
                <c:pt idx="13">
                  <c:v>27.475100000000001</c:v>
                </c:pt>
                <c:pt idx="14">
                  <c:v>27.5032</c:v>
                </c:pt>
                <c:pt idx="15">
                  <c:v>26.830500000000001</c:v>
                </c:pt>
                <c:pt idx="16">
                  <c:v>27.532</c:v>
                </c:pt>
                <c:pt idx="17">
                  <c:v>26.9754</c:v>
                </c:pt>
                <c:pt idx="18">
                  <c:v>26.649699999999999</c:v>
                </c:pt>
                <c:pt idx="19">
                  <c:v>27.4986</c:v>
                </c:pt>
                <c:pt idx="20">
                  <c:v>27.421500000000002</c:v>
                </c:pt>
                <c:pt idx="21">
                  <c:v>27.2361</c:v>
                </c:pt>
                <c:pt idx="22">
                  <c:v>27.1433</c:v>
                </c:pt>
                <c:pt idx="23">
                  <c:v>27.232600000000001</c:v>
                </c:pt>
                <c:pt idx="24">
                  <c:v>26.7471</c:v>
                </c:pt>
                <c:pt idx="25">
                  <c:v>26.0565</c:v>
                </c:pt>
                <c:pt idx="26">
                  <c:v>26.6904</c:v>
                </c:pt>
                <c:pt idx="27">
                  <c:v>26.899899999999999</c:v>
                </c:pt>
                <c:pt idx="28">
                  <c:v>26.6435</c:v>
                </c:pt>
                <c:pt idx="29">
                  <c:v>26.774999999999999</c:v>
                </c:pt>
                <c:pt idx="30">
                  <c:v>26.996099999999998</c:v>
                </c:pt>
                <c:pt idx="31">
                  <c:v>27.184799999999999</c:v>
                </c:pt>
                <c:pt idx="32">
                  <c:v>27.1906</c:v>
                </c:pt>
                <c:pt idx="33">
                  <c:v>27.302099999999999</c:v>
                </c:pt>
                <c:pt idx="34">
                  <c:v>27.400300000000001</c:v>
                </c:pt>
                <c:pt idx="35">
                  <c:v>27.203299999999999</c:v>
                </c:pt>
                <c:pt idx="36">
                  <c:v>28.592300000000002</c:v>
                </c:pt>
                <c:pt idx="37">
                  <c:v>28.399799999999999</c:v>
                </c:pt>
                <c:pt idx="38">
                  <c:v>29.806999999999999</c:v>
                </c:pt>
                <c:pt idx="39">
                  <c:v>29.698899999999998</c:v>
                </c:pt>
                <c:pt idx="40">
                  <c:v>28.880700000000001</c:v>
                </c:pt>
                <c:pt idx="41">
                  <c:v>28.450900000000001</c:v>
                </c:pt>
                <c:pt idx="42">
                  <c:v>27.808199999999999</c:v>
                </c:pt>
                <c:pt idx="43">
                  <c:v>27.432099999999998</c:v>
                </c:pt>
                <c:pt idx="44">
                  <c:v>27.006699999999999</c:v>
                </c:pt>
                <c:pt idx="45">
                  <c:v>26.594000000000001</c:v>
                </c:pt>
                <c:pt idx="46">
                  <c:v>26.138999999999999</c:v>
                </c:pt>
                <c:pt idx="47">
                  <c:v>25.595800000000001</c:v>
                </c:pt>
              </c:numCache>
            </c:numRef>
          </c:val>
          <c:smooth val="0"/>
          <c:extLst>
            <c:ext xmlns:c16="http://schemas.microsoft.com/office/drawing/2014/chart" uri="{C3380CC4-5D6E-409C-BE32-E72D297353CC}">
              <c16:uniqueId val="{00000009-23D3-47BD-A7AA-17D277E6956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13.855</c:v>
                </c:pt>
                <c:pt idx="1">
                  <c:v>13.655099999999999</c:v>
                </c:pt>
                <c:pt idx="2">
                  <c:v>13.7608</c:v>
                </c:pt>
                <c:pt idx="3">
                  <c:v>13.155900000000001</c:v>
                </c:pt>
                <c:pt idx="4">
                  <c:v>13.6051</c:v>
                </c:pt>
                <c:pt idx="5">
                  <c:v>13.8398</c:v>
                </c:pt>
                <c:pt idx="6">
                  <c:v>14.7079</c:v>
                </c:pt>
                <c:pt idx="7">
                  <c:v>15.013999999999999</c:v>
                </c:pt>
                <c:pt idx="8">
                  <c:v>14.89</c:v>
                </c:pt>
                <c:pt idx="9">
                  <c:v>15.5288</c:v>
                </c:pt>
                <c:pt idx="10">
                  <c:v>15.424799999999999</c:v>
                </c:pt>
                <c:pt idx="11">
                  <c:v>15.6677</c:v>
                </c:pt>
                <c:pt idx="12">
                  <c:v>14.772</c:v>
                </c:pt>
                <c:pt idx="13">
                  <c:v>12.0398</c:v>
                </c:pt>
                <c:pt idx="14">
                  <c:v>11.2789</c:v>
                </c:pt>
                <c:pt idx="15">
                  <c:v>10.707100000000001</c:v>
                </c:pt>
                <c:pt idx="16">
                  <c:v>10.679600000000001</c:v>
                </c:pt>
                <c:pt idx="17">
                  <c:v>10.8521</c:v>
                </c:pt>
                <c:pt idx="18">
                  <c:v>10.676500000000001</c:v>
                </c:pt>
                <c:pt idx="19">
                  <c:v>10.3621</c:v>
                </c:pt>
                <c:pt idx="20">
                  <c:v>10.1068</c:v>
                </c:pt>
                <c:pt idx="21">
                  <c:v>10.188000000000001</c:v>
                </c:pt>
                <c:pt idx="22">
                  <c:v>10.1792</c:v>
                </c:pt>
                <c:pt idx="23">
                  <c:v>10.5283</c:v>
                </c:pt>
                <c:pt idx="24">
                  <c:v>10.9466</c:v>
                </c:pt>
                <c:pt idx="25">
                  <c:v>13.143000000000001</c:v>
                </c:pt>
                <c:pt idx="26">
                  <c:v>14.166499999999999</c:v>
                </c:pt>
                <c:pt idx="27">
                  <c:v>14.416499999999999</c:v>
                </c:pt>
                <c:pt idx="28">
                  <c:v>14.902900000000001</c:v>
                </c:pt>
                <c:pt idx="29">
                  <c:v>14.8721</c:v>
                </c:pt>
                <c:pt idx="30">
                  <c:v>15.254099999999999</c:v>
                </c:pt>
                <c:pt idx="31">
                  <c:v>14.8383</c:v>
                </c:pt>
                <c:pt idx="32">
                  <c:v>14.1303</c:v>
                </c:pt>
                <c:pt idx="33">
                  <c:v>13.973000000000001</c:v>
                </c:pt>
                <c:pt idx="34">
                  <c:v>15.070499999999999</c:v>
                </c:pt>
                <c:pt idx="35">
                  <c:v>15.170500000000001</c:v>
                </c:pt>
                <c:pt idx="36">
                  <c:v>14.9377</c:v>
                </c:pt>
                <c:pt idx="37">
                  <c:v>14.4503</c:v>
                </c:pt>
                <c:pt idx="38">
                  <c:v>14.249000000000001</c:v>
                </c:pt>
                <c:pt idx="39">
                  <c:v>11.4764</c:v>
                </c:pt>
                <c:pt idx="40">
                  <c:v>11.097200000000001</c:v>
                </c:pt>
                <c:pt idx="41">
                  <c:v>11.020899999999999</c:v>
                </c:pt>
                <c:pt idx="42">
                  <c:v>11.1745</c:v>
                </c:pt>
                <c:pt idx="43">
                  <c:v>11.095700000000001</c:v>
                </c:pt>
                <c:pt idx="44">
                  <c:v>11.569900000000001</c:v>
                </c:pt>
                <c:pt idx="45">
                  <c:v>11.9472</c:v>
                </c:pt>
                <c:pt idx="46">
                  <c:v>11.567</c:v>
                </c:pt>
                <c:pt idx="47">
                  <c:v>13.9171</c:v>
                </c:pt>
              </c:numCache>
            </c:numRef>
          </c:val>
          <c:smooth val="0"/>
          <c:extLst>
            <c:ext xmlns:c16="http://schemas.microsoft.com/office/drawing/2014/chart" uri="{C3380CC4-5D6E-409C-BE32-E72D297353CC}">
              <c16:uniqueId val="{0000000A-23D3-47BD-A7AA-17D277E6956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13.51</c:v>
                </c:pt>
                <c:pt idx="1">
                  <c:v>13.27</c:v>
                </c:pt>
                <c:pt idx="2">
                  <c:v>13.57</c:v>
                </c:pt>
                <c:pt idx="3">
                  <c:v>13.61</c:v>
                </c:pt>
                <c:pt idx="4">
                  <c:v>13.49</c:v>
                </c:pt>
                <c:pt idx="5">
                  <c:v>13.24</c:v>
                </c:pt>
                <c:pt idx="6">
                  <c:v>13.75</c:v>
                </c:pt>
                <c:pt idx="7">
                  <c:v>13.93</c:v>
                </c:pt>
                <c:pt idx="8">
                  <c:v>13.61</c:v>
                </c:pt>
                <c:pt idx="9">
                  <c:v>13.46</c:v>
                </c:pt>
                <c:pt idx="10">
                  <c:v>13.46</c:v>
                </c:pt>
                <c:pt idx="11">
                  <c:v>13.79</c:v>
                </c:pt>
                <c:pt idx="12">
                  <c:v>13.95</c:v>
                </c:pt>
                <c:pt idx="13">
                  <c:v>13.64</c:v>
                </c:pt>
                <c:pt idx="14">
                  <c:v>13.44</c:v>
                </c:pt>
                <c:pt idx="15">
                  <c:v>13.52</c:v>
                </c:pt>
                <c:pt idx="16">
                  <c:v>13.37</c:v>
                </c:pt>
                <c:pt idx="17">
                  <c:v>13.33</c:v>
                </c:pt>
                <c:pt idx="18">
                  <c:v>12.8</c:v>
                </c:pt>
                <c:pt idx="19">
                  <c:v>12.36</c:v>
                </c:pt>
                <c:pt idx="20">
                  <c:v>11.14</c:v>
                </c:pt>
                <c:pt idx="21">
                  <c:v>11.77</c:v>
                </c:pt>
                <c:pt idx="22">
                  <c:v>11.63</c:v>
                </c:pt>
                <c:pt idx="23">
                  <c:v>12.55</c:v>
                </c:pt>
                <c:pt idx="24">
                  <c:v>12.79</c:v>
                </c:pt>
                <c:pt idx="25">
                  <c:v>13.08</c:v>
                </c:pt>
                <c:pt idx="26">
                  <c:v>13.24</c:v>
                </c:pt>
                <c:pt idx="27">
                  <c:v>13.23</c:v>
                </c:pt>
                <c:pt idx="28">
                  <c:v>13.24</c:v>
                </c:pt>
                <c:pt idx="29">
                  <c:v>11.68</c:v>
                </c:pt>
                <c:pt idx="30">
                  <c:v>12.94</c:v>
                </c:pt>
                <c:pt idx="31">
                  <c:v>12.99</c:v>
                </c:pt>
                <c:pt idx="32">
                  <c:v>12.77</c:v>
                </c:pt>
                <c:pt idx="33">
                  <c:v>13.03</c:v>
                </c:pt>
                <c:pt idx="34">
                  <c:v>12.81</c:v>
                </c:pt>
                <c:pt idx="35">
                  <c:v>13.37</c:v>
                </c:pt>
                <c:pt idx="36">
                  <c:v>13.51</c:v>
                </c:pt>
                <c:pt idx="37">
                  <c:v>13.14</c:v>
                </c:pt>
                <c:pt idx="38">
                  <c:v>12.85</c:v>
                </c:pt>
                <c:pt idx="39">
                  <c:v>13.39</c:v>
                </c:pt>
                <c:pt idx="40">
                  <c:v>13.21</c:v>
                </c:pt>
                <c:pt idx="41">
                  <c:v>12.93</c:v>
                </c:pt>
                <c:pt idx="42">
                  <c:v>12.8</c:v>
                </c:pt>
                <c:pt idx="43">
                  <c:v>12.62</c:v>
                </c:pt>
                <c:pt idx="44">
                  <c:v>12.9</c:v>
                </c:pt>
                <c:pt idx="45">
                  <c:v>13.12</c:v>
                </c:pt>
                <c:pt idx="46">
                  <c:v>12.99</c:v>
                </c:pt>
                <c:pt idx="47">
                  <c:v>13.04</c:v>
                </c:pt>
              </c:numCache>
            </c:numRef>
          </c:val>
          <c:smooth val="0"/>
          <c:extLst>
            <c:ext xmlns:c16="http://schemas.microsoft.com/office/drawing/2014/chart" uri="{C3380CC4-5D6E-409C-BE32-E72D297353CC}">
              <c16:uniqueId val="{0000000B-23D3-47BD-A7AA-17D277E6956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30.672000000000001</c:v>
                </c:pt>
                <c:pt idx="1">
                  <c:v>31.166</c:v>
                </c:pt>
                <c:pt idx="2">
                  <c:v>31.378</c:v>
                </c:pt>
                <c:pt idx="3">
                  <c:v>31.568000000000001</c:v>
                </c:pt>
                <c:pt idx="4">
                  <c:v>31.462</c:v>
                </c:pt>
                <c:pt idx="5">
                  <c:v>31.187999999999999</c:v>
                </c:pt>
                <c:pt idx="6">
                  <c:v>30.963999999999999</c:v>
                </c:pt>
                <c:pt idx="7">
                  <c:v>31.064</c:v>
                </c:pt>
                <c:pt idx="8">
                  <c:v>30.948</c:v>
                </c:pt>
                <c:pt idx="9">
                  <c:v>31.033999999999999</c:v>
                </c:pt>
                <c:pt idx="10">
                  <c:v>31.096</c:v>
                </c:pt>
                <c:pt idx="11">
                  <c:v>31.257999999999999</c:v>
                </c:pt>
                <c:pt idx="12">
                  <c:v>30.48</c:v>
                </c:pt>
                <c:pt idx="13">
                  <c:v>29.248000000000001</c:v>
                </c:pt>
                <c:pt idx="14">
                  <c:v>29.446000000000002</c:v>
                </c:pt>
                <c:pt idx="15">
                  <c:v>29.876000000000001</c:v>
                </c:pt>
                <c:pt idx="16">
                  <c:v>29.713999999999999</c:v>
                </c:pt>
                <c:pt idx="17">
                  <c:v>29.606000000000002</c:v>
                </c:pt>
                <c:pt idx="18">
                  <c:v>30.382000000000001</c:v>
                </c:pt>
                <c:pt idx="19">
                  <c:v>29.832000000000001</c:v>
                </c:pt>
                <c:pt idx="20">
                  <c:v>29.506</c:v>
                </c:pt>
                <c:pt idx="21">
                  <c:v>29.885999999999999</c:v>
                </c:pt>
                <c:pt idx="22">
                  <c:v>29.802</c:v>
                </c:pt>
                <c:pt idx="23">
                  <c:v>29.776</c:v>
                </c:pt>
                <c:pt idx="24">
                  <c:v>29.59</c:v>
                </c:pt>
                <c:pt idx="25">
                  <c:v>29.544</c:v>
                </c:pt>
                <c:pt idx="26">
                  <c:v>30.027999999999999</c:v>
                </c:pt>
                <c:pt idx="27">
                  <c:v>30.213999999999999</c:v>
                </c:pt>
                <c:pt idx="28">
                  <c:v>29.372</c:v>
                </c:pt>
                <c:pt idx="29">
                  <c:v>30.501999999999999</c:v>
                </c:pt>
                <c:pt idx="30">
                  <c:v>30.751999999999999</c:v>
                </c:pt>
                <c:pt idx="31">
                  <c:v>30.408000000000001</c:v>
                </c:pt>
                <c:pt idx="32">
                  <c:v>30.806000000000001</c:v>
                </c:pt>
                <c:pt idx="33">
                  <c:v>30.364000000000001</c:v>
                </c:pt>
                <c:pt idx="34">
                  <c:v>30.26</c:v>
                </c:pt>
                <c:pt idx="35">
                  <c:v>30.391999999999999</c:v>
                </c:pt>
                <c:pt idx="36">
                  <c:v>30.847999999999999</c:v>
                </c:pt>
                <c:pt idx="37">
                  <c:v>31.26</c:v>
                </c:pt>
                <c:pt idx="38">
                  <c:v>31.66</c:v>
                </c:pt>
                <c:pt idx="39">
                  <c:v>31.513999999999999</c:v>
                </c:pt>
                <c:pt idx="40">
                  <c:v>31.664000000000001</c:v>
                </c:pt>
                <c:pt idx="41">
                  <c:v>31.75</c:v>
                </c:pt>
                <c:pt idx="42">
                  <c:v>31.931999999999999</c:v>
                </c:pt>
                <c:pt idx="43">
                  <c:v>31.564</c:v>
                </c:pt>
                <c:pt idx="44">
                  <c:v>31.48</c:v>
                </c:pt>
                <c:pt idx="45">
                  <c:v>31.295999999999999</c:v>
                </c:pt>
                <c:pt idx="46">
                  <c:v>30.88</c:v>
                </c:pt>
                <c:pt idx="47">
                  <c:v>31.09</c:v>
                </c:pt>
              </c:numCache>
            </c:numRef>
          </c:val>
          <c:smooth val="0"/>
          <c:extLst>
            <c:ext xmlns:c16="http://schemas.microsoft.com/office/drawing/2014/chart" uri="{C3380CC4-5D6E-409C-BE32-E72D297353CC}">
              <c16:uniqueId val="{0000000C-23D3-47BD-A7AA-17D277E6956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3D3-47BD-A7AA-17D277E6956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3D3-47BD-A7AA-17D277E6956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51.195</c:v>
                </c:pt>
                <c:pt idx="1">
                  <c:v>51.545999999999999</c:v>
                </c:pt>
                <c:pt idx="2">
                  <c:v>51.38</c:v>
                </c:pt>
                <c:pt idx="3">
                  <c:v>51.09</c:v>
                </c:pt>
                <c:pt idx="4">
                  <c:v>50.848999999999997</c:v>
                </c:pt>
                <c:pt idx="5">
                  <c:v>51.328000000000003</c:v>
                </c:pt>
                <c:pt idx="6">
                  <c:v>50.988</c:v>
                </c:pt>
                <c:pt idx="7">
                  <c:v>51.539000000000001</c:v>
                </c:pt>
                <c:pt idx="8">
                  <c:v>51.002000000000002</c:v>
                </c:pt>
                <c:pt idx="9">
                  <c:v>50.709000000000003</c:v>
                </c:pt>
                <c:pt idx="10">
                  <c:v>50.679000000000002</c:v>
                </c:pt>
                <c:pt idx="11">
                  <c:v>50.874000000000002</c:v>
                </c:pt>
                <c:pt idx="12">
                  <c:v>50.637</c:v>
                </c:pt>
                <c:pt idx="13">
                  <c:v>49.942</c:v>
                </c:pt>
                <c:pt idx="14">
                  <c:v>49.862000000000002</c:v>
                </c:pt>
                <c:pt idx="15">
                  <c:v>49.911999999999999</c:v>
                </c:pt>
                <c:pt idx="16">
                  <c:v>49.887999999999998</c:v>
                </c:pt>
                <c:pt idx="17">
                  <c:v>49.985999999999997</c:v>
                </c:pt>
                <c:pt idx="18">
                  <c:v>49.917999999999999</c:v>
                </c:pt>
                <c:pt idx="19">
                  <c:v>49.448999999999998</c:v>
                </c:pt>
                <c:pt idx="20">
                  <c:v>49.686999999999998</c:v>
                </c:pt>
                <c:pt idx="21">
                  <c:v>49.747999999999998</c:v>
                </c:pt>
                <c:pt idx="22">
                  <c:v>49.875999999999998</c:v>
                </c:pt>
                <c:pt idx="23">
                  <c:v>49.777000000000001</c:v>
                </c:pt>
                <c:pt idx="24">
                  <c:v>49.613</c:v>
                </c:pt>
                <c:pt idx="25">
                  <c:v>49.790999999999997</c:v>
                </c:pt>
                <c:pt idx="26">
                  <c:v>49.526000000000003</c:v>
                </c:pt>
                <c:pt idx="27">
                  <c:v>50.100999999999999</c:v>
                </c:pt>
                <c:pt idx="28">
                  <c:v>49.843000000000004</c:v>
                </c:pt>
                <c:pt idx="29">
                  <c:v>49.829000000000001</c:v>
                </c:pt>
                <c:pt idx="30">
                  <c:v>50.331000000000003</c:v>
                </c:pt>
                <c:pt idx="31">
                  <c:v>49.966000000000001</c:v>
                </c:pt>
                <c:pt idx="32">
                  <c:v>49.901000000000003</c:v>
                </c:pt>
                <c:pt idx="33">
                  <c:v>50.134999999999998</c:v>
                </c:pt>
                <c:pt idx="34">
                  <c:v>49.636000000000003</c:v>
                </c:pt>
                <c:pt idx="35">
                  <c:v>49.921999999999997</c:v>
                </c:pt>
                <c:pt idx="36">
                  <c:v>50.625</c:v>
                </c:pt>
                <c:pt idx="37">
                  <c:v>50.889000000000003</c:v>
                </c:pt>
                <c:pt idx="38">
                  <c:v>50.481000000000002</c:v>
                </c:pt>
                <c:pt idx="39">
                  <c:v>51.515999999999998</c:v>
                </c:pt>
                <c:pt idx="40">
                  <c:v>51.511000000000003</c:v>
                </c:pt>
                <c:pt idx="41">
                  <c:v>51.329000000000001</c:v>
                </c:pt>
                <c:pt idx="42">
                  <c:v>51.42</c:v>
                </c:pt>
                <c:pt idx="43">
                  <c:v>51.223999999999997</c:v>
                </c:pt>
                <c:pt idx="44">
                  <c:v>51.24</c:v>
                </c:pt>
                <c:pt idx="45">
                  <c:v>51.158000000000001</c:v>
                </c:pt>
                <c:pt idx="46">
                  <c:v>51.511000000000003</c:v>
                </c:pt>
                <c:pt idx="47">
                  <c:v>51.496000000000002</c:v>
                </c:pt>
              </c:numCache>
            </c:numRef>
          </c:val>
          <c:smooth val="0"/>
          <c:extLst>
            <c:ext xmlns:c16="http://schemas.microsoft.com/office/drawing/2014/chart" uri="{C3380CC4-5D6E-409C-BE32-E72D297353CC}">
              <c16:uniqueId val="{0000000F-23D3-47BD-A7AA-17D277E6956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3D3-47BD-A7AA-17D277E6956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35.156599999999997</c:v>
                </c:pt>
                <c:pt idx="1">
                  <c:v>38.42</c:v>
                </c:pt>
                <c:pt idx="2">
                  <c:v>33.757199999999997</c:v>
                </c:pt>
                <c:pt idx="3">
                  <c:v>31.066700000000001</c:v>
                </c:pt>
                <c:pt idx="4">
                  <c:v>52.9574</c:v>
                </c:pt>
                <c:pt idx="5">
                  <c:v>51.9878</c:v>
                </c:pt>
                <c:pt idx="6">
                  <c:v>54.023099999999999</c:v>
                </c:pt>
                <c:pt idx="7">
                  <c:v>47.2742</c:v>
                </c:pt>
                <c:pt idx="8">
                  <c:v>48.813800000000001</c:v>
                </c:pt>
                <c:pt idx="9">
                  <c:v>51.502200000000002</c:v>
                </c:pt>
                <c:pt idx="10">
                  <c:v>56.128500000000003</c:v>
                </c:pt>
                <c:pt idx="11">
                  <c:v>53.540199999999999</c:v>
                </c:pt>
                <c:pt idx="12">
                  <c:v>51.187199999999997</c:v>
                </c:pt>
                <c:pt idx="13">
                  <c:v>44.441600000000001</c:v>
                </c:pt>
                <c:pt idx="14">
                  <c:v>43.377800000000001</c:v>
                </c:pt>
                <c:pt idx="15">
                  <c:v>44.025199999999998</c:v>
                </c:pt>
                <c:pt idx="16">
                  <c:v>54.751600000000003</c:v>
                </c:pt>
                <c:pt idx="17">
                  <c:v>55.637599999999999</c:v>
                </c:pt>
                <c:pt idx="18">
                  <c:v>53.084899999999998</c:v>
                </c:pt>
                <c:pt idx="19">
                  <c:v>43.265000000000001</c:v>
                </c:pt>
                <c:pt idx="20">
                  <c:v>41.651000000000003</c:v>
                </c:pt>
                <c:pt idx="21">
                  <c:v>53.723999999999997</c:v>
                </c:pt>
                <c:pt idx="22">
                  <c:v>54.494599999999998</c:v>
                </c:pt>
                <c:pt idx="23">
                  <c:v>46.992100000000001</c:v>
                </c:pt>
                <c:pt idx="24">
                  <c:v>48.7562</c:v>
                </c:pt>
                <c:pt idx="25">
                  <c:v>39.500599999999999</c:v>
                </c:pt>
                <c:pt idx="26">
                  <c:v>44.177399999999999</c:v>
                </c:pt>
                <c:pt idx="27">
                  <c:v>51.916600000000003</c:v>
                </c:pt>
                <c:pt idx="28">
                  <c:v>48.838999999999999</c:v>
                </c:pt>
                <c:pt idx="29">
                  <c:v>53.188499999999998</c:v>
                </c:pt>
                <c:pt idx="30">
                  <c:v>43.720799999999997</c:v>
                </c:pt>
                <c:pt idx="31">
                  <c:v>47.234999999999999</c:v>
                </c:pt>
                <c:pt idx="32">
                  <c:v>45.4831</c:v>
                </c:pt>
                <c:pt idx="33">
                  <c:v>49.668399999999998</c:v>
                </c:pt>
                <c:pt idx="34">
                  <c:v>58.044499999999999</c:v>
                </c:pt>
                <c:pt idx="35">
                  <c:v>21.865200000000002</c:v>
                </c:pt>
                <c:pt idx="36">
                  <c:v>20.488800000000001</c:v>
                </c:pt>
                <c:pt idx="37">
                  <c:v>12.474600000000001</c:v>
                </c:pt>
                <c:pt idx="38">
                  <c:v>12.1159</c:v>
                </c:pt>
                <c:pt idx="39">
                  <c:v>13.519</c:v>
                </c:pt>
                <c:pt idx="40">
                  <c:v>14.575200000000001</c:v>
                </c:pt>
                <c:pt idx="41">
                  <c:v>46.054699999999997</c:v>
                </c:pt>
                <c:pt idx="42">
                  <c:v>48.080500000000001</c:v>
                </c:pt>
                <c:pt idx="43">
                  <c:v>40.342500000000001</c:v>
                </c:pt>
                <c:pt idx="44">
                  <c:v>41.038499999999999</c:v>
                </c:pt>
                <c:pt idx="45">
                  <c:v>49.2014</c:v>
                </c:pt>
                <c:pt idx="46">
                  <c:v>46.599200000000003</c:v>
                </c:pt>
                <c:pt idx="47">
                  <c:v>31.871400000000001</c:v>
                </c:pt>
              </c:numCache>
            </c:numRef>
          </c:val>
          <c:smooth val="0"/>
          <c:extLst>
            <c:ext xmlns:c16="http://schemas.microsoft.com/office/drawing/2014/chart" uri="{C3380CC4-5D6E-409C-BE32-E72D297353CC}">
              <c16:uniqueId val="{00000011-23D3-47BD-A7AA-17D277E6956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3D3-47BD-A7AA-17D277E6956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8.5</c:v>
                </c:pt>
                <c:pt idx="2">
                  <c:v>8.9</c:v>
                </c:pt>
                <c:pt idx="3">
                  <c:v>8.6</c:v>
                </c:pt>
                <c:pt idx="4">
                  <c:v>8.4</c:v>
                </c:pt>
                <c:pt idx="5">
                  <c:v>8</c:v>
                </c:pt>
                <c:pt idx="6">
                  <c:v>8</c:v>
                </c:pt>
                <c:pt idx="7">
                  <c:v>9</c:v>
                </c:pt>
                <c:pt idx="8">
                  <c:v>9.1999999999999993</c:v>
                </c:pt>
                <c:pt idx="9">
                  <c:v>9.3000000000000007</c:v>
                </c:pt>
                <c:pt idx="10">
                  <c:v>9.3000000000000007</c:v>
                </c:pt>
                <c:pt idx="11">
                  <c:v>9.8000000000000007</c:v>
                </c:pt>
                <c:pt idx="12">
                  <c:v>9.9</c:v>
                </c:pt>
                <c:pt idx="13">
                  <c:v>9.6999999999999993</c:v>
                </c:pt>
                <c:pt idx="14">
                  <c:v>9.1999999999999993</c:v>
                </c:pt>
                <c:pt idx="15">
                  <c:v>8.9</c:v>
                </c:pt>
                <c:pt idx="16">
                  <c:v>8.9</c:v>
                </c:pt>
                <c:pt idx="17">
                  <c:v>8.8000000000000007</c:v>
                </c:pt>
                <c:pt idx="18">
                  <c:v>9</c:v>
                </c:pt>
                <c:pt idx="19">
                  <c:v>9.1</c:v>
                </c:pt>
                <c:pt idx="20">
                  <c:v>8.9</c:v>
                </c:pt>
                <c:pt idx="21">
                  <c:v>8.6</c:v>
                </c:pt>
                <c:pt idx="22">
                  <c:v>8.4</c:v>
                </c:pt>
                <c:pt idx="23">
                  <c:v>8.6</c:v>
                </c:pt>
                <c:pt idx="24">
                  <c:v>8.6</c:v>
                </c:pt>
                <c:pt idx="25">
                  <c:v>8.6</c:v>
                </c:pt>
                <c:pt idx="26">
                  <c:v>8.6</c:v>
                </c:pt>
                <c:pt idx="27">
                  <c:v>8.6</c:v>
                </c:pt>
                <c:pt idx="28">
                  <c:v>8.1999999999999993</c:v>
                </c:pt>
                <c:pt idx="29">
                  <c:v>8</c:v>
                </c:pt>
                <c:pt idx="30">
                  <c:v>7.8</c:v>
                </c:pt>
                <c:pt idx="31">
                  <c:v>7.6</c:v>
                </c:pt>
                <c:pt idx="32">
                  <c:v>7.7</c:v>
                </c:pt>
                <c:pt idx="33">
                  <c:v>7.7</c:v>
                </c:pt>
                <c:pt idx="34">
                  <c:v>7.6</c:v>
                </c:pt>
                <c:pt idx="35">
                  <c:v>8.6</c:v>
                </c:pt>
                <c:pt idx="36">
                  <c:v>8.6999999999999993</c:v>
                </c:pt>
                <c:pt idx="37">
                  <c:v>8.8000000000000007</c:v>
                </c:pt>
                <c:pt idx="38">
                  <c:v>8.6999999999999993</c:v>
                </c:pt>
                <c:pt idx="39">
                  <c:v>8.6</c:v>
                </c:pt>
                <c:pt idx="40">
                  <c:v>8.6999999999999993</c:v>
                </c:pt>
                <c:pt idx="41">
                  <c:v>8.9</c:v>
                </c:pt>
                <c:pt idx="42">
                  <c:v>9</c:v>
                </c:pt>
                <c:pt idx="43">
                  <c:v>9.1999999999999993</c:v>
                </c:pt>
                <c:pt idx="44">
                  <c:v>9.4</c:v>
                </c:pt>
                <c:pt idx="45">
                  <c:v>9.6</c:v>
                </c:pt>
                <c:pt idx="46">
                  <c:v>8.4</c:v>
                </c:pt>
                <c:pt idx="47">
                  <c:v>7.9</c:v>
                </c:pt>
              </c:numCache>
            </c:numRef>
          </c:val>
          <c:smooth val="0"/>
          <c:extLst>
            <c:ext xmlns:c16="http://schemas.microsoft.com/office/drawing/2014/chart" uri="{C3380CC4-5D6E-409C-BE32-E72D297353CC}">
              <c16:uniqueId val="{00000013-23D3-47BD-A7AA-17D277E6956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3D3-47BD-A7AA-17D277E6956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158.70078000000001</c:v>
                </c:pt>
                <c:pt idx="1">
                  <c:v>139.8082</c:v>
                </c:pt>
                <c:pt idx="2">
                  <c:v>143.2062</c:v>
                </c:pt>
                <c:pt idx="3">
                  <c:v>111.86266000000001</c:v>
                </c:pt>
                <c:pt idx="4">
                  <c:v>106.95442</c:v>
                </c:pt>
                <c:pt idx="5">
                  <c:v>162.46243999999999</c:v>
                </c:pt>
                <c:pt idx="6">
                  <c:v>153.26136</c:v>
                </c:pt>
                <c:pt idx="7">
                  <c:v>57.054650000000002</c:v>
                </c:pt>
                <c:pt idx="8">
                  <c:v>147.60060999999999</c:v>
                </c:pt>
                <c:pt idx="9">
                  <c:v>122.56529</c:v>
                </c:pt>
                <c:pt idx="10">
                  <c:v>93.759450000000001</c:v>
                </c:pt>
                <c:pt idx="11">
                  <c:v>114.50360999999999</c:v>
                </c:pt>
                <c:pt idx="12">
                  <c:v>142.67179999999999</c:v>
                </c:pt>
                <c:pt idx="13">
                  <c:v>140.62663000000001</c:v>
                </c:pt>
                <c:pt idx="14">
                  <c:v>117.20317</c:v>
                </c:pt>
                <c:pt idx="15">
                  <c:v>110.80059</c:v>
                </c:pt>
                <c:pt idx="16">
                  <c:v>123.33932</c:v>
                </c:pt>
                <c:pt idx="17">
                  <c:v>160.37753000000001</c:v>
                </c:pt>
                <c:pt idx="18">
                  <c:v>147.47934000000001</c:v>
                </c:pt>
                <c:pt idx="19">
                  <c:v>137.64453</c:v>
                </c:pt>
                <c:pt idx="20">
                  <c:v>109.28695</c:v>
                </c:pt>
                <c:pt idx="21">
                  <c:v>107.03242</c:v>
                </c:pt>
                <c:pt idx="22">
                  <c:v>137.05122</c:v>
                </c:pt>
                <c:pt idx="23">
                  <c:v>148.2843</c:v>
                </c:pt>
                <c:pt idx="24">
                  <c:v>148.29514</c:v>
                </c:pt>
                <c:pt idx="25">
                  <c:v>138.38408999999999</c:v>
                </c:pt>
                <c:pt idx="26">
                  <c:v>107.16628</c:v>
                </c:pt>
                <c:pt idx="27">
                  <c:v>114.52967</c:v>
                </c:pt>
                <c:pt idx="28">
                  <c:v>136.59027</c:v>
                </c:pt>
                <c:pt idx="29">
                  <c:v>136.85579999999999</c:v>
                </c:pt>
                <c:pt idx="30">
                  <c:v>148.81825000000001</c:v>
                </c:pt>
                <c:pt idx="31">
                  <c:v>122.28355999999999</c:v>
                </c:pt>
                <c:pt idx="32">
                  <c:v>60.116259999999997</c:v>
                </c:pt>
                <c:pt idx="33">
                  <c:v>43.857550000000003</c:v>
                </c:pt>
                <c:pt idx="34">
                  <c:v>37.954270000000001</c:v>
                </c:pt>
                <c:pt idx="35">
                  <c:v>42.424250000000001</c:v>
                </c:pt>
                <c:pt idx="36">
                  <c:v>30.08164</c:v>
                </c:pt>
                <c:pt idx="37">
                  <c:v>28.628540000000001</c:v>
                </c:pt>
                <c:pt idx="38">
                  <c:v>29.609780000000001</c:v>
                </c:pt>
                <c:pt idx="39">
                  <c:v>28.996939999999999</c:v>
                </c:pt>
                <c:pt idx="40">
                  <c:v>26.676130000000001</c:v>
                </c:pt>
                <c:pt idx="41">
                  <c:v>27.64988</c:v>
                </c:pt>
                <c:pt idx="42">
                  <c:v>25.34271</c:v>
                </c:pt>
                <c:pt idx="43">
                  <c:v>29.535029999999999</c:v>
                </c:pt>
                <c:pt idx="44">
                  <c:v>142.91007999999999</c:v>
                </c:pt>
                <c:pt idx="45">
                  <c:v>122.20404000000001</c:v>
                </c:pt>
                <c:pt idx="46">
                  <c:v>89.897769999999994</c:v>
                </c:pt>
                <c:pt idx="47">
                  <c:v>166.35263</c:v>
                </c:pt>
              </c:numCache>
            </c:numRef>
          </c:val>
          <c:smooth val="0"/>
          <c:extLst>
            <c:ext xmlns:c16="http://schemas.microsoft.com/office/drawing/2014/chart" uri="{C3380CC4-5D6E-409C-BE32-E72D297353CC}">
              <c16:uniqueId val="{00000000-7FE7-4121-B0F9-3274C5627EE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FE7-4121-B0F9-3274C5627EE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5.7892400000000004</c:v>
                </c:pt>
                <c:pt idx="1">
                  <c:v>5.7892000000000001</c:v>
                </c:pt>
                <c:pt idx="2">
                  <c:v>5.9590399999999999</c:v>
                </c:pt>
                <c:pt idx="3">
                  <c:v>5.7693599999999998</c:v>
                </c:pt>
                <c:pt idx="4">
                  <c:v>4.8555999999999999</c:v>
                </c:pt>
                <c:pt idx="5">
                  <c:v>3.8490899999999999</c:v>
                </c:pt>
                <c:pt idx="6">
                  <c:v>4.8224200000000002</c:v>
                </c:pt>
                <c:pt idx="7">
                  <c:v>5.6473899999999997</c:v>
                </c:pt>
                <c:pt idx="8">
                  <c:v>5.6079499999999998</c:v>
                </c:pt>
                <c:pt idx="9">
                  <c:v>5.6979899999999999</c:v>
                </c:pt>
                <c:pt idx="10">
                  <c:v>5.6845800000000004</c:v>
                </c:pt>
                <c:pt idx="11">
                  <c:v>6.2094100000000001</c:v>
                </c:pt>
                <c:pt idx="12">
                  <c:v>6.5927899999999999</c:v>
                </c:pt>
                <c:pt idx="13">
                  <c:v>6.2563300000000002</c:v>
                </c:pt>
                <c:pt idx="14">
                  <c:v>6.3554500000000003</c:v>
                </c:pt>
                <c:pt idx="15">
                  <c:v>6.8036000000000003</c:v>
                </c:pt>
                <c:pt idx="16">
                  <c:v>7.2712500000000002</c:v>
                </c:pt>
                <c:pt idx="17">
                  <c:v>7.3986299999999998</c:v>
                </c:pt>
                <c:pt idx="18">
                  <c:v>7.4916900000000002</c:v>
                </c:pt>
                <c:pt idx="19">
                  <c:v>7.8121299999999998</c:v>
                </c:pt>
                <c:pt idx="20">
                  <c:v>7.5855800000000002</c:v>
                </c:pt>
                <c:pt idx="21">
                  <c:v>6.7149099999999997</c:v>
                </c:pt>
                <c:pt idx="22">
                  <c:v>6.6672599999999997</c:v>
                </c:pt>
                <c:pt idx="23">
                  <c:v>6.6313599999999999</c:v>
                </c:pt>
                <c:pt idx="24">
                  <c:v>6.86069</c:v>
                </c:pt>
                <c:pt idx="25">
                  <c:v>7.2250300000000003</c:v>
                </c:pt>
                <c:pt idx="26">
                  <c:v>8.0347000000000008</c:v>
                </c:pt>
                <c:pt idx="27">
                  <c:v>7.9426699999999997</c:v>
                </c:pt>
                <c:pt idx="28">
                  <c:v>7.84788</c:v>
                </c:pt>
                <c:pt idx="29">
                  <c:v>7.7646800000000002</c:v>
                </c:pt>
                <c:pt idx="30">
                  <c:v>7.6984700000000004</c:v>
                </c:pt>
                <c:pt idx="31">
                  <c:v>7.7942299999999998</c:v>
                </c:pt>
                <c:pt idx="32">
                  <c:v>7.9374599999999997</c:v>
                </c:pt>
                <c:pt idx="33">
                  <c:v>8.3206199999999999</c:v>
                </c:pt>
                <c:pt idx="34">
                  <c:v>8.1010299999999997</c:v>
                </c:pt>
                <c:pt idx="35">
                  <c:v>7.7232700000000003</c:v>
                </c:pt>
                <c:pt idx="36">
                  <c:v>7.4243199999999998</c:v>
                </c:pt>
                <c:pt idx="37">
                  <c:v>6.80525</c:v>
                </c:pt>
                <c:pt idx="38">
                  <c:v>7.2558999999999996</c:v>
                </c:pt>
                <c:pt idx="39">
                  <c:v>7.3335699999999999</c:v>
                </c:pt>
                <c:pt idx="40">
                  <c:v>7.3165699999999996</c:v>
                </c:pt>
                <c:pt idx="41">
                  <c:v>7.5591200000000001</c:v>
                </c:pt>
                <c:pt idx="42">
                  <c:v>8.2039399999999993</c:v>
                </c:pt>
                <c:pt idx="43">
                  <c:v>7.7081900000000001</c:v>
                </c:pt>
                <c:pt idx="44">
                  <c:v>7.46502</c:v>
                </c:pt>
                <c:pt idx="45">
                  <c:v>7.4502300000000004</c:v>
                </c:pt>
                <c:pt idx="46">
                  <c:v>7.1646799999999997</c:v>
                </c:pt>
                <c:pt idx="47">
                  <c:v>7.3217299999999996</c:v>
                </c:pt>
              </c:numCache>
            </c:numRef>
          </c:val>
          <c:smooth val="0"/>
          <c:extLst>
            <c:ext xmlns:c16="http://schemas.microsoft.com/office/drawing/2014/chart" uri="{C3380CC4-5D6E-409C-BE32-E72D297353CC}">
              <c16:uniqueId val="{00000002-7FE7-4121-B0F9-3274C5627EE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FE7-4121-B0F9-3274C5627EE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FE7-4121-B0F9-3274C5627EE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14.59</c:v>
                </c:pt>
                <c:pt idx="1">
                  <c:v>15.35</c:v>
                </c:pt>
                <c:pt idx="2">
                  <c:v>15.1</c:v>
                </c:pt>
                <c:pt idx="3">
                  <c:v>14.72</c:v>
                </c:pt>
                <c:pt idx="4">
                  <c:v>14.4</c:v>
                </c:pt>
                <c:pt idx="5">
                  <c:v>13.89</c:v>
                </c:pt>
                <c:pt idx="6">
                  <c:v>14.42</c:v>
                </c:pt>
                <c:pt idx="7">
                  <c:v>14.47</c:v>
                </c:pt>
                <c:pt idx="8">
                  <c:v>13.4</c:v>
                </c:pt>
                <c:pt idx="9">
                  <c:v>13.74</c:v>
                </c:pt>
                <c:pt idx="10">
                  <c:v>13.79</c:v>
                </c:pt>
                <c:pt idx="11">
                  <c:v>14.53</c:v>
                </c:pt>
                <c:pt idx="12">
                  <c:v>14.95</c:v>
                </c:pt>
                <c:pt idx="13">
                  <c:v>14.88</c:v>
                </c:pt>
                <c:pt idx="14">
                  <c:v>14.13</c:v>
                </c:pt>
                <c:pt idx="15">
                  <c:v>13.77</c:v>
                </c:pt>
                <c:pt idx="16">
                  <c:v>14.18</c:v>
                </c:pt>
                <c:pt idx="17">
                  <c:v>14.04</c:v>
                </c:pt>
                <c:pt idx="18">
                  <c:v>13.55</c:v>
                </c:pt>
                <c:pt idx="19">
                  <c:v>14.15</c:v>
                </c:pt>
                <c:pt idx="20">
                  <c:v>14.62</c:v>
                </c:pt>
                <c:pt idx="21">
                  <c:v>14.46</c:v>
                </c:pt>
                <c:pt idx="22">
                  <c:v>14.78</c:v>
                </c:pt>
                <c:pt idx="23">
                  <c:v>15.21</c:v>
                </c:pt>
                <c:pt idx="24">
                  <c:v>15.58</c:v>
                </c:pt>
                <c:pt idx="25">
                  <c:v>15.68</c:v>
                </c:pt>
                <c:pt idx="26">
                  <c:v>15.8</c:v>
                </c:pt>
                <c:pt idx="27">
                  <c:v>15.15</c:v>
                </c:pt>
                <c:pt idx="28">
                  <c:v>14.43</c:v>
                </c:pt>
                <c:pt idx="29">
                  <c:v>13.91</c:v>
                </c:pt>
                <c:pt idx="30">
                  <c:v>12.96</c:v>
                </c:pt>
                <c:pt idx="31">
                  <c:v>11.89</c:v>
                </c:pt>
                <c:pt idx="32">
                  <c:v>11.7</c:v>
                </c:pt>
                <c:pt idx="33">
                  <c:v>12.48</c:v>
                </c:pt>
                <c:pt idx="34">
                  <c:v>12.89</c:v>
                </c:pt>
                <c:pt idx="35">
                  <c:v>14.07</c:v>
                </c:pt>
                <c:pt idx="36">
                  <c:v>14.49</c:v>
                </c:pt>
                <c:pt idx="37">
                  <c:v>14.42</c:v>
                </c:pt>
                <c:pt idx="38">
                  <c:v>15.18</c:v>
                </c:pt>
                <c:pt idx="39">
                  <c:v>14.87</c:v>
                </c:pt>
                <c:pt idx="40">
                  <c:v>14.82</c:v>
                </c:pt>
                <c:pt idx="41">
                  <c:v>13.46</c:v>
                </c:pt>
                <c:pt idx="42">
                  <c:v>14.12</c:v>
                </c:pt>
                <c:pt idx="43">
                  <c:v>14.41</c:v>
                </c:pt>
                <c:pt idx="44">
                  <c:v>14.71</c:v>
                </c:pt>
                <c:pt idx="45">
                  <c:v>14.88</c:v>
                </c:pt>
                <c:pt idx="46">
                  <c:v>14.85</c:v>
                </c:pt>
                <c:pt idx="47">
                  <c:v>14.99</c:v>
                </c:pt>
              </c:numCache>
            </c:numRef>
          </c:val>
          <c:smooth val="0"/>
          <c:extLst>
            <c:ext xmlns:c16="http://schemas.microsoft.com/office/drawing/2014/chart" uri="{C3380CC4-5D6E-409C-BE32-E72D297353CC}">
              <c16:uniqueId val="{00000005-7FE7-4121-B0F9-3274C5627EE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FE7-4121-B0F9-3274C5627EE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FE7-4121-B0F9-3274C5627EE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5.0999999999999996</c:v>
                </c:pt>
                <c:pt idx="1">
                  <c:v>4</c:v>
                </c:pt>
                <c:pt idx="2">
                  <c:v>2.4</c:v>
                </c:pt>
                <c:pt idx="3">
                  <c:v>3.2</c:v>
                </c:pt>
                <c:pt idx="4">
                  <c:v>4.7</c:v>
                </c:pt>
                <c:pt idx="5">
                  <c:v>4.4000000000000004</c:v>
                </c:pt>
                <c:pt idx="6">
                  <c:v>3.8</c:v>
                </c:pt>
                <c:pt idx="7">
                  <c:v>1.6</c:v>
                </c:pt>
                <c:pt idx="8">
                  <c:v>2.2000000000000002</c:v>
                </c:pt>
                <c:pt idx="9">
                  <c:v>2.2000000000000002</c:v>
                </c:pt>
                <c:pt idx="10">
                  <c:v>2.2000000000000002</c:v>
                </c:pt>
                <c:pt idx="11">
                  <c:v>2.1</c:v>
                </c:pt>
                <c:pt idx="12">
                  <c:v>4</c:v>
                </c:pt>
                <c:pt idx="13">
                  <c:v>4.9000000000000004</c:v>
                </c:pt>
                <c:pt idx="14">
                  <c:v>1.6</c:v>
                </c:pt>
                <c:pt idx="15">
                  <c:v>2</c:v>
                </c:pt>
                <c:pt idx="16">
                  <c:v>3</c:v>
                </c:pt>
                <c:pt idx="17">
                  <c:v>5.6</c:v>
                </c:pt>
                <c:pt idx="18">
                  <c:v>5.6</c:v>
                </c:pt>
                <c:pt idx="19">
                  <c:v>2</c:v>
                </c:pt>
                <c:pt idx="20">
                  <c:v>2</c:v>
                </c:pt>
                <c:pt idx="21">
                  <c:v>2.4</c:v>
                </c:pt>
                <c:pt idx="22">
                  <c:v>3.2</c:v>
                </c:pt>
                <c:pt idx="23">
                  <c:v>5.4</c:v>
                </c:pt>
                <c:pt idx="24">
                  <c:v>5.4</c:v>
                </c:pt>
                <c:pt idx="25">
                  <c:v>4.8</c:v>
                </c:pt>
                <c:pt idx="26">
                  <c:v>3.8</c:v>
                </c:pt>
                <c:pt idx="27">
                  <c:v>3.4</c:v>
                </c:pt>
                <c:pt idx="28">
                  <c:v>4</c:v>
                </c:pt>
                <c:pt idx="29">
                  <c:v>3.5</c:v>
                </c:pt>
                <c:pt idx="30">
                  <c:v>3.9</c:v>
                </c:pt>
                <c:pt idx="31">
                  <c:v>2.8</c:v>
                </c:pt>
                <c:pt idx="32">
                  <c:v>1.3</c:v>
                </c:pt>
                <c:pt idx="33">
                  <c:v>1.2</c:v>
                </c:pt>
                <c:pt idx="34">
                  <c:v>1.1000000000000001</c:v>
                </c:pt>
                <c:pt idx="35">
                  <c:v>1.1000000000000001</c:v>
                </c:pt>
                <c:pt idx="36">
                  <c:v>1</c:v>
                </c:pt>
                <c:pt idx="37">
                  <c:v>0.9</c:v>
                </c:pt>
                <c:pt idx="38">
                  <c:v>0.8</c:v>
                </c:pt>
                <c:pt idx="39">
                  <c:v>0.9</c:v>
                </c:pt>
                <c:pt idx="40">
                  <c:v>0.9</c:v>
                </c:pt>
                <c:pt idx="41">
                  <c:v>1</c:v>
                </c:pt>
                <c:pt idx="42">
                  <c:v>3.3</c:v>
                </c:pt>
                <c:pt idx="43">
                  <c:v>4.3</c:v>
                </c:pt>
                <c:pt idx="44">
                  <c:v>5.6</c:v>
                </c:pt>
                <c:pt idx="45">
                  <c:v>3.3</c:v>
                </c:pt>
                <c:pt idx="46">
                  <c:v>2.5</c:v>
                </c:pt>
                <c:pt idx="47">
                  <c:v>3.5</c:v>
                </c:pt>
              </c:numCache>
            </c:numRef>
          </c:val>
          <c:smooth val="0"/>
          <c:extLst>
            <c:ext xmlns:c16="http://schemas.microsoft.com/office/drawing/2014/chart" uri="{C3380CC4-5D6E-409C-BE32-E72D297353CC}">
              <c16:uniqueId val="{00000008-7FE7-4121-B0F9-3274C5627EE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FE7-4121-B0F9-3274C5627EE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8.0806000000000004</c:v>
                </c:pt>
                <c:pt idx="1">
                  <c:v>7.3056000000000001</c:v>
                </c:pt>
                <c:pt idx="2">
                  <c:v>8.1820000000000004</c:v>
                </c:pt>
                <c:pt idx="3">
                  <c:v>8.0626999999999995</c:v>
                </c:pt>
                <c:pt idx="4">
                  <c:v>3.9988999999999999</c:v>
                </c:pt>
                <c:pt idx="5">
                  <c:v>4.4886999999999997</c:v>
                </c:pt>
                <c:pt idx="6">
                  <c:v>3.6806000000000001</c:v>
                </c:pt>
                <c:pt idx="7">
                  <c:v>7.9141000000000004</c:v>
                </c:pt>
                <c:pt idx="8">
                  <c:v>7.8258999999999999</c:v>
                </c:pt>
                <c:pt idx="9">
                  <c:v>1.5576000000000001</c:v>
                </c:pt>
                <c:pt idx="10">
                  <c:v>3.0150999999999999</c:v>
                </c:pt>
                <c:pt idx="11">
                  <c:v>1.5351999999999999</c:v>
                </c:pt>
                <c:pt idx="12">
                  <c:v>3.3849999999999998</c:v>
                </c:pt>
                <c:pt idx="13">
                  <c:v>2.5019999999999998</c:v>
                </c:pt>
                <c:pt idx="14">
                  <c:v>3.5569000000000002</c:v>
                </c:pt>
                <c:pt idx="15">
                  <c:v>3.0285000000000002</c:v>
                </c:pt>
                <c:pt idx="16">
                  <c:v>2.7999000000000001</c:v>
                </c:pt>
                <c:pt idx="17">
                  <c:v>3.6051000000000002</c:v>
                </c:pt>
                <c:pt idx="18">
                  <c:v>3.5236000000000001</c:v>
                </c:pt>
                <c:pt idx="19">
                  <c:v>2.5257000000000001</c:v>
                </c:pt>
                <c:pt idx="20">
                  <c:v>1.4938</c:v>
                </c:pt>
                <c:pt idx="21">
                  <c:v>3.3159999999999998</c:v>
                </c:pt>
                <c:pt idx="22">
                  <c:v>2.8996</c:v>
                </c:pt>
                <c:pt idx="23">
                  <c:v>3.3717000000000001</c:v>
                </c:pt>
                <c:pt idx="24">
                  <c:v>1.6146</c:v>
                </c:pt>
                <c:pt idx="25">
                  <c:v>3.2181999999999999</c:v>
                </c:pt>
                <c:pt idx="26">
                  <c:v>2.9811000000000001</c:v>
                </c:pt>
                <c:pt idx="27">
                  <c:v>2.8862999999999999</c:v>
                </c:pt>
                <c:pt idx="28">
                  <c:v>1.5219</c:v>
                </c:pt>
                <c:pt idx="29">
                  <c:v>1.522</c:v>
                </c:pt>
                <c:pt idx="30">
                  <c:v>1.198</c:v>
                </c:pt>
                <c:pt idx="31">
                  <c:v>1.2335</c:v>
                </c:pt>
                <c:pt idx="32">
                  <c:v>1.2485999999999999</c:v>
                </c:pt>
                <c:pt idx="33">
                  <c:v>1.1853</c:v>
                </c:pt>
                <c:pt idx="34">
                  <c:v>1.2444</c:v>
                </c:pt>
                <c:pt idx="35">
                  <c:v>1.1378999999999999</c:v>
                </c:pt>
                <c:pt idx="36">
                  <c:v>1.1629</c:v>
                </c:pt>
                <c:pt idx="37">
                  <c:v>1.1399999999999999</c:v>
                </c:pt>
                <c:pt idx="38">
                  <c:v>1.1494</c:v>
                </c:pt>
                <c:pt idx="39">
                  <c:v>1.1044</c:v>
                </c:pt>
                <c:pt idx="40">
                  <c:v>1.1375999999999999</c:v>
                </c:pt>
                <c:pt idx="41">
                  <c:v>1.1274999999999999</c:v>
                </c:pt>
                <c:pt idx="42">
                  <c:v>1.1872</c:v>
                </c:pt>
                <c:pt idx="43">
                  <c:v>1.0888</c:v>
                </c:pt>
                <c:pt idx="44">
                  <c:v>1.2547999999999999</c:v>
                </c:pt>
                <c:pt idx="45">
                  <c:v>1.1240000000000001</c:v>
                </c:pt>
                <c:pt idx="46">
                  <c:v>1.8362000000000001</c:v>
                </c:pt>
                <c:pt idx="47">
                  <c:v>5.0037000000000003</c:v>
                </c:pt>
              </c:numCache>
            </c:numRef>
          </c:val>
          <c:smooth val="0"/>
          <c:extLst>
            <c:ext xmlns:c16="http://schemas.microsoft.com/office/drawing/2014/chart" uri="{C3380CC4-5D6E-409C-BE32-E72D297353CC}">
              <c16:uniqueId val="{0000000A-7FE7-4121-B0F9-3274C5627EE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FE7-4121-B0F9-3274C5627EE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7FE7-4121-B0F9-3274C5627EE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FE7-4121-B0F9-3274C5627EE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1.0694999999999999</c:v>
                </c:pt>
                <c:pt idx="1">
                  <c:v>0.97540000000000004</c:v>
                </c:pt>
                <c:pt idx="2">
                  <c:v>0.86550000000000005</c:v>
                </c:pt>
                <c:pt idx="3">
                  <c:v>0.81</c:v>
                </c:pt>
                <c:pt idx="4">
                  <c:v>0.79679999999999995</c:v>
                </c:pt>
                <c:pt idx="5">
                  <c:v>0.76539999999999997</c:v>
                </c:pt>
                <c:pt idx="6">
                  <c:v>0.74170000000000003</c:v>
                </c:pt>
                <c:pt idx="7">
                  <c:v>0.73880000000000001</c:v>
                </c:pt>
                <c:pt idx="8">
                  <c:v>0.7177</c:v>
                </c:pt>
                <c:pt idx="9">
                  <c:v>0.72019999999999995</c:v>
                </c:pt>
                <c:pt idx="10">
                  <c:v>0.73509999999999998</c:v>
                </c:pt>
                <c:pt idx="11">
                  <c:v>0.74270000000000003</c:v>
                </c:pt>
                <c:pt idx="12">
                  <c:v>0.90490000000000004</c:v>
                </c:pt>
                <c:pt idx="13">
                  <c:v>0.98799999999999999</c:v>
                </c:pt>
                <c:pt idx="14">
                  <c:v>1.1204000000000001</c:v>
                </c:pt>
                <c:pt idx="15">
                  <c:v>1.2759</c:v>
                </c:pt>
                <c:pt idx="16">
                  <c:v>1.7982</c:v>
                </c:pt>
                <c:pt idx="17">
                  <c:v>2.0062000000000002</c:v>
                </c:pt>
                <c:pt idx="18">
                  <c:v>2.0922999999999998</c:v>
                </c:pt>
                <c:pt idx="19">
                  <c:v>2.2475999999999998</c:v>
                </c:pt>
                <c:pt idx="20">
                  <c:v>2.7422</c:v>
                </c:pt>
                <c:pt idx="21">
                  <c:v>3.1713</c:v>
                </c:pt>
                <c:pt idx="22">
                  <c:v>3.3917000000000002</c:v>
                </c:pt>
                <c:pt idx="23">
                  <c:v>3.5186999999999999</c:v>
                </c:pt>
                <c:pt idx="24">
                  <c:v>3.5655999999999999</c:v>
                </c:pt>
                <c:pt idx="25">
                  <c:v>3.5636999999999999</c:v>
                </c:pt>
                <c:pt idx="26">
                  <c:v>3.5958000000000001</c:v>
                </c:pt>
                <c:pt idx="27">
                  <c:v>3.6758000000000002</c:v>
                </c:pt>
                <c:pt idx="28">
                  <c:v>3.7021000000000002</c:v>
                </c:pt>
                <c:pt idx="29">
                  <c:v>3.5442</c:v>
                </c:pt>
                <c:pt idx="30">
                  <c:v>3.5731999999999999</c:v>
                </c:pt>
                <c:pt idx="31">
                  <c:v>3.6749999999999998</c:v>
                </c:pt>
                <c:pt idx="32">
                  <c:v>3.5474999999999999</c:v>
                </c:pt>
                <c:pt idx="33">
                  <c:v>3.5588000000000002</c:v>
                </c:pt>
                <c:pt idx="34">
                  <c:v>3.5023</c:v>
                </c:pt>
                <c:pt idx="35">
                  <c:v>3.5409000000000002</c:v>
                </c:pt>
                <c:pt idx="36">
                  <c:v>3.5794999999999999</c:v>
                </c:pt>
                <c:pt idx="37">
                  <c:v>3.5541</c:v>
                </c:pt>
                <c:pt idx="38">
                  <c:v>3.5272999999999999</c:v>
                </c:pt>
                <c:pt idx="39">
                  <c:v>3.5851999999999999</c:v>
                </c:pt>
                <c:pt idx="40">
                  <c:v>3.5859000000000001</c:v>
                </c:pt>
                <c:pt idx="41">
                  <c:v>3.5617999999999999</c:v>
                </c:pt>
                <c:pt idx="42">
                  <c:v>3.5028999999999999</c:v>
                </c:pt>
                <c:pt idx="43">
                  <c:v>3.2130000000000001</c:v>
                </c:pt>
                <c:pt idx="44">
                  <c:v>2.4136000000000002</c:v>
                </c:pt>
                <c:pt idx="45">
                  <c:v>1.8378000000000001</c:v>
                </c:pt>
                <c:pt idx="46">
                  <c:v>1.3691</c:v>
                </c:pt>
                <c:pt idx="47">
                  <c:v>1.1534</c:v>
                </c:pt>
              </c:numCache>
            </c:numRef>
          </c:val>
          <c:smooth val="0"/>
          <c:extLst>
            <c:ext xmlns:c16="http://schemas.microsoft.com/office/drawing/2014/chart" uri="{C3380CC4-5D6E-409C-BE32-E72D297353CC}">
              <c16:uniqueId val="{0000000E-7FE7-4121-B0F9-3274C5627EE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51.070050000000002</c:v>
                </c:pt>
                <c:pt idx="1">
                  <c:v>51.364780000000003</c:v>
                </c:pt>
                <c:pt idx="2">
                  <c:v>50.967030000000001</c:v>
                </c:pt>
                <c:pt idx="3">
                  <c:v>50.235100000000003</c:v>
                </c:pt>
                <c:pt idx="4">
                  <c:v>50.508159999999997</c:v>
                </c:pt>
                <c:pt idx="5">
                  <c:v>50.443379999999998</c:v>
                </c:pt>
                <c:pt idx="6">
                  <c:v>50.918959999999998</c:v>
                </c:pt>
                <c:pt idx="7">
                  <c:v>51.990389999999998</c:v>
                </c:pt>
                <c:pt idx="8">
                  <c:v>49.993549999999999</c:v>
                </c:pt>
                <c:pt idx="9">
                  <c:v>51.410269999999997</c:v>
                </c:pt>
                <c:pt idx="10">
                  <c:v>50.649380000000001</c:v>
                </c:pt>
                <c:pt idx="11">
                  <c:v>25.86609</c:v>
                </c:pt>
                <c:pt idx="12">
                  <c:v>25.188490000000002</c:v>
                </c:pt>
                <c:pt idx="13">
                  <c:v>39.207360000000001</c:v>
                </c:pt>
                <c:pt idx="14">
                  <c:v>43.285980000000002</c:v>
                </c:pt>
                <c:pt idx="15">
                  <c:v>45.792149999999999</c:v>
                </c:pt>
                <c:pt idx="16">
                  <c:v>49.192140000000002</c:v>
                </c:pt>
                <c:pt idx="17">
                  <c:v>51.004869999999997</c:v>
                </c:pt>
                <c:pt idx="18">
                  <c:v>51.043640000000003</c:v>
                </c:pt>
                <c:pt idx="19">
                  <c:v>50.011629999999997</c:v>
                </c:pt>
                <c:pt idx="20">
                  <c:v>50.979149999999997</c:v>
                </c:pt>
                <c:pt idx="21">
                  <c:v>50.299880000000002</c:v>
                </c:pt>
                <c:pt idx="22">
                  <c:v>48.258139999999997</c:v>
                </c:pt>
                <c:pt idx="23">
                  <c:v>50.632809999999999</c:v>
                </c:pt>
                <c:pt idx="24">
                  <c:v>49.5914</c:v>
                </c:pt>
                <c:pt idx="25">
                  <c:v>48.61036</c:v>
                </c:pt>
                <c:pt idx="26">
                  <c:v>47.736159999999998</c:v>
                </c:pt>
                <c:pt idx="27">
                  <c:v>48.185929999999999</c:v>
                </c:pt>
                <c:pt idx="28">
                  <c:v>50.3645</c:v>
                </c:pt>
                <c:pt idx="29">
                  <c:v>50.426000000000002</c:v>
                </c:pt>
                <c:pt idx="30">
                  <c:v>50.023710000000001</c:v>
                </c:pt>
                <c:pt idx="31">
                  <c:v>50.096299999999999</c:v>
                </c:pt>
                <c:pt idx="32">
                  <c:v>48.18582</c:v>
                </c:pt>
                <c:pt idx="33">
                  <c:v>50.510089999999998</c:v>
                </c:pt>
                <c:pt idx="34">
                  <c:v>50.057070000000003</c:v>
                </c:pt>
                <c:pt idx="35">
                  <c:v>49.597029999999997</c:v>
                </c:pt>
                <c:pt idx="36">
                  <c:v>48.554549999999999</c:v>
                </c:pt>
                <c:pt idx="37">
                  <c:v>42.783769999999997</c:v>
                </c:pt>
                <c:pt idx="38">
                  <c:v>46.793819999999997</c:v>
                </c:pt>
                <c:pt idx="39">
                  <c:v>47.585520000000002</c:v>
                </c:pt>
                <c:pt idx="40">
                  <c:v>47.757539999999999</c:v>
                </c:pt>
                <c:pt idx="41">
                  <c:v>46.655540000000002</c:v>
                </c:pt>
                <c:pt idx="42">
                  <c:v>46.135480000000001</c:v>
                </c:pt>
                <c:pt idx="43">
                  <c:v>46.606789999999997</c:v>
                </c:pt>
                <c:pt idx="44">
                  <c:v>46.754989999999999</c:v>
                </c:pt>
                <c:pt idx="45">
                  <c:v>46.286079999999998</c:v>
                </c:pt>
                <c:pt idx="46">
                  <c:v>43.656979999999997</c:v>
                </c:pt>
                <c:pt idx="47">
                  <c:v>33.436959999999999</c:v>
                </c:pt>
              </c:numCache>
            </c:numRef>
          </c:val>
          <c:smooth val="0"/>
          <c:extLst>
            <c:ext xmlns:c16="http://schemas.microsoft.com/office/drawing/2014/chart" uri="{C3380CC4-5D6E-409C-BE32-E72D297353CC}">
              <c16:uniqueId val="{0000000F-7FE7-4121-B0F9-3274C5627EE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127.23174</c:v>
                </c:pt>
                <c:pt idx="1">
                  <c:v>127.14945</c:v>
                </c:pt>
                <c:pt idx="2">
                  <c:v>127.89013</c:v>
                </c:pt>
                <c:pt idx="3">
                  <c:v>125.7441</c:v>
                </c:pt>
                <c:pt idx="4">
                  <c:v>126.03285</c:v>
                </c:pt>
                <c:pt idx="5">
                  <c:v>126.99863000000001</c:v>
                </c:pt>
                <c:pt idx="6">
                  <c:v>126.40478</c:v>
                </c:pt>
                <c:pt idx="7">
                  <c:v>124.4014</c:v>
                </c:pt>
                <c:pt idx="8">
                  <c:v>124.74884</c:v>
                </c:pt>
                <c:pt idx="9">
                  <c:v>127.79076999999999</c:v>
                </c:pt>
                <c:pt idx="10">
                  <c:v>126.67324000000001</c:v>
                </c:pt>
                <c:pt idx="11">
                  <c:v>128.58945</c:v>
                </c:pt>
                <c:pt idx="12">
                  <c:v>124.24290000000001</c:v>
                </c:pt>
                <c:pt idx="13">
                  <c:v>123.2056</c:v>
                </c:pt>
                <c:pt idx="14">
                  <c:v>126.35025</c:v>
                </c:pt>
                <c:pt idx="15">
                  <c:v>127.48126999999999</c:v>
                </c:pt>
                <c:pt idx="16">
                  <c:v>128.55869999999999</c:v>
                </c:pt>
                <c:pt idx="17">
                  <c:v>127.10542</c:v>
                </c:pt>
                <c:pt idx="18">
                  <c:v>128.34357</c:v>
                </c:pt>
                <c:pt idx="19">
                  <c:v>129.69578000000001</c:v>
                </c:pt>
                <c:pt idx="20">
                  <c:v>129.73248000000001</c:v>
                </c:pt>
                <c:pt idx="21">
                  <c:v>129.23985999999999</c:v>
                </c:pt>
                <c:pt idx="22">
                  <c:v>128.21991</c:v>
                </c:pt>
                <c:pt idx="23">
                  <c:v>126.86189</c:v>
                </c:pt>
                <c:pt idx="24">
                  <c:v>127.56610999999999</c:v>
                </c:pt>
                <c:pt idx="25">
                  <c:v>116.3125</c:v>
                </c:pt>
                <c:pt idx="26">
                  <c:v>113.03655000000001</c:v>
                </c:pt>
                <c:pt idx="27">
                  <c:v>121.7051</c:v>
                </c:pt>
                <c:pt idx="28">
                  <c:v>125.77025</c:v>
                </c:pt>
                <c:pt idx="29">
                  <c:v>127.5757</c:v>
                </c:pt>
                <c:pt idx="30">
                  <c:v>124.93975</c:v>
                </c:pt>
                <c:pt idx="31">
                  <c:v>125.76179999999999</c:v>
                </c:pt>
                <c:pt idx="32">
                  <c:v>127.20705</c:v>
                </c:pt>
                <c:pt idx="33">
                  <c:v>124.09717000000001</c:v>
                </c:pt>
                <c:pt idx="34">
                  <c:v>126.02838</c:v>
                </c:pt>
                <c:pt idx="35">
                  <c:v>126.75543999999999</c:v>
                </c:pt>
                <c:pt idx="36">
                  <c:v>120.16551</c:v>
                </c:pt>
                <c:pt idx="37">
                  <c:v>119.01951</c:v>
                </c:pt>
                <c:pt idx="38">
                  <c:v>123.22333999999999</c:v>
                </c:pt>
                <c:pt idx="39">
                  <c:v>127.81668999999999</c:v>
                </c:pt>
                <c:pt idx="40">
                  <c:v>128.56854000000001</c:v>
                </c:pt>
                <c:pt idx="41">
                  <c:v>125.95854</c:v>
                </c:pt>
                <c:pt idx="42">
                  <c:v>125.20662</c:v>
                </c:pt>
                <c:pt idx="43">
                  <c:v>124.84049</c:v>
                </c:pt>
                <c:pt idx="44">
                  <c:v>123.60598</c:v>
                </c:pt>
                <c:pt idx="45">
                  <c:v>122.25006999999999</c:v>
                </c:pt>
                <c:pt idx="46">
                  <c:v>122.43946</c:v>
                </c:pt>
                <c:pt idx="47">
                  <c:v>122.03006000000001</c:v>
                </c:pt>
              </c:numCache>
            </c:numRef>
          </c:val>
          <c:smooth val="0"/>
          <c:extLst>
            <c:ext xmlns:c16="http://schemas.microsoft.com/office/drawing/2014/chart" uri="{C3380CC4-5D6E-409C-BE32-E72D297353CC}">
              <c16:uniqueId val="{00000010-7FE7-4121-B0F9-3274C5627EE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29.550599999999999</c:v>
                </c:pt>
                <c:pt idx="1">
                  <c:v>30.020199999999999</c:v>
                </c:pt>
                <c:pt idx="2">
                  <c:v>30.105799999999999</c:v>
                </c:pt>
                <c:pt idx="3">
                  <c:v>30.796099999999999</c:v>
                </c:pt>
                <c:pt idx="4">
                  <c:v>30.161899999999999</c:v>
                </c:pt>
                <c:pt idx="5">
                  <c:v>29.247199999999999</c:v>
                </c:pt>
                <c:pt idx="6">
                  <c:v>30.329799999999999</c:v>
                </c:pt>
                <c:pt idx="7">
                  <c:v>30.198599999999999</c:v>
                </c:pt>
                <c:pt idx="8">
                  <c:v>29.140599999999999</c:v>
                </c:pt>
                <c:pt idx="9">
                  <c:v>29.046399999999998</c:v>
                </c:pt>
                <c:pt idx="10">
                  <c:v>27.936599999999999</c:v>
                </c:pt>
                <c:pt idx="11">
                  <c:v>25.1004</c:v>
                </c:pt>
                <c:pt idx="12">
                  <c:v>23.8306</c:v>
                </c:pt>
                <c:pt idx="13">
                  <c:v>23.748100000000001</c:v>
                </c:pt>
                <c:pt idx="14">
                  <c:v>24.642299999999999</c:v>
                </c:pt>
                <c:pt idx="15">
                  <c:v>27.393000000000001</c:v>
                </c:pt>
                <c:pt idx="16">
                  <c:v>27.632999999999999</c:v>
                </c:pt>
                <c:pt idx="17">
                  <c:v>27.591200000000001</c:v>
                </c:pt>
                <c:pt idx="18">
                  <c:v>28.495100000000001</c:v>
                </c:pt>
                <c:pt idx="19">
                  <c:v>29.1068</c:v>
                </c:pt>
                <c:pt idx="20">
                  <c:v>28.6721</c:v>
                </c:pt>
                <c:pt idx="21">
                  <c:v>27.942599999999999</c:v>
                </c:pt>
                <c:pt idx="22">
                  <c:v>28.334499999999998</c:v>
                </c:pt>
                <c:pt idx="23">
                  <c:v>26.364699999999999</c:v>
                </c:pt>
                <c:pt idx="24">
                  <c:v>25.7788</c:v>
                </c:pt>
                <c:pt idx="25">
                  <c:v>25.8705</c:v>
                </c:pt>
                <c:pt idx="26">
                  <c:v>26.791399999999999</c:v>
                </c:pt>
                <c:pt idx="27">
                  <c:v>27.822199999999999</c:v>
                </c:pt>
                <c:pt idx="28">
                  <c:v>27.9938</c:v>
                </c:pt>
                <c:pt idx="29">
                  <c:v>28.160399999999999</c:v>
                </c:pt>
                <c:pt idx="30">
                  <c:v>27.116700000000002</c:v>
                </c:pt>
                <c:pt idx="31">
                  <c:v>27.607700000000001</c:v>
                </c:pt>
                <c:pt idx="32">
                  <c:v>27.2348</c:v>
                </c:pt>
                <c:pt idx="33">
                  <c:v>27.1723</c:v>
                </c:pt>
                <c:pt idx="34">
                  <c:v>26.483799999999999</c:v>
                </c:pt>
                <c:pt idx="35">
                  <c:v>27.4068</c:v>
                </c:pt>
                <c:pt idx="36">
                  <c:v>24.457799999999999</c:v>
                </c:pt>
                <c:pt idx="37">
                  <c:v>23.7608</c:v>
                </c:pt>
                <c:pt idx="38">
                  <c:v>25.392700000000001</c:v>
                </c:pt>
                <c:pt idx="39">
                  <c:v>28.240200000000002</c:v>
                </c:pt>
                <c:pt idx="40">
                  <c:v>27.646799999999999</c:v>
                </c:pt>
                <c:pt idx="41">
                  <c:v>28.014199999999999</c:v>
                </c:pt>
                <c:pt idx="42">
                  <c:v>28.584900000000001</c:v>
                </c:pt>
                <c:pt idx="43">
                  <c:v>29.140699999999999</c:v>
                </c:pt>
                <c:pt idx="44">
                  <c:v>29.534300000000002</c:v>
                </c:pt>
                <c:pt idx="45">
                  <c:v>29.773399999999999</c:v>
                </c:pt>
                <c:pt idx="46">
                  <c:v>30.139099999999999</c:v>
                </c:pt>
                <c:pt idx="47">
                  <c:v>28.718800000000002</c:v>
                </c:pt>
              </c:numCache>
            </c:numRef>
          </c:val>
          <c:smooth val="0"/>
          <c:extLst>
            <c:ext xmlns:c16="http://schemas.microsoft.com/office/drawing/2014/chart" uri="{C3380CC4-5D6E-409C-BE32-E72D297353CC}">
              <c16:uniqueId val="{00000011-7FE7-4121-B0F9-3274C5627EE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FE7-4121-B0F9-3274C5627EE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149.24590000000001</c:v>
                </c:pt>
                <c:pt idx="1">
                  <c:v>158.1215</c:v>
                </c:pt>
                <c:pt idx="2">
                  <c:v>160.63589999999999</c:v>
                </c:pt>
                <c:pt idx="3">
                  <c:v>161.55799999999999</c:v>
                </c:pt>
                <c:pt idx="4">
                  <c:v>159.9975</c:v>
                </c:pt>
                <c:pt idx="5">
                  <c:v>159.637</c:v>
                </c:pt>
                <c:pt idx="6">
                  <c:v>160.00479999999999</c:v>
                </c:pt>
                <c:pt idx="7">
                  <c:v>159.60560000000001</c:v>
                </c:pt>
                <c:pt idx="8">
                  <c:v>159.6617</c:v>
                </c:pt>
                <c:pt idx="9">
                  <c:v>158.54750000000001</c:v>
                </c:pt>
                <c:pt idx="10">
                  <c:v>159.60329999999999</c:v>
                </c:pt>
                <c:pt idx="11">
                  <c:v>156.55799999999999</c:v>
                </c:pt>
                <c:pt idx="12">
                  <c:v>155.76910000000001</c:v>
                </c:pt>
                <c:pt idx="13">
                  <c:v>156.22970000000001</c:v>
                </c:pt>
                <c:pt idx="14">
                  <c:v>157.5487</c:v>
                </c:pt>
                <c:pt idx="15">
                  <c:v>162.2936</c:v>
                </c:pt>
                <c:pt idx="16">
                  <c:v>158.8323</c:v>
                </c:pt>
                <c:pt idx="17">
                  <c:v>163.749</c:v>
                </c:pt>
                <c:pt idx="18">
                  <c:v>164.5307</c:v>
                </c:pt>
                <c:pt idx="19">
                  <c:v>166.5265</c:v>
                </c:pt>
                <c:pt idx="20">
                  <c:v>167.59800000000001</c:v>
                </c:pt>
                <c:pt idx="21">
                  <c:v>122.0363</c:v>
                </c:pt>
                <c:pt idx="22">
                  <c:v>100.3464</c:v>
                </c:pt>
                <c:pt idx="23">
                  <c:v>90.465900000000005</c:v>
                </c:pt>
                <c:pt idx="24">
                  <c:v>76.433199999999999</c:v>
                </c:pt>
                <c:pt idx="25">
                  <c:v>77.570800000000006</c:v>
                </c:pt>
                <c:pt idx="26">
                  <c:v>76.468500000000006</c:v>
                </c:pt>
                <c:pt idx="27">
                  <c:v>75.670500000000004</c:v>
                </c:pt>
                <c:pt idx="28">
                  <c:v>75.683199999999999</c:v>
                </c:pt>
                <c:pt idx="29">
                  <c:v>76.764099999999999</c:v>
                </c:pt>
                <c:pt idx="30">
                  <c:v>74.927199999999999</c:v>
                </c:pt>
                <c:pt idx="31">
                  <c:v>77.698300000000003</c:v>
                </c:pt>
                <c:pt idx="32">
                  <c:v>75.072599999999994</c:v>
                </c:pt>
                <c:pt idx="33">
                  <c:v>78.763300000000001</c:v>
                </c:pt>
                <c:pt idx="34">
                  <c:v>80.531700000000001</c:v>
                </c:pt>
                <c:pt idx="35">
                  <c:v>78.728899999999996</c:v>
                </c:pt>
                <c:pt idx="36">
                  <c:v>77.740099999999998</c:v>
                </c:pt>
                <c:pt idx="37">
                  <c:v>75.342399999999998</c:v>
                </c:pt>
                <c:pt idx="38">
                  <c:v>76.052499999999995</c:v>
                </c:pt>
                <c:pt idx="39">
                  <c:v>76.944699999999997</c:v>
                </c:pt>
                <c:pt idx="40">
                  <c:v>78.652900000000002</c:v>
                </c:pt>
                <c:pt idx="41">
                  <c:v>80.027600000000007</c:v>
                </c:pt>
                <c:pt idx="42">
                  <c:v>87.881600000000006</c:v>
                </c:pt>
                <c:pt idx="43">
                  <c:v>112.0133</c:v>
                </c:pt>
                <c:pt idx="44">
                  <c:v>135.08779999999999</c:v>
                </c:pt>
                <c:pt idx="45">
                  <c:v>153.0685</c:v>
                </c:pt>
                <c:pt idx="46">
                  <c:v>157.90889999999999</c:v>
                </c:pt>
                <c:pt idx="47">
                  <c:v>160.17920000000001</c:v>
                </c:pt>
              </c:numCache>
            </c:numRef>
          </c:val>
          <c:smooth val="0"/>
          <c:extLst>
            <c:ext xmlns:c16="http://schemas.microsoft.com/office/drawing/2014/chart" uri="{C3380CC4-5D6E-409C-BE32-E72D297353CC}">
              <c16:uniqueId val="{00000013-7FE7-4121-B0F9-3274C5627EE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FE7-4121-B0F9-3274C5627EE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35.322189999999999</c:v>
                </c:pt>
                <c:pt idx="1">
                  <c:v>35.402520000000003</c:v>
                </c:pt>
                <c:pt idx="2">
                  <c:v>33.459890000000001</c:v>
                </c:pt>
                <c:pt idx="3">
                  <c:v>32.869129999999998</c:v>
                </c:pt>
                <c:pt idx="4">
                  <c:v>35.339039999999997</c:v>
                </c:pt>
                <c:pt idx="5">
                  <c:v>37.000489999999999</c:v>
                </c:pt>
                <c:pt idx="6">
                  <c:v>37.91039</c:v>
                </c:pt>
                <c:pt idx="7">
                  <c:v>37.613259999999997</c:v>
                </c:pt>
                <c:pt idx="8">
                  <c:v>37.767789999999998</c:v>
                </c:pt>
                <c:pt idx="9">
                  <c:v>36.437220000000003</c:v>
                </c:pt>
                <c:pt idx="10">
                  <c:v>34.900959999999998</c:v>
                </c:pt>
                <c:pt idx="11">
                  <c:v>34.821120000000001</c:v>
                </c:pt>
                <c:pt idx="12">
                  <c:v>34.458260000000003</c:v>
                </c:pt>
                <c:pt idx="13">
                  <c:v>32.447380000000003</c:v>
                </c:pt>
                <c:pt idx="14">
                  <c:v>33.032269999999997</c:v>
                </c:pt>
                <c:pt idx="15">
                  <c:v>33.866160000000001</c:v>
                </c:pt>
                <c:pt idx="16">
                  <c:v>34.380020000000002</c:v>
                </c:pt>
                <c:pt idx="17">
                  <c:v>34.807299999999998</c:v>
                </c:pt>
                <c:pt idx="18">
                  <c:v>33.272979999999997</c:v>
                </c:pt>
                <c:pt idx="19">
                  <c:v>34.479880000000001</c:v>
                </c:pt>
                <c:pt idx="20">
                  <c:v>36.28613</c:v>
                </c:pt>
                <c:pt idx="21">
                  <c:v>35.837919999999997</c:v>
                </c:pt>
                <c:pt idx="22">
                  <c:v>36.422820000000002</c:v>
                </c:pt>
                <c:pt idx="23">
                  <c:v>36.435400000000001</c:v>
                </c:pt>
                <c:pt idx="24">
                  <c:v>35.886429999999997</c:v>
                </c:pt>
                <c:pt idx="25">
                  <c:v>35.101689999999998</c:v>
                </c:pt>
                <c:pt idx="26">
                  <c:v>35.632390000000001</c:v>
                </c:pt>
                <c:pt idx="27">
                  <c:v>36.81785</c:v>
                </c:pt>
                <c:pt idx="28">
                  <c:v>37.223849999999999</c:v>
                </c:pt>
                <c:pt idx="29">
                  <c:v>37.71264</c:v>
                </c:pt>
                <c:pt idx="30">
                  <c:v>38.37567</c:v>
                </c:pt>
                <c:pt idx="31">
                  <c:v>38.270670000000003</c:v>
                </c:pt>
                <c:pt idx="32">
                  <c:v>37.774619999999999</c:v>
                </c:pt>
                <c:pt idx="33">
                  <c:v>36.945540000000001</c:v>
                </c:pt>
                <c:pt idx="34">
                  <c:v>36.648850000000003</c:v>
                </c:pt>
                <c:pt idx="35">
                  <c:v>35.697699999999998</c:v>
                </c:pt>
                <c:pt idx="36">
                  <c:v>35.430840000000003</c:v>
                </c:pt>
                <c:pt idx="37">
                  <c:v>33.140749999999997</c:v>
                </c:pt>
                <c:pt idx="38">
                  <c:v>33.860860000000002</c:v>
                </c:pt>
                <c:pt idx="39">
                  <c:v>34.225639999999999</c:v>
                </c:pt>
                <c:pt idx="40">
                  <c:v>35.550269999999998</c:v>
                </c:pt>
                <c:pt idx="41">
                  <c:v>36.212159999999997</c:v>
                </c:pt>
                <c:pt idx="42">
                  <c:v>36.727200000000003</c:v>
                </c:pt>
                <c:pt idx="43">
                  <c:v>37.085050000000003</c:v>
                </c:pt>
                <c:pt idx="44">
                  <c:v>37.364249999999998</c:v>
                </c:pt>
                <c:pt idx="45">
                  <c:v>38.20776</c:v>
                </c:pt>
                <c:pt idx="46">
                  <c:v>38.73603</c:v>
                </c:pt>
                <c:pt idx="47">
                  <c:v>37.737690000000001</c:v>
                </c:pt>
              </c:numCache>
            </c:numRef>
          </c:val>
          <c:smooth val="0"/>
          <c:extLst>
            <c:ext xmlns:c16="http://schemas.microsoft.com/office/drawing/2014/chart" uri="{C3380CC4-5D6E-409C-BE32-E72D297353CC}">
              <c16:uniqueId val="{00000015-7FE7-4121-B0F9-3274C5627EE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0.1</c:v>
                </c:pt>
                <c:pt idx="1">
                  <c:v>0.1</c:v>
                </c:pt>
                <c:pt idx="2">
                  <c:v>1.73</c:v>
                </c:pt>
                <c:pt idx="3">
                  <c:v>3.35</c:v>
                </c:pt>
                <c:pt idx="4">
                  <c:v>2.72</c:v>
                </c:pt>
                <c:pt idx="5">
                  <c:v>3.07</c:v>
                </c:pt>
                <c:pt idx="6">
                  <c:v>3.09</c:v>
                </c:pt>
                <c:pt idx="7">
                  <c:v>3.16</c:v>
                </c:pt>
                <c:pt idx="8">
                  <c:v>3.21</c:v>
                </c:pt>
                <c:pt idx="9">
                  <c:v>3.15</c:v>
                </c:pt>
                <c:pt idx="10">
                  <c:v>3.11</c:v>
                </c:pt>
                <c:pt idx="11">
                  <c:v>3.1</c:v>
                </c:pt>
                <c:pt idx="12">
                  <c:v>3.12</c:v>
                </c:pt>
                <c:pt idx="13">
                  <c:v>3.14</c:v>
                </c:pt>
                <c:pt idx="14">
                  <c:v>3.16</c:v>
                </c:pt>
                <c:pt idx="15">
                  <c:v>3.21</c:v>
                </c:pt>
                <c:pt idx="16">
                  <c:v>3.17</c:v>
                </c:pt>
                <c:pt idx="17">
                  <c:v>3.12</c:v>
                </c:pt>
                <c:pt idx="18">
                  <c:v>3.25</c:v>
                </c:pt>
                <c:pt idx="19">
                  <c:v>2.85</c:v>
                </c:pt>
                <c:pt idx="20">
                  <c:v>2.73</c:v>
                </c:pt>
                <c:pt idx="21">
                  <c:v>3.06</c:v>
                </c:pt>
                <c:pt idx="22">
                  <c:v>3.04</c:v>
                </c:pt>
                <c:pt idx="23">
                  <c:v>3</c:v>
                </c:pt>
                <c:pt idx="24">
                  <c:v>3.12</c:v>
                </c:pt>
                <c:pt idx="25">
                  <c:v>3.14</c:v>
                </c:pt>
                <c:pt idx="26">
                  <c:v>3.05</c:v>
                </c:pt>
                <c:pt idx="27">
                  <c:v>3.18</c:v>
                </c:pt>
                <c:pt idx="28">
                  <c:v>3.18</c:v>
                </c:pt>
                <c:pt idx="29">
                  <c:v>3.16</c:v>
                </c:pt>
                <c:pt idx="30">
                  <c:v>3.2</c:v>
                </c:pt>
                <c:pt idx="31">
                  <c:v>3.26</c:v>
                </c:pt>
                <c:pt idx="32">
                  <c:v>3.21</c:v>
                </c:pt>
                <c:pt idx="33">
                  <c:v>3.2</c:v>
                </c:pt>
                <c:pt idx="34">
                  <c:v>3.25</c:v>
                </c:pt>
                <c:pt idx="35">
                  <c:v>0.1</c:v>
                </c:pt>
                <c:pt idx="36">
                  <c:v>0.1</c:v>
                </c:pt>
                <c:pt idx="37">
                  <c:v>0.1</c:v>
                </c:pt>
                <c:pt idx="38">
                  <c:v>0.1</c:v>
                </c:pt>
                <c:pt idx="39">
                  <c:v>0.1</c:v>
                </c:pt>
                <c:pt idx="40">
                  <c:v>0.1</c:v>
                </c:pt>
                <c:pt idx="41">
                  <c:v>0.1</c:v>
                </c:pt>
                <c:pt idx="42">
                  <c:v>0.1</c:v>
                </c:pt>
                <c:pt idx="43">
                  <c:v>0.1</c:v>
                </c:pt>
                <c:pt idx="44">
                  <c:v>0.1</c:v>
                </c:pt>
                <c:pt idx="45">
                  <c:v>0.1</c:v>
                </c:pt>
                <c:pt idx="46">
                  <c:v>0.1</c:v>
                </c:pt>
                <c:pt idx="47">
                  <c:v>0.11</c:v>
                </c:pt>
              </c:numCache>
            </c:numRef>
          </c:val>
          <c:smooth val="0"/>
          <c:extLst>
            <c:ext xmlns:c16="http://schemas.microsoft.com/office/drawing/2014/chart" uri="{C3380CC4-5D6E-409C-BE32-E72D297353CC}">
              <c16:uniqueId val="{00000016-7FE7-4121-B0F9-3274C5627EE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2CB-4AD1-B797-78852C6241B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195.27539999999999</c:v>
                </c:pt>
                <c:pt idx="1">
                  <c:v>195.93180000000001</c:v>
                </c:pt>
                <c:pt idx="2">
                  <c:v>196.18100000000001</c:v>
                </c:pt>
                <c:pt idx="3">
                  <c:v>196.393</c:v>
                </c:pt>
                <c:pt idx="4">
                  <c:v>196.20869999999999</c:v>
                </c:pt>
                <c:pt idx="5">
                  <c:v>195.7149</c:v>
                </c:pt>
                <c:pt idx="6">
                  <c:v>195.5497</c:v>
                </c:pt>
                <c:pt idx="7">
                  <c:v>195.50139999999999</c:v>
                </c:pt>
                <c:pt idx="8">
                  <c:v>194.66829999999999</c:v>
                </c:pt>
                <c:pt idx="9">
                  <c:v>195.23349999999999</c:v>
                </c:pt>
                <c:pt idx="10">
                  <c:v>194.16409999999999</c:v>
                </c:pt>
                <c:pt idx="11">
                  <c:v>194.70419999999999</c:v>
                </c:pt>
                <c:pt idx="12">
                  <c:v>193.6807</c:v>
                </c:pt>
                <c:pt idx="13">
                  <c:v>192.72800000000001</c:v>
                </c:pt>
                <c:pt idx="14">
                  <c:v>192.7714</c:v>
                </c:pt>
                <c:pt idx="15">
                  <c:v>190.70359999999999</c:v>
                </c:pt>
                <c:pt idx="16">
                  <c:v>193.4332</c:v>
                </c:pt>
                <c:pt idx="17">
                  <c:v>193.83840000000001</c:v>
                </c:pt>
                <c:pt idx="18">
                  <c:v>194.05609999999999</c:v>
                </c:pt>
                <c:pt idx="19">
                  <c:v>192.0487</c:v>
                </c:pt>
                <c:pt idx="20">
                  <c:v>193.7406</c:v>
                </c:pt>
                <c:pt idx="21">
                  <c:v>193.70419999999999</c:v>
                </c:pt>
                <c:pt idx="22">
                  <c:v>145.61109999999999</c:v>
                </c:pt>
                <c:pt idx="23">
                  <c:v>146.4632</c:v>
                </c:pt>
                <c:pt idx="24">
                  <c:v>146.0728</c:v>
                </c:pt>
                <c:pt idx="25">
                  <c:v>143.99799999999999</c:v>
                </c:pt>
                <c:pt idx="26">
                  <c:v>141.72210000000001</c:v>
                </c:pt>
                <c:pt idx="27">
                  <c:v>115.7968</c:v>
                </c:pt>
                <c:pt idx="28">
                  <c:v>111.2351</c:v>
                </c:pt>
                <c:pt idx="29">
                  <c:v>109.7649</c:v>
                </c:pt>
                <c:pt idx="30">
                  <c:v>112.2424</c:v>
                </c:pt>
                <c:pt idx="31">
                  <c:v>112.5352</c:v>
                </c:pt>
                <c:pt idx="32">
                  <c:v>112.5907</c:v>
                </c:pt>
                <c:pt idx="33">
                  <c:v>112.5598</c:v>
                </c:pt>
                <c:pt idx="34">
                  <c:v>112.7133</c:v>
                </c:pt>
                <c:pt idx="35">
                  <c:v>91.591399999999993</c:v>
                </c:pt>
                <c:pt idx="36">
                  <c:v>70.243600000000001</c:v>
                </c:pt>
                <c:pt idx="37">
                  <c:v>71.449299999999994</c:v>
                </c:pt>
                <c:pt idx="38">
                  <c:v>71.658600000000007</c:v>
                </c:pt>
                <c:pt idx="39">
                  <c:v>71.718999999999994</c:v>
                </c:pt>
                <c:pt idx="40">
                  <c:v>71.937700000000007</c:v>
                </c:pt>
                <c:pt idx="41">
                  <c:v>73.927400000000006</c:v>
                </c:pt>
                <c:pt idx="42">
                  <c:v>74.730400000000003</c:v>
                </c:pt>
                <c:pt idx="43">
                  <c:v>116.4829</c:v>
                </c:pt>
                <c:pt idx="44">
                  <c:v>133.9401</c:v>
                </c:pt>
                <c:pt idx="45">
                  <c:v>121.91549999999999</c:v>
                </c:pt>
                <c:pt idx="46">
                  <c:v>114.6639</c:v>
                </c:pt>
                <c:pt idx="47">
                  <c:v>113.1093</c:v>
                </c:pt>
              </c:numCache>
            </c:numRef>
          </c:val>
          <c:smooth val="0"/>
          <c:extLst>
            <c:ext xmlns:c16="http://schemas.microsoft.com/office/drawing/2014/chart" uri="{C3380CC4-5D6E-409C-BE32-E72D297353CC}">
              <c16:uniqueId val="{00000001-42CB-4AD1-B797-78852C6241B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36.373010000000001</c:v>
                </c:pt>
                <c:pt idx="1">
                  <c:v>35.341839999999998</c:v>
                </c:pt>
                <c:pt idx="2">
                  <c:v>36.419060000000002</c:v>
                </c:pt>
                <c:pt idx="3">
                  <c:v>36.692900000000002</c:v>
                </c:pt>
                <c:pt idx="4">
                  <c:v>36.517449999999997</c:v>
                </c:pt>
                <c:pt idx="5">
                  <c:v>37.50168</c:v>
                </c:pt>
                <c:pt idx="6">
                  <c:v>36.167589999999997</c:v>
                </c:pt>
                <c:pt idx="7">
                  <c:v>37.498710000000003</c:v>
                </c:pt>
                <c:pt idx="8">
                  <c:v>37.022410000000001</c:v>
                </c:pt>
                <c:pt idx="9">
                  <c:v>35.634010000000004</c:v>
                </c:pt>
                <c:pt idx="10">
                  <c:v>35.028379999999999</c:v>
                </c:pt>
                <c:pt idx="11">
                  <c:v>34.883719999999997</c:v>
                </c:pt>
                <c:pt idx="12">
                  <c:v>33.656820000000003</c:v>
                </c:pt>
                <c:pt idx="13">
                  <c:v>32.964739999999999</c:v>
                </c:pt>
                <c:pt idx="14">
                  <c:v>33.118569999999998</c:v>
                </c:pt>
                <c:pt idx="15">
                  <c:v>33.282229999999998</c:v>
                </c:pt>
                <c:pt idx="16">
                  <c:v>33.595619999999997</c:v>
                </c:pt>
                <c:pt idx="17">
                  <c:v>33.486199999999997</c:v>
                </c:pt>
                <c:pt idx="18">
                  <c:v>33.911859999999997</c:v>
                </c:pt>
                <c:pt idx="19">
                  <c:v>33.88194</c:v>
                </c:pt>
                <c:pt idx="20">
                  <c:v>35.742780000000003</c:v>
                </c:pt>
                <c:pt idx="21">
                  <c:v>35.518120000000003</c:v>
                </c:pt>
                <c:pt idx="22">
                  <c:v>33.74597</c:v>
                </c:pt>
                <c:pt idx="23">
                  <c:v>33.063670000000002</c:v>
                </c:pt>
                <c:pt idx="24">
                  <c:v>32.136560000000003</c:v>
                </c:pt>
                <c:pt idx="25">
                  <c:v>34.063319999999997</c:v>
                </c:pt>
                <c:pt idx="26">
                  <c:v>34.209679999999999</c:v>
                </c:pt>
                <c:pt idx="27">
                  <c:v>35.108899999999998</c:v>
                </c:pt>
                <c:pt idx="28">
                  <c:v>35.238300000000002</c:v>
                </c:pt>
                <c:pt idx="29">
                  <c:v>35.505940000000002</c:v>
                </c:pt>
                <c:pt idx="30">
                  <c:v>34.678249999999998</c:v>
                </c:pt>
                <c:pt idx="31">
                  <c:v>35.731140000000003</c:v>
                </c:pt>
                <c:pt idx="32">
                  <c:v>35.572980000000001</c:v>
                </c:pt>
                <c:pt idx="33">
                  <c:v>35.441769999999998</c:v>
                </c:pt>
                <c:pt idx="34">
                  <c:v>34.018329999999999</c:v>
                </c:pt>
                <c:pt idx="35">
                  <c:v>32.621859999999998</c:v>
                </c:pt>
                <c:pt idx="36">
                  <c:v>32.481760000000001</c:v>
                </c:pt>
                <c:pt idx="37">
                  <c:v>32.629869999999997</c:v>
                </c:pt>
                <c:pt idx="38">
                  <c:v>32.359690000000001</c:v>
                </c:pt>
                <c:pt idx="39">
                  <c:v>32.910559999999997</c:v>
                </c:pt>
                <c:pt idx="40">
                  <c:v>34.839849999999998</c:v>
                </c:pt>
                <c:pt idx="41">
                  <c:v>33.800280000000001</c:v>
                </c:pt>
                <c:pt idx="42">
                  <c:v>35.491340000000001</c:v>
                </c:pt>
                <c:pt idx="43">
                  <c:v>36.193710000000003</c:v>
                </c:pt>
                <c:pt idx="44">
                  <c:v>36.564</c:v>
                </c:pt>
                <c:pt idx="45">
                  <c:v>35.391269999999999</c:v>
                </c:pt>
                <c:pt idx="46">
                  <c:v>36.8414</c:v>
                </c:pt>
                <c:pt idx="47">
                  <c:v>37.752719999999997</c:v>
                </c:pt>
              </c:numCache>
            </c:numRef>
          </c:val>
          <c:smooth val="0"/>
          <c:extLst>
            <c:ext xmlns:c16="http://schemas.microsoft.com/office/drawing/2014/chart" uri="{C3380CC4-5D6E-409C-BE32-E72D297353CC}">
              <c16:uniqueId val="{00000002-42CB-4AD1-B797-78852C6241B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2CB-4AD1-B797-78852C6241B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0.31370999999999999</c:v>
                </c:pt>
                <c:pt idx="1">
                  <c:v>0.23921000000000001</c:v>
                </c:pt>
                <c:pt idx="2">
                  <c:v>0.15021999999999999</c:v>
                </c:pt>
                <c:pt idx="3">
                  <c:v>0.2334</c:v>
                </c:pt>
                <c:pt idx="4">
                  <c:v>3.1397900000000001</c:v>
                </c:pt>
                <c:pt idx="5">
                  <c:v>0.19894000000000001</c:v>
                </c:pt>
                <c:pt idx="6">
                  <c:v>0.18018000000000001</c:v>
                </c:pt>
                <c:pt idx="7">
                  <c:v>0.23180999999999999</c:v>
                </c:pt>
                <c:pt idx="8">
                  <c:v>0.27984999999999999</c:v>
                </c:pt>
                <c:pt idx="9">
                  <c:v>0.17444000000000001</c:v>
                </c:pt>
                <c:pt idx="10">
                  <c:v>0.20949000000000001</c:v>
                </c:pt>
                <c:pt idx="11">
                  <c:v>0.34334999999999999</c:v>
                </c:pt>
                <c:pt idx="12">
                  <c:v>0.21368000000000001</c:v>
                </c:pt>
                <c:pt idx="13">
                  <c:v>0.17147999999999999</c:v>
                </c:pt>
                <c:pt idx="14">
                  <c:v>0.21479000000000001</c:v>
                </c:pt>
                <c:pt idx="15">
                  <c:v>0.28067999999999999</c:v>
                </c:pt>
                <c:pt idx="16">
                  <c:v>0.18206</c:v>
                </c:pt>
                <c:pt idx="17">
                  <c:v>0.22871</c:v>
                </c:pt>
                <c:pt idx="18">
                  <c:v>0.22903999999999999</c:v>
                </c:pt>
                <c:pt idx="19">
                  <c:v>0.22677</c:v>
                </c:pt>
                <c:pt idx="20">
                  <c:v>0.25137999999999999</c:v>
                </c:pt>
                <c:pt idx="21">
                  <c:v>0.29918</c:v>
                </c:pt>
                <c:pt idx="22">
                  <c:v>0.27263999999999999</c:v>
                </c:pt>
                <c:pt idx="23">
                  <c:v>0.24659</c:v>
                </c:pt>
                <c:pt idx="24">
                  <c:v>0.23568</c:v>
                </c:pt>
                <c:pt idx="25">
                  <c:v>0.20053000000000001</c:v>
                </c:pt>
                <c:pt idx="26">
                  <c:v>0.29560999999999998</c:v>
                </c:pt>
                <c:pt idx="27">
                  <c:v>0.28364</c:v>
                </c:pt>
                <c:pt idx="28">
                  <c:v>0.34974</c:v>
                </c:pt>
                <c:pt idx="29">
                  <c:v>0.42288999999999999</c:v>
                </c:pt>
                <c:pt idx="30">
                  <c:v>0.21976000000000001</c:v>
                </c:pt>
                <c:pt idx="31">
                  <c:v>0.29835</c:v>
                </c:pt>
                <c:pt idx="32">
                  <c:v>0.29563</c:v>
                </c:pt>
                <c:pt idx="33">
                  <c:v>0.27665000000000001</c:v>
                </c:pt>
                <c:pt idx="34">
                  <c:v>0.23824999999999999</c:v>
                </c:pt>
                <c:pt idx="35">
                  <c:v>0.22958000000000001</c:v>
                </c:pt>
                <c:pt idx="36">
                  <c:v>0.28917999999999999</c:v>
                </c:pt>
                <c:pt idx="37">
                  <c:v>0.28188000000000002</c:v>
                </c:pt>
                <c:pt idx="38">
                  <c:v>0.22602</c:v>
                </c:pt>
                <c:pt idx="39">
                  <c:v>0.35572999999999999</c:v>
                </c:pt>
                <c:pt idx="40">
                  <c:v>1.7866899999999999</c:v>
                </c:pt>
                <c:pt idx="41">
                  <c:v>0.20352000000000001</c:v>
                </c:pt>
                <c:pt idx="42">
                  <c:v>0.20562</c:v>
                </c:pt>
                <c:pt idx="43">
                  <c:v>0.23837</c:v>
                </c:pt>
                <c:pt idx="44">
                  <c:v>0.21773999999999999</c:v>
                </c:pt>
                <c:pt idx="45">
                  <c:v>0.20408999999999999</c:v>
                </c:pt>
                <c:pt idx="46">
                  <c:v>0.25985000000000003</c:v>
                </c:pt>
                <c:pt idx="47">
                  <c:v>0.21426000000000001</c:v>
                </c:pt>
              </c:numCache>
            </c:numRef>
          </c:val>
          <c:smooth val="0"/>
          <c:extLst>
            <c:ext xmlns:c16="http://schemas.microsoft.com/office/drawing/2014/chart" uri="{C3380CC4-5D6E-409C-BE32-E72D297353CC}">
              <c16:uniqueId val="{00000004-42CB-4AD1-B797-78852C6241B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2CB-4AD1-B797-78852C6241B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2.1</c:v>
                </c:pt>
                <c:pt idx="2">
                  <c:v>1.5</c:v>
                </c:pt>
                <c:pt idx="3">
                  <c:v>1.6</c:v>
                </c:pt>
                <c:pt idx="4">
                  <c:v>1.7</c:v>
                </c:pt>
                <c:pt idx="5">
                  <c:v>2.4</c:v>
                </c:pt>
                <c:pt idx="6">
                  <c:v>2.4</c:v>
                </c:pt>
                <c:pt idx="7">
                  <c:v>2.4</c:v>
                </c:pt>
                <c:pt idx="8">
                  <c:v>2.4</c:v>
                </c:pt>
                <c:pt idx="9">
                  <c:v>2.4</c:v>
                </c:pt>
                <c:pt idx="10">
                  <c:v>2.4</c:v>
                </c:pt>
                <c:pt idx="11">
                  <c:v>2.4</c:v>
                </c:pt>
                <c:pt idx="12">
                  <c:v>1.7</c:v>
                </c:pt>
                <c:pt idx="13">
                  <c:v>1.6</c:v>
                </c:pt>
                <c:pt idx="14">
                  <c:v>1.6</c:v>
                </c:pt>
                <c:pt idx="15">
                  <c:v>2.2999999999999998</c:v>
                </c:pt>
                <c:pt idx="16">
                  <c:v>2.4</c:v>
                </c:pt>
                <c:pt idx="17">
                  <c:v>2.4</c:v>
                </c:pt>
                <c:pt idx="18">
                  <c:v>2.4</c:v>
                </c:pt>
                <c:pt idx="19">
                  <c:v>2.2999999999999998</c:v>
                </c:pt>
                <c:pt idx="20">
                  <c:v>2.4</c:v>
                </c:pt>
                <c:pt idx="21">
                  <c:v>1.9</c:v>
                </c:pt>
                <c:pt idx="22">
                  <c:v>1.7</c:v>
                </c:pt>
                <c:pt idx="23">
                  <c:v>1.7</c:v>
                </c:pt>
                <c:pt idx="24">
                  <c:v>1.7</c:v>
                </c:pt>
                <c:pt idx="25">
                  <c:v>1.9</c:v>
                </c:pt>
                <c:pt idx="26">
                  <c:v>2.5</c:v>
                </c:pt>
                <c:pt idx="27">
                  <c:v>2.4</c:v>
                </c:pt>
                <c:pt idx="28">
                  <c:v>2.4</c:v>
                </c:pt>
                <c:pt idx="29">
                  <c:v>1.7</c:v>
                </c:pt>
                <c:pt idx="30">
                  <c:v>1.7</c:v>
                </c:pt>
                <c:pt idx="31">
                  <c:v>1.7</c:v>
                </c:pt>
                <c:pt idx="32">
                  <c:v>2.4</c:v>
                </c:pt>
                <c:pt idx="33">
                  <c:v>2.2999999999999998</c:v>
                </c:pt>
                <c:pt idx="34">
                  <c:v>2.4</c:v>
                </c:pt>
                <c:pt idx="35">
                  <c:v>2.2999999999999998</c:v>
                </c:pt>
                <c:pt idx="36">
                  <c:v>1.7</c:v>
                </c:pt>
                <c:pt idx="37">
                  <c:v>1.7</c:v>
                </c:pt>
                <c:pt idx="38">
                  <c:v>1.7</c:v>
                </c:pt>
                <c:pt idx="39">
                  <c:v>1.8</c:v>
                </c:pt>
                <c:pt idx="40">
                  <c:v>1.7</c:v>
                </c:pt>
                <c:pt idx="41">
                  <c:v>2</c:v>
                </c:pt>
                <c:pt idx="42">
                  <c:v>2.4</c:v>
                </c:pt>
                <c:pt idx="43">
                  <c:v>2.2999999999999998</c:v>
                </c:pt>
                <c:pt idx="44">
                  <c:v>1.7</c:v>
                </c:pt>
                <c:pt idx="45">
                  <c:v>1.6</c:v>
                </c:pt>
                <c:pt idx="46">
                  <c:v>1.8</c:v>
                </c:pt>
                <c:pt idx="47">
                  <c:v>1.8</c:v>
                </c:pt>
              </c:numCache>
            </c:numRef>
          </c:val>
          <c:smooth val="0"/>
          <c:extLst>
            <c:ext xmlns:c16="http://schemas.microsoft.com/office/drawing/2014/chart" uri="{C3380CC4-5D6E-409C-BE32-E72D297353CC}">
              <c16:uniqueId val="{00000006-42CB-4AD1-B797-78852C6241B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2CB-4AD1-B797-78852C6241B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71.390829999999994</c:v>
                </c:pt>
                <c:pt idx="1">
                  <c:v>72.148780000000002</c:v>
                </c:pt>
                <c:pt idx="2">
                  <c:v>71.792019999999994</c:v>
                </c:pt>
                <c:pt idx="3">
                  <c:v>71.837220000000002</c:v>
                </c:pt>
                <c:pt idx="4">
                  <c:v>71.918130000000005</c:v>
                </c:pt>
                <c:pt idx="5">
                  <c:v>71.994380000000007</c:v>
                </c:pt>
                <c:pt idx="6">
                  <c:v>71.450090000000003</c:v>
                </c:pt>
                <c:pt idx="7">
                  <c:v>71.64752</c:v>
                </c:pt>
                <c:pt idx="8">
                  <c:v>71.065179999999998</c:v>
                </c:pt>
                <c:pt idx="9">
                  <c:v>71.811340000000001</c:v>
                </c:pt>
                <c:pt idx="10">
                  <c:v>71.462400000000002</c:v>
                </c:pt>
                <c:pt idx="11">
                  <c:v>70.340919999999997</c:v>
                </c:pt>
                <c:pt idx="12">
                  <c:v>70.202129999999997</c:v>
                </c:pt>
                <c:pt idx="13">
                  <c:v>70.803889999999996</c:v>
                </c:pt>
                <c:pt idx="14">
                  <c:v>70.745570000000001</c:v>
                </c:pt>
                <c:pt idx="15">
                  <c:v>70.208219999999997</c:v>
                </c:pt>
                <c:pt idx="16">
                  <c:v>64.644660000000002</c:v>
                </c:pt>
                <c:pt idx="17">
                  <c:v>60.748280000000001</c:v>
                </c:pt>
                <c:pt idx="18">
                  <c:v>61.613489999999999</c:v>
                </c:pt>
                <c:pt idx="19">
                  <c:v>62.484360000000002</c:v>
                </c:pt>
                <c:pt idx="20">
                  <c:v>62.223779999999998</c:v>
                </c:pt>
                <c:pt idx="21">
                  <c:v>62.519959999999998</c:v>
                </c:pt>
                <c:pt idx="22">
                  <c:v>63.285609999999998</c:v>
                </c:pt>
                <c:pt idx="23">
                  <c:v>63.332999999999998</c:v>
                </c:pt>
                <c:pt idx="24">
                  <c:v>63.312179999999998</c:v>
                </c:pt>
                <c:pt idx="25">
                  <c:v>63.371420000000001</c:v>
                </c:pt>
                <c:pt idx="26">
                  <c:v>63.296289999999999</c:v>
                </c:pt>
                <c:pt idx="27">
                  <c:v>63.569560000000003</c:v>
                </c:pt>
                <c:pt idx="28">
                  <c:v>63.391219999999997</c:v>
                </c:pt>
                <c:pt idx="29">
                  <c:v>63.423099999999998</c:v>
                </c:pt>
                <c:pt idx="30">
                  <c:v>63.492609999999999</c:v>
                </c:pt>
                <c:pt idx="31">
                  <c:v>63.066499999999998</c:v>
                </c:pt>
                <c:pt idx="32">
                  <c:v>65.059139999999999</c:v>
                </c:pt>
                <c:pt idx="33">
                  <c:v>65.464960000000005</c:v>
                </c:pt>
                <c:pt idx="34">
                  <c:v>67.536900000000003</c:v>
                </c:pt>
                <c:pt idx="35">
                  <c:v>58.31306</c:v>
                </c:pt>
                <c:pt idx="36">
                  <c:v>44.942549999999997</c:v>
                </c:pt>
                <c:pt idx="37">
                  <c:v>39.160170000000001</c:v>
                </c:pt>
                <c:pt idx="38">
                  <c:v>32.129010000000001</c:v>
                </c:pt>
                <c:pt idx="39">
                  <c:v>32.281930000000003</c:v>
                </c:pt>
                <c:pt idx="40">
                  <c:v>32.362969999999997</c:v>
                </c:pt>
                <c:pt idx="41">
                  <c:v>32.297229999999999</c:v>
                </c:pt>
                <c:pt idx="42">
                  <c:v>32.49615</c:v>
                </c:pt>
                <c:pt idx="43">
                  <c:v>48.860669999999999</c:v>
                </c:pt>
                <c:pt idx="44">
                  <c:v>62.829549999999998</c:v>
                </c:pt>
                <c:pt idx="45">
                  <c:v>72.158709999999999</c:v>
                </c:pt>
                <c:pt idx="46">
                  <c:v>72.258139999999997</c:v>
                </c:pt>
                <c:pt idx="47">
                  <c:v>71.931870000000004</c:v>
                </c:pt>
              </c:numCache>
            </c:numRef>
          </c:val>
          <c:smooth val="0"/>
          <c:extLst>
            <c:ext xmlns:c16="http://schemas.microsoft.com/office/drawing/2014/chart" uri="{C3380CC4-5D6E-409C-BE32-E72D297353CC}">
              <c16:uniqueId val="{00000008-42CB-4AD1-B797-78852C6241B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2CB-4AD1-B797-78852C6241B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20.7</c:v>
                </c:pt>
                <c:pt idx="1">
                  <c:v>20.7</c:v>
                </c:pt>
                <c:pt idx="2">
                  <c:v>20.7</c:v>
                </c:pt>
                <c:pt idx="3">
                  <c:v>20.7</c:v>
                </c:pt>
                <c:pt idx="4">
                  <c:v>20.7</c:v>
                </c:pt>
                <c:pt idx="5">
                  <c:v>20.7</c:v>
                </c:pt>
                <c:pt idx="6">
                  <c:v>20.7</c:v>
                </c:pt>
                <c:pt idx="7">
                  <c:v>20.7</c:v>
                </c:pt>
                <c:pt idx="8">
                  <c:v>20.7</c:v>
                </c:pt>
                <c:pt idx="9">
                  <c:v>20.7</c:v>
                </c:pt>
                <c:pt idx="10">
                  <c:v>20.7</c:v>
                </c:pt>
                <c:pt idx="11">
                  <c:v>20.7</c:v>
                </c:pt>
                <c:pt idx="12">
                  <c:v>20.7</c:v>
                </c:pt>
                <c:pt idx="13">
                  <c:v>20.3</c:v>
                </c:pt>
                <c:pt idx="14">
                  <c:v>20.3</c:v>
                </c:pt>
                <c:pt idx="15">
                  <c:v>20.3</c:v>
                </c:pt>
                <c:pt idx="16">
                  <c:v>20.3</c:v>
                </c:pt>
                <c:pt idx="17">
                  <c:v>20.3</c:v>
                </c:pt>
                <c:pt idx="18">
                  <c:v>20.3</c:v>
                </c:pt>
                <c:pt idx="19">
                  <c:v>20.3</c:v>
                </c:pt>
                <c:pt idx="20">
                  <c:v>20.3</c:v>
                </c:pt>
                <c:pt idx="21">
                  <c:v>20.3</c:v>
                </c:pt>
                <c:pt idx="22">
                  <c:v>20.3</c:v>
                </c:pt>
                <c:pt idx="23">
                  <c:v>20.3</c:v>
                </c:pt>
                <c:pt idx="24">
                  <c:v>20.3</c:v>
                </c:pt>
                <c:pt idx="25">
                  <c:v>20.3</c:v>
                </c:pt>
                <c:pt idx="26">
                  <c:v>20.3</c:v>
                </c:pt>
                <c:pt idx="27">
                  <c:v>20.3</c:v>
                </c:pt>
                <c:pt idx="28">
                  <c:v>20.3</c:v>
                </c:pt>
                <c:pt idx="29">
                  <c:v>20.2</c:v>
                </c:pt>
                <c:pt idx="30">
                  <c:v>20.2</c:v>
                </c:pt>
                <c:pt idx="31">
                  <c:v>20.2</c:v>
                </c:pt>
                <c:pt idx="32">
                  <c:v>20.2</c:v>
                </c:pt>
                <c:pt idx="33">
                  <c:v>20.2</c:v>
                </c:pt>
                <c:pt idx="34">
                  <c:v>20.2</c:v>
                </c:pt>
                <c:pt idx="35">
                  <c:v>20.2</c:v>
                </c:pt>
                <c:pt idx="36">
                  <c:v>20.2</c:v>
                </c:pt>
                <c:pt idx="37">
                  <c:v>20.2</c:v>
                </c:pt>
                <c:pt idx="38">
                  <c:v>20.2</c:v>
                </c:pt>
                <c:pt idx="39">
                  <c:v>20.2</c:v>
                </c:pt>
                <c:pt idx="40">
                  <c:v>20.2</c:v>
                </c:pt>
                <c:pt idx="41">
                  <c:v>20.2</c:v>
                </c:pt>
                <c:pt idx="42">
                  <c:v>20.2</c:v>
                </c:pt>
                <c:pt idx="43">
                  <c:v>20.2</c:v>
                </c:pt>
                <c:pt idx="44">
                  <c:v>20.2</c:v>
                </c:pt>
                <c:pt idx="45">
                  <c:v>20.2</c:v>
                </c:pt>
                <c:pt idx="46">
                  <c:v>20.2</c:v>
                </c:pt>
                <c:pt idx="47">
                  <c:v>20.2</c:v>
                </c:pt>
              </c:numCache>
            </c:numRef>
          </c:val>
          <c:smooth val="0"/>
          <c:extLst>
            <c:ext xmlns:c16="http://schemas.microsoft.com/office/drawing/2014/chart" uri="{C3380CC4-5D6E-409C-BE32-E72D297353CC}">
              <c16:uniqueId val="{0000000A-42CB-4AD1-B797-78852C6241B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2CB-4AD1-B797-78852C6241B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2CB-4AD1-B797-78852C6241B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2CB-4AD1-B797-78852C6241B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8.7551100000000002</c:v>
                </c:pt>
                <c:pt idx="1">
                  <c:v>8.4900400000000005</c:v>
                </c:pt>
                <c:pt idx="2">
                  <c:v>8.7563200000000005</c:v>
                </c:pt>
                <c:pt idx="3">
                  <c:v>9.6287500000000001</c:v>
                </c:pt>
                <c:pt idx="4">
                  <c:v>9.3165499999999994</c:v>
                </c:pt>
                <c:pt idx="5">
                  <c:v>9.3744999999999994</c:v>
                </c:pt>
                <c:pt idx="6">
                  <c:v>9.6262299999999996</c:v>
                </c:pt>
                <c:pt idx="7">
                  <c:v>10.261520000000001</c:v>
                </c:pt>
                <c:pt idx="8">
                  <c:v>11.33933</c:v>
                </c:pt>
                <c:pt idx="9">
                  <c:v>11.33385</c:v>
                </c:pt>
                <c:pt idx="10">
                  <c:v>11.14902</c:v>
                </c:pt>
                <c:pt idx="11">
                  <c:v>11.39612</c:v>
                </c:pt>
                <c:pt idx="12">
                  <c:v>11.46801</c:v>
                </c:pt>
                <c:pt idx="13">
                  <c:v>11.30908</c:v>
                </c:pt>
                <c:pt idx="14">
                  <c:v>11.04834</c:v>
                </c:pt>
                <c:pt idx="15">
                  <c:v>11.158429999999999</c:v>
                </c:pt>
                <c:pt idx="16">
                  <c:v>10.949619999999999</c:v>
                </c:pt>
                <c:pt idx="17">
                  <c:v>10.9918</c:v>
                </c:pt>
                <c:pt idx="18">
                  <c:v>10.633940000000001</c:v>
                </c:pt>
                <c:pt idx="19">
                  <c:v>10.602880000000001</c:v>
                </c:pt>
                <c:pt idx="20">
                  <c:v>10.70208</c:v>
                </c:pt>
                <c:pt idx="21">
                  <c:v>10.68066</c:v>
                </c:pt>
                <c:pt idx="22">
                  <c:v>10.45688</c:v>
                </c:pt>
                <c:pt idx="23">
                  <c:v>10.611370000000001</c:v>
                </c:pt>
                <c:pt idx="24">
                  <c:v>10.64005</c:v>
                </c:pt>
                <c:pt idx="25">
                  <c:v>10.608650000000001</c:v>
                </c:pt>
                <c:pt idx="26">
                  <c:v>10.54842</c:v>
                </c:pt>
                <c:pt idx="27">
                  <c:v>10.348990000000001</c:v>
                </c:pt>
                <c:pt idx="28">
                  <c:v>10.47799</c:v>
                </c:pt>
                <c:pt idx="29">
                  <c:v>10.921569999999999</c:v>
                </c:pt>
                <c:pt idx="30">
                  <c:v>10.484450000000001</c:v>
                </c:pt>
                <c:pt idx="31">
                  <c:v>10.38293</c:v>
                </c:pt>
                <c:pt idx="32">
                  <c:v>10.46898</c:v>
                </c:pt>
                <c:pt idx="33">
                  <c:v>10.800890000000001</c:v>
                </c:pt>
                <c:pt idx="34">
                  <c:v>10.61426</c:v>
                </c:pt>
                <c:pt idx="35">
                  <c:v>10.62002</c:v>
                </c:pt>
                <c:pt idx="36">
                  <c:v>10.97123</c:v>
                </c:pt>
                <c:pt idx="37">
                  <c:v>10.860620000000001</c:v>
                </c:pt>
                <c:pt idx="38">
                  <c:v>10.94641</c:v>
                </c:pt>
                <c:pt idx="39">
                  <c:v>10.91822</c:v>
                </c:pt>
                <c:pt idx="40">
                  <c:v>10.772880000000001</c:v>
                </c:pt>
                <c:pt idx="41">
                  <c:v>11.12481</c:v>
                </c:pt>
                <c:pt idx="42">
                  <c:v>11.1753</c:v>
                </c:pt>
                <c:pt idx="43">
                  <c:v>10.881589999999999</c:v>
                </c:pt>
                <c:pt idx="44">
                  <c:v>11.163349999999999</c:v>
                </c:pt>
                <c:pt idx="45">
                  <c:v>11.03152</c:v>
                </c:pt>
                <c:pt idx="46">
                  <c:v>10.98531</c:v>
                </c:pt>
                <c:pt idx="47">
                  <c:v>11.1014</c:v>
                </c:pt>
              </c:numCache>
            </c:numRef>
          </c:val>
          <c:smooth val="0"/>
          <c:extLst>
            <c:ext xmlns:c16="http://schemas.microsoft.com/office/drawing/2014/chart" uri="{C3380CC4-5D6E-409C-BE32-E72D297353CC}">
              <c16:uniqueId val="{0000000E-42CB-4AD1-B797-78852C6241B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2CB-4AD1-B797-78852C6241B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5.6860299999999997</c:v>
                </c:pt>
                <c:pt idx="1">
                  <c:v>5.7560099999999998</c:v>
                </c:pt>
                <c:pt idx="2">
                  <c:v>5.5647599999999997</c:v>
                </c:pt>
                <c:pt idx="3">
                  <c:v>5.3710500000000003</c:v>
                </c:pt>
                <c:pt idx="4">
                  <c:v>5.4705300000000001</c:v>
                </c:pt>
                <c:pt idx="5">
                  <c:v>5.3759899999999998</c:v>
                </c:pt>
                <c:pt idx="6">
                  <c:v>5.4397399999999996</c:v>
                </c:pt>
                <c:pt idx="7">
                  <c:v>5.47607</c:v>
                </c:pt>
                <c:pt idx="8">
                  <c:v>5.5193399999999997</c:v>
                </c:pt>
                <c:pt idx="9">
                  <c:v>5.5626600000000002</c:v>
                </c:pt>
                <c:pt idx="10">
                  <c:v>5.4415800000000001</c:v>
                </c:pt>
                <c:pt idx="11">
                  <c:v>5.4644599999999999</c:v>
                </c:pt>
                <c:pt idx="12">
                  <c:v>5.3615899999999996</c:v>
                </c:pt>
                <c:pt idx="13">
                  <c:v>5.2655900000000004</c:v>
                </c:pt>
                <c:pt idx="14">
                  <c:v>5.0690200000000001</c:v>
                </c:pt>
                <c:pt idx="15">
                  <c:v>5.0547000000000004</c:v>
                </c:pt>
                <c:pt idx="16">
                  <c:v>5.0083599999999997</c:v>
                </c:pt>
                <c:pt idx="17">
                  <c:v>5.0226499999999996</c:v>
                </c:pt>
                <c:pt idx="18">
                  <c:v>5.25807</c:v>
                </c:pt>
                <c:pt idx="19">
                  <c:v>5.1448099999999997</c:v>
                </c:pt>
                <c:pt idx="20">
                  <c:v>5.2230999999999996</c:v>
                </c:pt>
                <c:pt idx="21">
                  <c:v>5.08392</c:v>
                </c:pt>
                <c:pt idx="22">
                  <c:v>5.1547900000000002</c:v>
                </c:pt>
                <c:pt idx="23">
                  <c:v>5.3149699999999998</c:v>
                </c:pt>
                <c:pt idx="24">
                  <c:v>5.2361800000000001</c:v>
                </c:pt>
                <c:pt idx="25">
                  <c:v>5.2966199999999999</c:v>
                </c:pt>
                <c:pt idx="26">
                  <c:v>5.4671700000000003</c:v>
                </c:pt>
                <c:pt idx="27">
                  <c:v>5.48949</c:v>
                </c:pt>
                <c:pt idx="28">
                  <c:v>5.4408099999999999</c:v>
                </c:pt>
                <c:pt idx="29">
                  <c:v>5.5310300000000003</c:v>
                </c:pt>
                <c:pt idx="30">
                  <c:v>5.7005600000000003</c:v>
                </c:pt>
                <c:pt idx="31">
                  <c:v>5.58127</c:v>
                </c:pt>
                <c:pt idx="32">
                  <c:v>5.4768600000000003</c:v>
                </c:pt>
                <c:pt idx="33">
                  <c:v>5.4789099999999999</c:v>
                </c:pt>
                <c:pt idx="34">
                  <c:v>5.4605899999999998</c:v>
                </c:pt>
                <c:pt idx="35">
                  <c:v>5.26</c:v>
                </c:pt>
                <c:pt idx="36">
                  <c:v>5.5383899999999997</c:v>
                </c:pt>
                <c:pt idx="37">
                  <c:v>5.5956200000000003</c:v>
                </c:pt>
                <c:pt idx="38">
                  <c:v>5.5986000000000002</c:v>
                </c:pt>
                <c:pt idx="39">
                  <c:v>5.71835</c:v>
                </c:pt>
                <c:pt idx="40">
                  <c:v>5.5369700000000002</c:v>
                </c:pt>
                <c:pt idx="41">
                  <c:v>5.5798300000000003</c:v>
                </c:pt>
                <c:pt idx="42">
                  <c:v>5.6496199999999996</c:v>
                </c:pt>
                <c:pt idx="43">
                  <c:v>5.5115800000000004</c:v>
                </c:pt>
                <c:pt idx="44">
                  <c:v>5.4666499999999996</c:v>
                </c:pt>
                <c:pt idx="45">
                  <c:v>5.5772899999999996</c:v>
                </c:pt>
                <c:pt idx="46">
                  <c:v>5.3727900000000002</c:v>
                </c:pt>
                <c:pt idx="47">
                  <c:v>5.3369999999999997</c:v>
                </c:pt>
              </c:numCache>
            </c:numRef>
          </c:val>
          <c:smooth val="0"/>
          <c:extLst>
            <c:ext xmlns:c16="http://schemas.microsoft.com/office/drawing/2014/chart" uri="{C3380CC4-5D6E-409C-BE32-E72D297353CC}">
              <c16:uniqueId val="{00000010-42CB-4AD1-B797-78852C6241B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2CB-4AD1-B797-78852C6241B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6.7809999999999997</c:v>
                </c:pt>
                <c:pt idx="1">
                  <c:v>6.891</c:v>
                </c:pt>
                <c:pt idx="2">
                  <c:v>6.7809999999999997</c:v>
                </c:pt>
                <c:pt idx="3">
                  <c:v>6.7889999999999997</c:v>
                </c:pt>
                <c:pt idx="4">
                  <c:v>6.9870000000000001</c:v>
                </c:pt>
                <c:pt idx="5">
                  <c:v>7.1230000000000002</c:v>
                </c:pt>
                <c:pt idx="6">
                  <c:v>6.9809999999999999</c:v>
                </c:pt>
                <c:pt idx="7">
                  <c:v>6.8710000000000004</c:v>
                </c:pt>
                <c:pt idx="8">
                  <c:v>6.9249999999999998</c:v>
                </c:pt>
                <c:pt idx="9">
                  <c:v>6.7889999999999997</c:v>
                </c:pt>
                <c:pt idx="10">
                  <c:v>6.7809999999999997</c:v>
                </c:pt>
                <c:pt idx="11">
                  <c:v>6.891</c:v>
                </c:pt>
                <c:pt idx="12">
                  <c:v>6.7809999999999997</c:v>
                </c:pt>
                <c:pt idx="13">
                  <c:v>6.7889999999999997</c:v>
                </c:pt>
                <c:pt idx="14">
                  <c:v>6.9870000000000001</c:v>
                </c:pt>
                <c:pt idx="15">
                  <c:v>7.1230000000000002</c:v>
                </c:pt>
                <c:pt idx="16">
                  <c:v>6.9809999999999999</c:v>
                </c:pt>
                <c:pt idx="17">
                  <c:v>6.8710000000000004</c:v>
                </c:pt>
                <c:pt idx="18">
                  <c:v>6.9249999999999998</c:v>
                </c:pt>
                <c:pt idx="19">
                  <c:v>6.7889999999999997</c:v>
                </c:pt>
                <c:pt idx="20">
                  <c:v>6.7809999999999997</c:v>
                </c:pt>
                <c:pt idx="21">
                  <c:v>6.891</c:v>
                </c:pt>
                <c:pt idx="22">
                  <c:v>6.7809999999999997</c:v>
                </c:pt>
                <c:pt idx="23">
                  <c:v>6.7889999999999997</c:v>
                </c:pt>
                <c:pt idx="24">
                  <c:v>6.9870000000000001</c:v>
                </c:pt>
                <c:pt idx="25">
                  <c:v>7.1230000000000002</c:v>
                </c:pt>
                <c:pt idx="26">
                  <c:v>6.9809999999999999</c:v>
                </c:pt>
                <c:pt idx="27">
                  <c:v>6.8710000000000004</c:v>
                </c:pt>
                <c:pt idx="28">
                  <c:v>6.9249999999999998</c:v>
                </c:pt>
                <c:pt idx="29">
                  <c:v>6.7889999999999997</c:v>
                </c:pt>
                <c:pt idx="30">
                  <c:v>6.7809999999999997</c:v>
                </c:pt>
                <c:pt idx="31">
                  <c:v>6.891</c:v>
                </c:pt>
                <c:pt idx="32">
                  <c:v>6.7809999999999997</c:v>
                </c:pt>
                <c:pt idx="33">
                  <c:v>6.7889999999999997</c:v>
                </c:pt>
                <c:pt idx="34">
                  <c:v>6.9870000000000001</c:v>
                </c:pt>
                <c:pt idx="35">
                  <c:v>7.1230000000000002</c:v>
                </c:pt>
                <c:pt idx="36">
                  <c:v>6.9809999999999999</c:v>
                </c:pt>
                <c:pt idx="37">
                  <c:v>6.8710000000000004</c:v>
                </c:pt>
                <c:pt idx="38">
                  <c:v>6.9249999999999998</c:v>
                </c:pt>
                <c:pt idx="39">
                  <c:v>6.7889999999999997</c:v>
                </c:pt>
                <c:pt idx="40">
                  <c:v>6.7809999999999997</c:v>
                </c:pt>
                <c:pt idx="41">
                  <c:v>6.891</c:v>
                </c:pt>
                <c:pt idx="42">
                  <c:v>6.7809999999999997</c:v>
                </c:pt>
                <c:pt idx="43">
                  <c:v>6.7889999999999997</c:v>
                </c:pt>
                <c:pt idx="44">
                  <c:v>6.9870000000000001</c:v>
                </c:pt>
                <c:pt idx="45">
                  <c:v>7.1230000000000002</c:v>
                </c:pt>
                <c:pt idx="46">
                  <c:v>6.9809999999999999</c:v>
                </c:pt>
                <c:pt idx="47">
                  <c:v>6.8710000000000004</c:v>
                </c:pt>
              </c:numCache>
            </c:numRef>
          </c:val>
          <c:smooth val="0"/>
          <c:extLst>
            <c:ext xmlns:c16="http://schemas.microsoft.com/office/drawing/2014/chart" uri="{C3380CC4-5D6E-409C-BE32-E72D297353CC}">
              <c16:uniqueId val="{00000012-42CB-4AD1-B797-78852C6241B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43.862000000000002</c:v>
                </c:pt>
                <c:pt idx="1">
                  <c:v>40.47</c:v>
                </c:pt>
                <c:pt idx="2">
                  <c:v>40.875999999999998</c:v>
                </c:pt>
                <c:pt idx="3">
                  <c:v>41.238999999999997</c:v>
                </c:pt>
                <c:pt idx="4">
                  <c:v>41.457999999999998</c:v>
                </c:pt>
                <c:pt idx="5">
                  <c:v>42.954999999999998</c:v>
                </c:pt>
                <c:pt idx="6">
                  <c:v>48.368000000000002</c:v>
                </c:pt>
                <c:pt idx="7">
                  <c:v>48.534999999999997</c:v>
                </c:pt>
                <c:pt idx="8">
                  <c:v>48.494</c:v>
                </c:pt>
                <c:pt idx="9">
                  <c:v>47.676000000000002</c:v>
                </c:pt>
                <c:pt idx="10">
                  <c:v>48.557000000000002</c:v>
                </c:pt>
                <c:pt idx="11">
                  <c:v>47.012999999999998</c:v>
                </c:pt>
                <c:pt idx="12">
                  <c:v>44.097999999999999</c:v>
                </c:pt>
                <c:pt idx="13">
                  <c:v>43.456000000000003</c:v>
                </c:pt>
                <c:pt idx="14">
                  <c:v>43.481000000000002</c:v>
                </c:pt>
                <c:pt idx="15">
                  <c:v>43.905999999999999</c:v>
                </c:pt>
                <c:pt idx="16">
                  <c:v>49.02</c:v>
                </c:pt>
                <c:pt idx="17">
                  <c:v>50.206000000000003</c:v>
                </c:pt>
                <c:pt idx="18">
                  <c:v>46.207000000000001</c:v>
                </c:pt>
                <c:pt idx="19">
                  <c:v>42.677</c:v>
                </c:pt>
                <c:pt idx="20">
                  <c:v>46.692999999999998</c:v>
                </c:pt>
                <c:pt idx="21">
                  <c:v>44.720999999999997</c:v>
                </c:pt>
                <c:pt idx="22">
                  <c:v>45.923999999999999</c:v>
                </c:pt>
                <c:pt idx="23">
                  <c:v>48.042999999999999</c:v>
                </c:pt>
                <c:pt idx="24">
                  <c:v>47.741</c:v>
                </c:pt>
                <c:pt idx="25">
                  <c:v>47.398000000000003</c:v>
                </c:pt>
                <c:pt idx="26">
                  <c:v>46.438000000000002</c:v>
                </c:pt>
                <c:pt idx="27">
                  <c:v>47.756</c:v>
                </c:pt>
                <c:pt idx="28">
                  <c:v>47.481999999999999</c:v>
                </c:pt>
                <c:pt idx="29">
                  <c:v>44.715000000000003</c:v>
                </c:pt>
                <c:pt idx="30">
                  <c:v>44.241999999999997</c:v>
                </c:pt>
                <c:pt idx="31">
                  <c:v>46.558999999999997</c:v>
                </c:pt>
                <c:pt idx="32">
                  <c:v>45.429000000000002</c:v>
                </c:pt>
                <c:pt idx="33">
                  <c:v>40.975999999999999</c:v>
                </c:pt>
                <c:pt idx="34">
                  <c:v>38.99</c:v>
                </c:pt>
                <c:pt idx="35">
                  <c:v>14.557</c:v>
                </c:pt>
                <c:pt idx="36">
                  <c:v>4.71</c:v>
                </c:pt>
                <c:pt idx="37">
                  <c:v>4.1639999999999997</c:v>
                </c:pt>
                <c:pt idx="38">
                  <c:v>4.431</c:v>
                </c:pt>
                <c:pt idx="39">
                  <c:v>3.778</c:v>
                </c:pt>
                <c:pt idx="40">
                  <c:v>4.4669999999999996</c:v>
                </c:pt>
                <c:pt idx="41">
                  <c:v>5.476</c:v>
                </c:pt>
                <c:pt idx="42">
                  <c:v>5.3479999999999999</c:v>
                </c:pt>
                <c:pt idx="43">
                  <c:v>5.5410000000000004</c:v>
                </c:pt>
                <c:pt idx="44">
                  <c:v>28.852</c:v>
                </c:pt>
                <c:pt idx="45">
                  <c:v>34.957000000000001</c:v>
                </c:pt>
                <c:pt idx="46">
                  <c:v>37.972000000000001</c:v>
                </c:pt>
                <c:pt idx="47">
                  <c:v>40.521999999999998</c:v>
                </c:pt>
              </c:numCache>
            </c:numRef>
          </c:val>
          <c:smooth val="0"/>
          <c:extLst>
            <c:ext xmlns:c16="http://schemas.microsoft.com/office/drawing/2014/chart" uri="{C3380CC4-5D6E-409C-BE32-E72D297353CC}">
              <c16:uniqueId val="{00000013-42CB-4AD1-B797-78852C6241B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42CB-4AD1-B797-78852C6241B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137.43950000000001</c:v>
                </c:pt>
                <c:pt idx="1">
                  <c:v>136.40299999999999</c:v>
                </c:pt>
                <c:pt idx="2">
                  <c:v>138.44059999999999</c:v>
                </c:pt>
                <c:pt idx="3">
                  <c:v>134.64089999999999</c:v>
                </c:pt>
                <c:pt idx="4">
                  <c:v>136.12020000000001</c:v>
                </c:pt>
                <c:pt idx="5">
                  <c:v>133.3279</c:v>
                </c:pt>
                <c:pt idx="6">
                  <c:v>132.363</c:v>
                </c:pt>
                <c:pt idx="7">
                  <c:v>132.34479999999999</c:v>
                </c:pt>
                <c:pt idx="8">
                  <c:v>134.86529999999999</c:v>
                </c:pt>
                <c:pt idx="9">
                  <c:v>133.30680000000001</c:v>
                </c:pt>
                <c:pt idx="10">
                  <c:v>135.8562</c:v>
                </c:pt>
                <c:pt idx="11">
                  <c:v>121.7474</c:v>
                </c:pt>
                <c:pt idx="12">
                  <c:v>120.5809</c:v>
                </c:pt>
                <c:pt idx="13">
                  <c:v>128.50839999999999</c:v>
                </c:pt>
                <c:pt idx="14">
                  <c:v>135.78139999999999</c:v>
                </c:pt>
                <c:pt idx="15">
                  <c:v>135.78700000000001</c:v>
                </c:pt>
                <c:pt idx="16">
                  <c:v>136.11369999999999</c:v>
                </c:pt>
                <c:pt idx="17">
                  <c:v>142.0455</c:v>
                </c:pt>
                <c:pt idx="18">
                  <c:v>141.06649999999999</c:v>
                </c:pt>
                <c:pt idx="19">
                  <c:v>140.0376</c:v>
                </c:pt>
                <c:pt idx="20">
                  <c:v>139.29669999999999</c:v>
                </c:pt>
                <c:pt idx="21">
                  <c:v>131.90350000000001</c:v>
                </c:pt>
                <c:pt idx="22">
                  <c:v>137.114</c:v>
                </c:pt>
                <c:pt idx="23">
                  <c:v>133.19370000000001</c:v>
                </c:pt>
                <c:pt idx="24">
                  <c:v>132.4913</c:v>
                </c:pt>
                <c:pt idx="25">
                  <c:v>135.3715</c:v>
                </c:pt>
                <c:pt idx="26">
                  <c:v>137.41470000000001</c:v>
                </c:pt>
                <c:pt idx="27">
                  <c:v>140.94040000000001</c:v>
                </c:pt>
                <c:pt idx="28">
                  <c:v>139.21799999999999</c:v>
                </c:pt>
                <c:pt idx="29">
                  <c:v>141.55199999999999</c:v>
                </c:pt>
                <c:pt idx="30">
                  <c:v>142.87700000000001</c:v>
                </c:pt>
                <c:pt idx="31">
                  <c:v>139.7389</c:v>
                </c:pt>
                <c:pt idx="32">
                  <c:v>139.60040000000001</c:v>
                </c:pt>
                <c:pt idx="33">
                  <c:v>139.84800000000001</c:v>
                </c:pt>
                <c:pt idx="34">
                  <c:v>137.58770000000001</c:v>
                </c:pt>
                <c:pt idx="35">
                  <c:v>139.20349999999999</c:v>
                </c:pt>
                <c:pt idx="36">
                  <c:v>143.3596</c:v>
                </c:pt>
                <c:pt idx="37">
                  <c:v>142.45060000000001</c:v>
                </c:pt>
                <c:pt idx="38">
                  <c:v>140.3271</c:v>
                </c:pt>
                <c:pt idx="39">
                  <c:v>139.95699999999999</c:v>
                </c:pt>
                <c:pt idx="40">
                  <c:v>135.3159</c:v>
                </c:pt>
                <c:pt idx="41">
                  <c:v>134.696</c:v>
                </c:pt>
                <c:pt idx="42">
                  <c:v>135.20050000000001</c:v>
                </c:pt>
                <c:pt idx="43">
                  <c:v>136.20849999999999</c:v>
                </c:pt>
                <c:pt idx="44">
                  <c:v>136.49959999999999</c:v>
                </c:pt>
                <c:pt idx="45">
                  <c:v>137.2876</c:v>
                </c:pt>
                <c:pt idx="46">
                  <c:v>136.31649999999999</c:v>
                </c:pt>
                <c:pt idx="47">
                  <c:v>138.54329999999999</c:v>
                </c:pt>
              </c:numCache>
            </c:numRef>
          </c:val>
          <c:smooth val="0"/>
          <c:extLst>
            <c:ext xmlns:c16="http://schemas.microsoft.com/office/drawing/2014/chart" uri="{C3380CC4-5D6E-409C-BE32-E72D297353CC}">
              <c16:uniqueId val="{00000000-717B-4624-ACA4-33094CF94EE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17B-4624-ACA4-33094CF94EE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5.8947900000000004</c:v>
                </c:pt>
                <c:pt idx="1">
                  <c:v>5.8858699999999997</c:v>
                </c:pt>
                <c:pt idx="2">
                  <c:v>5.8614499999999996</c:v>
                </c:pt>
                <c:pt idx="3">
                  <c:v>5.7164700000000002</c:v>
                </c:pt>
                <c:pt idx="4">
                  <c:v>5.8514999999999997</c:v>
                </c:pt>
                <c:pt idx="5">
                  <c:v>5.8440000000000003</c:v>
                </c:pt>
                <c:pt idx="6">
                  <c:v>5.9757999999999996</c:v>
                </c:pt>
                <c:pt idx="7">
                  <c:v>5.8826599999999996</c:v>
                </c:pt>
                <c:pt idx="8">
                  <c:v>5.7450900000000003</c:v>
                </c:pt>
                <c:pt idx="9">
                  <c:v>5.8870899999999997</c:v>
                </c:pt>
                <c:pt idx="10">
                  <c:v>5.4806100000000004</c:v>
                </c:pt>
                <c:pt idx="11">
                  <c:v>5.4312100000000001</c:v>
                </c:pt>
                <c:pt idx="12">
                  <c:v>5.3209900000000001</c:v>
                </c:pt>
                <c:pt idx="13">
                  <c:v>5.3211500000000003</c:v>
                </c:pt>
                <c:pt idx="14">
                  <c:v>5.5105000000000004</c:v>
                </c:pt>
                <c:pt idx="15">
                  <c:v>5.4299799999999996</c:v>
                </c:pt>
                <c:pt idx="16">
                  <c:v>5.6603300000000001</c:v>
                </c:pt>
                <c:pt idx="17">
                  <c:v>5.5125999999999999</c:v>
                </c:pt>
                <c:pt idx="18">
                  <c:v>5.4157599999999997</c:v>
                </c:pt>
                <c:pt idx="19">
                  <c:v>5.6506800000000004</c:v>
                </c:pt>
                <c:pt idx="20">
                  <c:v>5.9429600000000002</c:v>
                </c:pt>
                <c:pt idx="21">
                  <c:v>5.7431000000000001</c:v>
                </c:pt>
                <c:pt idx="22">
                  <c:v>5.7667799999999998</c:v>
                </c:pt>
                <c:pt idx="23">
                  <c:v>5.6495300000000004</c:v>
                </c:pt>
                <c:pt idx="24">
                  <c:v>5.5579499999999999</c:v>
                </c:pt>
                <c:pt idx="25">
                  <c:v>5.4828599999999996</c:v>
                </c:pt>
                <c:pt idx="26">
                  <c:v>5.5103600000000004</c:v>
                </c:pt>
                <c:pt idx="27">
                  <c:v>5.7862299999999998</c:v>
                </c:pt>
                <c:pt idx="28">
                  <c:v>5.7985199999999999</c:v>
                </c:pt>
                <c:pt idx="29">
                  <c:v>6.0552000000000001</c:v>
                </c:pt>
                <c:pt idx="30">
                  <c:v>6.1135000000000002</c:v>
                </c:pt>
                <c:pt idx="31">
                  <c:v>6</c:v>
                </c:pt>
                <c:pt idx="32">
                  <c:v>5.9797599999999997</c:v>
                </c:pt>
                <c:pt idx="33">
                  <c:v>5.8866500000000004</c:v>
                </c:pt>
                <c:pt idx="34">
                  <c:v>5.6882799999999998</c:v>
                </c:pt>
                <c:pt idx="35">
                  <c:v>5.4408599999999998</c:v>
                </c:pt>
                <c:pt idx="36">
                  <c:v>5.55077</c:v>
                </c:pt>
                <c:pt idx="37">
                  <c:v>5.0552299999999999</c:v>
                </c:pt>
                <c:pt idx="38">
                  <c:v>5.1621699999999997</c:v>
                </c:pt>
                <c:pt idx="39">
                  <c:v>5.1093999999999999</c:v>
                </c:pt>
                <c:pt idx="40">
                  <c:v>5.2707699999999997</c:v>
                </c:pt>
                <c:pt idx="41">
                  <c:v>5.1439199999999996</c:v>
                </c:pt>
                <c:pt idx="42">
                  <c:v>5.1941100000000002</c:v>
                </c:pt>
                <c:pt idx="43">
                  <c:v>5.1397199999999996</c:v>
                </c:pt>
                <c:pt idx="44">
                  <c:v>5.2217900000000004</c:v>
                </c:pt>
                <c:pt idx="45">
                  <c:v>5.2827900000000003</c:v>
                </c:pt>
                <c:pt idx="46">
                  <c:v>5.2427200000000003</c:v>
                </c:pt>
                <c:pt idx="47">
                  <c:v>5.1367700000000003</c:v>
                </c:pt>
              </c:numCache>
            </c:numRef>
          </c:val>
          <c:smooth val="0"/>
          <c:extLst>
            <c:ext xmlns:c16="http://schemas.microsoft.com/office/drawing/2014/chart" uri="{C3380CC4-5D6E-409C-BE32-E72D297353CC}">
              <c16:uniqueId val="{00000002-717B-4624-ACA4-33094CF94EE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127.31350999999999</c:v>
                </c:pt>
                <c:pt idx="1">
                  <c:v>127.70425</c:v>
                </c:pt>
                <c:pt idx="2">
                  <c:v>129.98534000000001</c:v>
                </c:pt>
                <c:pt idx="3">
                  <c:v>129.53502</c:v>
                </c:pt>
                <c:pt idx="4">
                  <c:v>129.73032000000001</c:v>
                </c:pt>
                <c:pt idx="5">
                  <c:v>128.82011</c:v>
                </c:pt>
                <c:pt idx="6">
                  <c:v>129.59705</c:v>
                </c:pt>
                <c:pt idx="7">
                  <c:v>129.09172000000001</c:v>
                </c:pt>
                <c:pt idx="8">
                  <c:v>130.09841</c:v>
                </c:pt>
                <c:pt idx="9">
                  <c:v>132.6361</c:v>
                </c:pt>
                <c:pt idx="10">
                  <c:v>127.42317</c:v>
                </c:pt>
                <c:pt idx="11">
                  <c:v>129.41383999999999</c:v>
                </c:pt>
                <c:pt idx="12">
                  <c:v>125.37721000000001</c:v>
                </c:pt>
                <c:pt idx="13">
                  <c:v>121.27124000000001</c:v>
                </c:pt>
                <c:pt idx="14">
                  <c:v>124.89002000000001</c:v>
                </c:pt>
                <c:pt idx="15">
                  <c:v>127.90051</c:v>
                </c:pt>
                <c:pt idx="16">
                  <c:v>120.11808000000001</c:v>
                </c:pt>
                <c:pt idx="17">
                  <c:v>111.75566999999999</c:v>
                </c:pt>
                <c:pt idx="18">
                  <c:v>111.08924</c:v>
                </c:pt>
                <c:pt idx="19">
                  <c:v>104.98289</c:v>
                </c:pt>
                <c:pt idx="20">
                  <c:v>111.37047</c:v>
                </c:pt>
                <c:pt idx="21">
                  <c:v>123.18648</c:v>
                </c:pt>
                <c:pt idx="22">
                  <c:v>125.6564</c:v>
                </c:pt>
                <c:pt idx="23">
                  <c:v>124.21111000000001</c:v>
                </c:pt>
                <c:pt idx="24">
                  <c:v>126.4417</c:v>
                </c:pt>
                <c:pt idx="25">
                  <c:v>125.56153999999999</c:v>
                </c:pt>
                <c:pt idx="26">
                  <c:v>123.79219000000001</c:v>
                </c:pt>
                <c:pt idx="27">
                  <c:v>121.92173</c:v>
                </c:pt>
                <c:pt idx="28">
                  <c:v>128.74638999999999</c:v>
                </c:pt>
                <c:pt idx="29">
                  <c:v>128.81073000000001</c:v>
                </c:pt>
                <c:pt idx="30">
                  <c:v>126.87984</c:v>
                </c:pt>
                <c:pt idx="31">
                  <c:v>128.99950000000001</c:v>
                </c:pt>
                <c:pt idx="32">
                  <c:v>126.19678</c:v>
                </c:pt>
                <c:pt idx="33">
                  <c:v>128.98575</c:v>
                </c:pt>
                <c:pt idx="34">
                  <c:v>129.15055000000001</c:v>
                </c:pt>
                <c:pt idx="35">
                  <c:v>130.34384</c:v>
                </c:pt>
                <c:pt idx="36">
                  <c:v>128.70015000000001</c:v>
                </c:pt>
                <c:pt idx="37">
                  <c:v>124.10209</c:v>
                </c:pt>
                <c:pt idx="38">
                  <c:v>126.47289000000001</c:v>
                </c:pt>
                <c:pt idx="39">
                  <c:v>130.80068</c:v>
                </c:pt>
                <c:pt idx="40">
                  <c:v>125.60092</c:v>
                </c:pt>
                <c:pt idx="41">
                  <c:v>126.55495000000001</c:v>
                </c:pt>
                <c:pt idx="42">
                  <c:v>127.16342</c:v>
                </c:pt>
                <c:pt idx="43">
                  <c:v>131.11426</c:v>
                </c:pt>
                <c:pt idx="44">
                  <c:v>132.24863999999999</c:v>
                </c:pt>
                <c:pt idx="45">
                  <c:v>132.64198999999999</c:v>
                </c:pt>
                <c:pt idx="46">
                  <c:v>130.95092</c:v>
                </c:pt>
                <c:pt idx="47">
                  <c:v>130.56665000000001</c:v>
                </c:pt>
              </c:numCache>
            </c:numRef>
          </c:val>
          <c:smooth val="0"/>
          <c:extLst>
            <c:ext xmlns:c16="http://schemas.microsoft.com/office/drawing/2014/chart" uri="{C3380CC4-5D6E-409C-BE32-E72D297353CC}">
              <c16:uniqueId val="{00000003-717B-4624-ACA4-33094CF94EE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13.9339</c:v>
                </c:pt>
                <c:pt idx="1">
                  <c:v>13.886480000000001</c:v>
                </c:pt>
                <c:pt idx="2">
                  <c:v>13.360889999999999</c:v>
                </c:pt>
                <c:pt idx="3">
                  <c:v>13.63645</c:v>
                </c:pt>
                <c:pt idx="4">
                  <c:v>13.27826</c:v>
                </c:pt>
                <c:pt idx="5">
                  <c:v>13.649179999999999</c:v>
                </c:pt>
                <c:pt idx="6">
                  <c:v>10.70187</c:v>
                </c:pt>
                <c:pt idx="7">
                  <c:v>9.6505899999999993</c:v>
                </c:pt>
                <c:pt idx="8">
                  <c:v>11.809329999999999</c:v>
                </c:pt>
                <c:pt idx="9">
                  <c:v>12.07513</c:v>
                </c:pt>
                <c:pt idx="10">
                  <c:v>11.88753</c:v>
                </c:pt>
                <c:pt idx="11">
                  <c:v>11.49066</c:v>
                </c:pt>
                <c:pt idx="12">
                  <c:v>10.734170000000001</c:v>
                </c:pt>
                <c:pt idx="13">
                  <c:v>10.817030000000001</c:v>
                </c:pt>
                <c:pt idx="14">
                  <c:v>10.38001</c:v>
                </c:pt>
                <c:pt idx="15">
                  <c:v>11.05843</c:v>
                </c:pt>
                <c:pt idx="16">
                  <c:v>8.9947900000000001</c:v>
                </c:pt>
                <c:pt idx="17">
                  <c:v>10.38583</c:v>
                </c:pt>
                <c:pt idx="18">
                  <c:v>10.07545</c:v>
                </c:pt>
                <c:pt idx="19">
                  <c:v>9.2301599999999997</c:v>
                </c:pt>
                <c:pt idx="20">
                  <c:v>10.077489999999999</c:v>
                </c:pt>
                <c:pt idx="21">
                  <c:v>9.8986499999999999</c:v>
                </c:pt>
                <c:pt idx="22">
                  <c:v>9.9110899999999997</c:v>
                </c:pt>
                <c:pt idx="23">
                  <c:v>9.8180800000000001</c:v>
                </c:pt>
                <c:pt idx="24">
                  <c:v>9.8789899999999999</c:v>
                </c:pt>
                <c:pt idx="25">
                  <c:v>10.956630000000001</c:v>
                </c:pt>
                <c:pt idx="26">
                  <c:v>12.418670000000001</c:v>
                </c:pt>
                <c:pt idx="27">
                  <c:v>12.02229</c:v>
                </c:pt>
                <c:pt idx="28">
                  <c:v>12.634589999999999</c:v>
                </c:pt>
                <c:pt idx="29">
                  <c:v>13.20032</c:v>
                </c:pt>
                <c:pt idx="30">
                  <c:v>13.093</c:v>
                </c:pt>
                <c:pt idx="31">
                  <c:v>12.99014</c:v>
                </c:pt>
                <c:pt idx="32">
                  <c:v>12.55251</c:v>
                </c:pt>
                <c:pt idx="33">
                  <c:v>13.56315</c:v>
                </c:pt>
                <c:pt idx="34">
                  <c:v>13.225759999999999</c:v>
                </c:pt>
                <c:pt idx="35">
                  <c:v>14.03412</c:v>
                </c:pt>
                <c:pt idx="36">
                  <c:v>13.9762</c:v>
                </c:pt>
                <c:pt idx="37">
                  <c:v>13.364140000000001</c:v>
                </c:pt>
                <c:pt idx="38">
                  <c:v>13.25051</c:v>
                </c:pt>
                <c:pt idx="39">
                  <c:v>14.36453</c:v>
                </c:pt>
                <c:pt idx="40">
                  <c:v>13.65554</c:v>
                </c:pt>
                <c:pt idx="41">
                  <c:v>13.689</c:v>
                </c:pt>
                <c:pt idx="42">
                  <c:v>13.53581</c:v>
                </c:pt>
                <c:pt idx="43">
                  <c:v>13.392620000000001</c:v>
                </c:pt>
                <c:pt idx="44">
                  <c:v>13.60547</c:v>
                </c:pt>
                <c:pt idx="45">
                  <c:v>14.4459</c:v>
                </c:pt>
                <c:pt idx="46">
                  <c:v>14.93491</c:v>
                </c:pt>
                <c:pt idx="47">
                  <c:v>14.15499</c:v>
                </c:pt>
              </c:numCache>
            </c:numRef>
          </c:val>
          <c:smooth val="0"/>
          <c:extLst>
            <c:ext xmlns:c16="http://schemas.microsoft.com/office/drawing/2014/chart" uri="{C3380CC4-5D6E-409C-BE32-E72D297353CC}">
              <c16:uniqueId val="{00000004-717B-4624-ACA4-33094CF94EE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17B-4624-ACA4-33094CF94EE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717B-4624-ACA4-33094CF94EE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17B-4624-ACA4-33094CF94EE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17B-4624-ACA4-33094CF94EE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17B-4624-ACA4-33094CF94EE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2.9083000000000001</c:v>
                </c:pt>
                <c:pt idx="1">
                  <c:v>2.7982</c:v>
                </c:pt>
                <c:pt idx="2">
                  <c:v>2.8201000000000001</c:v>
                </c:pt>
                <c:pt idx="3">
                  <c:v>2.8908999999999998</c:v>
                </c:pt>
                <c:pt idx="4">
                  <c:v>2.8014000000000001</c:v>
                </c:pt>
                <c:pt idx="5">
                  <c:v>2.8466</c:v>
                </c:pt>
                <c:pt idx="6">
                  <c:v>2.8845000000000001</c:v>
                </c:pt>
                <c:pt idx="7">
                  <c:v>3.0013999999999998</c:v>
                </c:pt>
                <c:pt idx="8">
                  <c:v>3.1032000000000002</c:v>
                </c:pt>
                <c:pt idx="9">
                  <c:v>3.1000999999999999</c:v>
                </c:pt>
                <c:pt idx="10">
                  <c:v>3.0714999999999999</c:v>
                </c:pt>
                <c:pt idx="11">
                  <c:v>2.8994</c:v>
                </c:pt>
                <c:pt idx="12">
                  <c:v>2.8668</c:v>
                </c:pt>
                <c:pt idx="13">
                  <c:v>2.7589999999999999</c:v>
                </c:pt>
                <c:pt idx="14">
                  <c:v>2.7219000000000002</c:v>
                </c:pt>
                <c:pt idx="15">
                  <c:v>2.5116999999999998</c:v>
                </c:pt>
                <c:pt idx="16">
                  <c:v>2.5945999999999998</c:v>
                </c:pt>
                <c:pt idx="17">
                  <c:v>3.7730000000000001</c:v>
                </c:pt>
                <c:pt idx="18">
                  <c:v>3.93</c:v>
                </c:pt>
                <c:pt idx="19">
                  <c:v>4.4366000000000003</c:v>
                </c:pt>
                <c:pt idx="20">
                  <c:v>4.7207999999999997</c:v>
                </c:pt>
                <c:pt idx="21">
                  <c:v>4.1313000000000004</c:v>
                </c:pt>
                <c:pt idx="22">
                  <c:v>3.86</c:v>
                </c:pt>
                <c:pt idx="23">
                  <c:v>3.544</c:v>
                </c:pt>
                <c:pt idx="24">
                  <c:v>3.5350999999999999</c:v>
                </c:pt>
                <c:pt idx="25">
                  <c:v>3.5110000000000001</c:v>
                </c:pt>
                <c:pt idx="26">
                  <c:v>3.5350999999999999</c:v>
                </c:pt>
                <c:pt idx="27">
                  <c:v>3.3443999999999998</c:v>
                </c:pt>
                <c:pt idx="28">
                  <c:v>3.2881</c:v>
                </c:pt>
                <c:pt idx="29">
                  <c:v>3.1743000000000001</c:v>
                </c:pt>
                <c:pt idx="30">
                  <c:v>3.3125</c:v>
                </c:pt>
                <c:pt idx="31">
                  <c:v>3.2475000000000001</c:v>
                </c:pt>
                <c:pt idx="32">
                  <c:v>3.3548</c:v>
                </c:pt>
                <c:pt idx="33">
                  <c:v>3.7008999999999999</c:v>
                </c:pt>
                <c:pt idx="34">
                  <c:v>3.7296999999999998</c:v>
                </c:pt>
                <c:pt idx="35">
                  <c:v>3.9125000000000001</c:v>
                </c:pt>
                <c:pt idx="36">
                  <c:v>2.9782000000000002</c:v>
                </c:pt>
                <c:pt idx="37">
                  <c:v>2.9373999999999998</c:v>
                </c:pt>
                <c:pt idx="38">
                  <c:v>2.9643000000000002</c:v>
                </c:pt>
                <c:pt idx="39">
                  <c:v>2.9014000000000002</c:v>
                </c:pt>
                <c:pt idx="40">
                  <c:v>3.0005000000000002</c:v>
                </c:pt>
                <c:pt idx="41">
                  <c:v>2.9944999999999999</c:v>
                </c:pt>
                <c:pt idx="42">
                  <c:v>2.9428999999999998</c:v>
                </c:pt>
                <c:pt idx="43">
                  <c:v>2.9521000000000002</c:v>
                </c:pt>
                <c:pt idx="44">
                  <c:v>2.8759999999999999</c:v>
                </c:pt>
                <c:pt idx="45">
                  <c:v>2.7191999999999998</c:v>
                </c:pt>
                <c:pt idx="46">
                  <c:v>2.645</c:v>
                </c:pt>
                <c:pt idx="47">
                  <c:v>2.7980999999999998</c:v>
                </c:pt>
              </c:numCache>
            </c:numRef>
          </c:val>
          <c:smooth val="0"/>
          <c:extLst>
            <c:ext xmlns:c16="http://schemas.microsoft.com/office/drawing/2014/chart" uri="{C3380CC4-5D6E-409C-BE32-E72D297353CC}">
              <c16:uniqueId val="{0000000A-717B-4624-ACA4-33094CF94EE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24.779969999999999</c:v>
                </c:pt>
                <c:pt idx="1">
                  <c:v>24.82469</c:v>
                </c:pt>
                <c:pt idx="2">
                  <c:v>24.843730000000001</c:v>
                </c:pt>
                <c:pt idx="3">
                  <c:v>24.861889999999999</c:v>
                </c:pt>
                <c:pt idx="4">
                  <c:v>24.8445</c:v>
                </c:pt>
                <c:pt idx="5">
                  <c:v>24.851710000000001</c:v>
                </c:pt>
                <c:pt idx="6">
                  <c:v>24.863499999999998</c:v>
                </c:pt>
                <c:pt idx="7">
                  <c:v>24.871410000000001</c:v>
                </c:pt>
                <c:pt idx="8">
                  <c:v>24.877220000000001</c:v>
                </c:pt>
                <c:pt idx="9">
                  <c:v>24.87397</c:v>
                </c:pt>
                <c:pt idx="10">
                  <c:v>24.856339999999999</c:v>
                </c:pt>
                <c:pt idx="11">
                  <c:v>24.86853</c:v>
                </c:pt>
                <c:pt idx="12">
                  <c:v>24.830210000000001</c:v>
                </c:pt>
                <c:pt idx="13">
                  <c:v>24.81053</c:v>
                </c:pt>
                <c:pt idx="14">
                  <c:v>24.857410000000002</c:v>
                </c:pt>
                <c:pt idx="15">
                  <c:v>24.846599999999999</c:v>
                </c:pt>
                <c:pt idx="16">
                  <c:v>24.85623</c:v>
                </c:pt>
                <c:pt idx="17">
                  <c:v>24.816210000000002</c:v>
                </c:pt>
                <c:pt idx="18">
                  <c:v>24.842949999999998</c:v>
                </c:pt>
                <c:pt idx="19">
                  <c:v>24.814859999999999</c:v>
                </c:pt>
                <c:pt idx="20">
                  <c:v>24.856680000000001</c:v>
                </c:pt>
                <c:pt idx="21">
                  <c:v>24.859729999999999</c:v>
                </c:pt>
                <c:pt idx="22">
                  <c:v>24.899010000000001</c:v>
                </c:pt>
                <c:pt idx="23">
                  <c:v>24.909300000000002</c:v>
                </c:pt>
                <c:pt idx="24">
                  <c:v>23.995190000000001</c:v>
                </c:pt>
                <c:pt idx="25">
                  <c:v>24.758649999999999</c:v>
                </c:pt>
                <c:pt idx="26">
                  <c:v>24.820959999999999</c:v>
                </c:pt>
                <c:pt idx="27">
                  <c:v>24.76877</c:v>
                </c:pt>
                <c:pt idx="28">
                  <c:v>24.866330000000001</c:v>
                </c:pt>
                <c:pt idx="29">
                  <c:v>24.8996</c:v>
                </c:pt>
                <c:pt idx="30">
                  <c:v>24.94107</c:v>
                </c:pt>
                <c:pt idx="31">
                  <c:v>24.96471</c:v>
                </c:pt>
                <c:pt idx="32">
                  <c:v>24.951750000000001</c:v>
                </c:pt>
                <c:pt idx="33">
                  <c:v>24.90042</c:v>
                </c:pt>
                <c:pt idx="34">
                  <c:v>25.000720000000001</c:v>
                </c:pt>
                <c:pt idx="35">
                  <c:v>5.3801199999999998</c:v>
                </c:pt>
                <c:pt idx="36">
                  <c:v>3.0006599999999999</c:v>
                </c:pt>
                <c:pt idx="37">
                  <c:v>3.03409</c:v>
                </c:pt>
                <c:pt idx="38">
                  <c:v>3.0296699999999999</c:v>
                </c:pt>
                <c:pt idx="39">
                  <c:v>3.0528599999999999</c:v>
                </c:pt>
                <c:pt idx="40">
                  <c:v>3.1860300000000001</c:v>
                </c:pt>
                <c:pt idx="41">
                  <c:v>3.5710500000000001</c:v>
                </c:pt>
                <c:pt idx="42">
                  <c:v>7.9967899999999998</c:v>
                </c:pt>
                <c:pt idx="43">
                  <c:v>24.693239999999999</c:v>
                </c:pt>
                <c:pt idx="44">
                  <c:v>24.73968</c:v>
                </c:pt>
                <c:pt idx="45">
                  <c:v>24.739660000000001</c:v>
                </c:pt>
                <c:pt idx="46">
                  <c:v>24.715610000000002</c:v>
                </c:pt>
                <c:pt idx="47">
                  <c:v>24.753409999999999</c:v>
                </c:pt>
              </c:numCache>
            </c:numRef>
          </c:val>
          <c:smooth val="0"/>
          <c:extLst>
            <c:ext xmlns:c16="http://schemas.microsoft.com/office/drawing/2014/chart" uri="{C3380CC4-5D6E-409C-BE32-E72D297353CC}">
              <c16:uniqueId val="{0000000B-717B-4624-ACA4-33094CF94EE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0.35399999999999998</c:v>
                </c:pt>
                <c:pt idx="1">
                  <c:v>0.35010000000000002</c:v>
                </c:pt>
                <c:pt idx="2">
                  <c:v>0.3372</c:v>
                </c:pt>
                <c:pt idx="3">
                  <c:v>0.33150000000000002</c:v>
                </c:pt>
                <c:pt idx="4">
                  <c:v>0.31590000000000001</c:v>
                </c:pt>
                <c:pt idx="5">
                  <c:v>0.30599999999999999</c:v>
                </c:pt>
                <c:pt idx="6">
                  <c:v>0.29530000000000001</c:v>
                </c:pt>
                <c:pt idx="7">
                  <c:v>0.2979</c:v>
                </c:pt>
                <c:pt idx="8">
                  <c:v>0.29780000000000001</c:v>
                </c:pt>
                <c:pt idx="9">
                  <c:v>0.29089999999999999</c:v>
                </c:pt>
                <c:pt idx="10">
                  <c:v>0.28120000000000001</c:v>
                </c:pt>
                <c:pt idx="11">
                  <c:v>0.27229999999999999</c:v>
                </c:pt>
                <c:pt idx="12">
                  <c:v>0.29770000000000002</c:v>
                </c:pt>
                <c:pt idx="13">
                  <c:v>0.30459999999999998</c:v>
                </c:pt>
                <c:pt idx="14">
                  <c:v>0.35110000000000002</c:v>
                </c:pt>
                <c:pt idx="15">
                  <c:v>0.3775</c:v>
                </c:pt>
                <c:pt idx="16">
                  <c:v>0.43509999999999999</c:v>
                </c:pt>
                <c:pt idx="17">
                  <c:v>0.52749999999999997</c:v>
                </c:pt>
                <c:pt idx="18">
                  <c:v>0.62290000000000001</c:v>
                </c:pt>
                <c:pt idx="19">
                  <c:v>0.8085</c:v>
                </c:pt>
                <c:pt idx="20">
                  <c:v>1.1074999999999999</c:v>
                </c:pt>
                <c:pt idx="21">
                  <c:v>1.2329000000000001</c:v>
                </c:pt>
                <c:pt idx="22">
                  <c:v>1.3053999999999999</c:v>
                </c:pt>
                <c:pt idx="23">
                  <c:v>1.3383</c:v>
                </c:pt>
                <c:pt idx="24">
                  <c:v>1.3695999999999999</c:v>
                </c:pt>
                <c:pt idx="25">
                  <c:v>1.3693</c:v>
                </c:pt>
                <c:pt idx="26">
                  <c:v>1.3796999999999999</c:v>
                </c:pt>
                <c:pt idx="27">
                  <c:v>1.3946000000000001</c:v>
                </c:pt>
                <c:pt idx="28">
                  <c:v>1.4075</c:v>
                </c:pt>
                <c:pt idx="29">
                  <c:v>1.3915999999999999</c:v>
                </c:pt>
                <c:pt idx="30">
                  <c:v>1.3865000000000001</c:v>
                </c:pt>
                <c:pt idx="31">
                  <c:v>1.3693</c:v>
                </c:pt>
                <c:pt idx="32">
                  <c:v>1.3637999999999999</c:v>
                </c:pt>
                <c:pt idx="33">
                  <c:v>1.3758999999999999</c:v>
                </c:pt>
                <c:pt idx="34">
                  <c:v>1.3747</c:v>
                </c:pt>
                <c:pt idx="35">
                  <c:v>1.3952</c:v>
                </c:pt>
                <c:pt idx="36">
                  <c:v>1.3947000000000001</c:v>
                </c:pt>
                <c:pt idx="37">
                  <c:v>1.3831</c:v>
                </c:pt>
                <c:pt idx="38">
                  <c:v>1.3726</c:v>
                </c:pt>
                <c:pt idx="39">
                  <c:v>1.3461000000000001</c:v>
                </c:pt>
                <c:pt idx="40">
                  <c:v>1.3310999999999999</c:v>
                </c:pt>
                <c:pt idx="41">
                  <c:v>1.3140000000000001</c:v>
                </c:pt>
                <c:pt idx="42">
                  <c:v>1.2607999999999999</c:v>
                </c:pt>
                <c:pt idx="43">
                  <c:v>1.1601999999999999</c:v>
                </c:pt>
                <c:pt idx="44">
                  <c:v>0.78210000000000002</c:v>
                </c:pt>
                <c:pt idx="45">
                  <c:v>0.5887</c:v>
                </c:pt>
                <c:pt idx="46">
                  <c:v>0.48220000000000002</c:v>
                </c:pt>
                <c:pt idx="47">
                  <c:v>0.40760000000000002</c:v>
                </c:pt>
              </c:numCache>
            </c:numRef>
          </c:val>
          <c:smooth val="0"/>
          <c:extLst>
            <c:ext xmlns:c16="http://schemas.microsoft.com/office/drawing/2014/chart" uri="{C3380CC4-5D6E-409C-BE32-E72D297353CC}">
              <c16:uniqueId val="{0000000C-717B-4624-ACA4-33094CF94EE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0.65</c:v>
                </c:pt>
                <c:pt idx="2">
                  <c:v>0.64</c:v>
                </c:pt>
                <c:pt idx="3">
                  <c:v>0.63</c:v>
                </c:pt>
                <c:pt idx="4">
                  <c:v>0.61</c:v>
                </c:pt>
                <c:pt idx="5">
                  <c:v>0.63</c:v>
                </c:pt>
                <c:pt idx="6">
                  <c:v>0.62</c:v>
                </c:pt>
                <c:pt idx="7">
                  <c:v>0.63</c:v>
                </c:pt>
                <c:pt idx="8">
                  <c:v>0.66</c:v>
                </c:pt>
                <c:pt idx="9">
                  <c:v>0.63</c:v>
                </c:pt>
                <c:pt idx="10">
                  <c:v>0.68</c:v>
                </c:pt>
                <c:pt idx="11">
                  <c:v>0.62</c:v>
                </c:pt>
                <c:pt idx="12">
                  <c:v>0.66</c:v>
                </c:pt>
                <c:pt idx="13">
                  <c:v>0.69</c:v>
                </c:pt>
                <c:pt idx="14">
                  <c:v>0.65</c:v>
                </c:pt>
                <c:pt idx="15">
                  <c:v>0.65</c:v>
                </c:pt>
                <c:pt idx="16">
                  <c:v>0.66</c:v>
                </c:pt>
                <c:pt idx="17">
                  <c:v>0.62</c:v>
                </c:pt>
                <c:pt idx="18">
                  <c:v>0.65</c:v>
                </c:pt>
                <c:pt idx="19">
                  <c:v>0.6</c:v>
                </c:pt>
                <c:pt idx="20">
                  <c:v>0.64</c:v>
                </c:pt>
                <c:pt idx="21">
                  <c:v>0.56000000000000005</c:v>
                </c:pt>
                <c:pt idx="22">
                  <c:v>0.56999999999999995</c:v>
                </c:pt>
                <c:pt idx="23">
                  <c:v>0.67</c:v>
                </c:pt>
                <c:pt idx="24">
                  <c:v>0.63</c:v>
                </c:pt>
                <c:pt idx="25">
                  <c:v>0.66</c:v>
                </c:pt>
                <c:pt idx="26">
                  <c:v>0.64</c:v>
                </c:pt>
                <c:pt idx="27">
                  <c:v>0.7</c:v>
                </c:pt>
                <c:pt idx="28">
                  <c:v>0.66</c:v>
                </c:pt>
                <c:pt idx="29">
                  <c:v>0.68</c:v>
                </c:pt>
                <c:pt idx="30">
                  <c:v>0.66</c:v>
                </c:pt>
                <c:pt idx="31">
                  <c:v>0.59</c:v>
                </c:pt>
                <c:pt idx="32">
                  <c:v>0.67</c:v>
                </c:pt>
                <c:pt idx="33">
                  <c:v>0.63</c:v>
                </c:pt>
                <c:pt idx="34">
                  <c:v>0.6</c:v>
                </c:pt>
                <c:pt idx="35">
                  <c:v>0.62</c:v>
                </c:pt>
                <c:pt idx="36">
                  <c:v>0.68</c:v>
                </c:pt>
                <c:pt idx="37">
                  <c:v>0.7</c:v>
                </c:pt>
                <c:pt idx="38">
                  <c:v>0.68</c:v>
                </c:pt>
                <c:pt idx="39">
                  <c:v>0.7</c:v>
                </c:pt>
                <c:pt idx="40">
                  <c:v>0.69</c:v>
                </c:pt>
                <c:pt idx="41">
                  <c:v>0.7</c:v>
                </c:pt>
                <c:pt idx="42">
                  <c:v>0.7</c:v>
                </c:pt>
                <c:pt idx="43">
                  <c:v>0.67</c:v>
                </c:pt>
                <c:pt idx="44">
                  <c:v>0.67</c:v>
                </c:pt>
                <c:pt idx="45">
                  <c:v>0.65</c:v>
                </c:pt>
                <c:pt idx="46">
                  <c:v>0.59</c:v>
                </c:pt>
                <c:pt idx="47">
                  <c:v>0.66</c:v>
                </c:pt>
              </c:numCache>
            </c:numRef>
          </c:val>
          <c:smooth val="0"/>
          <c:extLst>
            <c:ext xmlns:c16="http://schemas.microsoft.com/office/drawing/2014/chart" uri="{C3380CC4-5D6E-409C-BE32-E72D297353CC}">
              <c16:uniqueId val="{0000000D-717B-4624-ACA4-33094CF94EE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25.431100000000001</c:v>
                </c:pt>
                <c:pt idx="1">
                  <c:v>25.792950000000001</c:v>
                </c:pt>
                <c:pt idx="2">
                  <c:v>26.384930000000001</c:v>
                </c:pt>
                <c:pt idx="3">
                  <c:v>27.225480000000001</c:v>
                </c:pt>
                <c:pt idx="4">
                  <c:v>27.35755</c:v>
                </c:pt>
                <c:pt idx="5">
                  <c:v>26.084199999999999</c:v>
                </c:pt>
                <c:pt idx="6">
                  <c:v>26.093910000000001</c:v>
                </c:pt>
                <c:pt idx="7">
                  <c:v>26.19933</c:v>
                </c:pt>
                <c:pt idx="8">
                  <c:v>24.750620000000001</c:v>
                </c:pt>
                <c:pt idx="9">
                  <c:v>24.417259999999999</c:v>
                </c:pt>
                <c:pt idx="10">
                  <c:v>24.36093</c:v>
                </c:pt>
                <c:pt idx="11">
                  <c:v>24.366230000000002</c:v>
                </c:pt>
                <c:pt idx="12">
                  <c:v>22.987010000000001</c:v>
                </c:pt>
                <c:pt idx="13">
                  <c:v>21.72221</c:v>
                </c:pt>
                <c:pt idx="14">
                  <c:v>22.84111</c:v>
                </c:pt>
                <c:pt idx="15">
                  <c:v>23.08785</c:v>
                </c:pt>
                <c:pt idx="16">
                  <c:v>23.140039999999999</c:v>
                </c:pt>
                <c:pt idx="17">
                  <c:v>24.01089</c:v>
                </c:pt>
                <c:pt idx="18">
                  <c:v>25.42867</c:v>
                </c:pt>
                <c:pt idx="19">
                  <c:v>26.337859999999999</c:v>
                </c:pt>
                <c:pt idx="20">
                  <c:v>27.6889</c:v>
                </c:pt>
                <c:pt idx="21">
                  <c:v>27.279730000000001</c:v>
                </c:pt>
                <c:pt idx="22">
                  <c:v>26.81081</c:v>
                </c:pt>
                <c:pt idx="23">
                  <c:v>26.0806</c:v>
                </c:pt>
                <c:pt idx="24">
                  <c:v>24.85812</c:v>
                </c:pt>
                <c:pt idx="25">
                  <c:v>23.492149999999999</c:v>
                </c:pt>
                <c:pt idx="26">
                  <c:v>24.751349999999999</c:v>
                </c:pt>
                <c:pt idx="27">
                  <c:v>25.139089999999999</c:v>
                </c:pt>
                <c:pt idx="28">
                  <c:v>25.058730000000001</c:v>
                </c:pt>
                <c:pt idx="29">
                  <c:v>26.630939999999999</c:v>
                </c:pt>
                <c:pt idx="30">
                  <c:v>26.69659</c:v>
                </c:pt>
                <c:pt idx="31">
                  <c:v>26.961200000000002</c:v>
                </c:pt>
                <c:pt idx="32">
                  <c:v>24.98161</c:v>
                </c:pt>
                <c:pt idx="33">
                  <c:v>24.40081</c:v>
                </c:pt>
                <c:pt idx="34">
                  <c:v>24.42005</c:v>
                </c:pt>
                <c:pt idx="35">
                  <c:v>23.277989999999999</c:v>
                </c:pt>
                <c:pt idx="36">
                  <c:v>22.654330000000002</c:v>
                </c:pt>
                <c:pt idx="37">
                  <c:v>22.756889999999999</c:v>
                </c:pt>
                <c:pt idx="38">
                  <c:v>23.208390000000001</c:v>
                </c:pt>
                <c:pt idx="39">
                  <c:v>24.473320000000001</c:v>
                </c:pt>
                <c:pt idx="40">
                  <c:v>24.475300000000001</c:v>
                </c:pt>
                <c:pt idx="41">
                  <c:v>24.511189999999999</c:v>
                </c:pt>
                <c:pt idx="42">
                  <c:v>24.804349999999999</c:v>
                </c:pt>
                <c:pt idx="43">
                  <c:v>24.19042</c:v>
                </c:pt>
                <c:pt idx="44">
                  <c:v>24.997720000000001</c:v>
                </c:pt>
                <c:pt idx="45">
                  <c:v>24.888249999999999</c:v>
                </c:pt>
                <c:pt idx="46">
                  <c:v>25.438369999999999</c:v>
                </c:pt>
                <c:pt idx="47">
                  <c:v>25.249580000000002</c:v>
                </c:pt>
              </c:numCache>
            </c:numRef>
          </c:val>
          <c:smooth val="0"/>
          <c:extLst>
            <c:ext xmlns:c16="http://schemas.microsoft.com/office/drawing/2014/chart" uri="{C3380CC4-5D6E-409C-BE32-E72D297353CC}">
              <c16:uniqueId val="{0000000E-717B-4624-ACA4-33094CF94EE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454.76182999999997</c:v>
                </c:pt>
                <c:pt idx="1">
                  <c:v>455.19278000000003</c:v>
                </c:pt>
                <c:pt idx="2">
                  <c:v>451.53476999999998</c:v>
                </c:pt>
                <c:pt idx="3">
                  <c:v>433.53426999999999</c:v>
                </c:pt>
                <c:pt idx="4">
                  <c:v>446.08470999999997</c:v>
                </c:pt>
                <c:pt idx="5">
                  <c:v>450.25081999999998</c:v>
                </c:pt>
                <c:pt idx="6">
                  <c:v>452.54978</c:v>
                </c:pt>
                <c:pt idx="7">
                  <c:v>455.47100999999998</c:v>
                </c:pt>
                <c:pt idx="8">
                  <c:v>453.72764000000001</c:v>
                </c:pt>
                <c:pt idx="9">
                  <c:v>455.88182</c:v>
                </c:pt>
                <c:pt idx="10">
                  <c:v>454.61752000000001</c:v>
                </c:pt>
                <c:pt idx="11">
                  <c:v>304.97253999999998</c:v>
                </c:pt>
                <c:pt idx="12">
                  <c:v>364.35192000000001</c:v>
                </c:pt>
                <c:pt idx="13">
                  <c:v>437.79761000000002</c:v>
                </c:pt>
                <c:pt idx="14">
                  <c:v>452.90066999999999</c:v>
                </c:pt>
                <c:pt idx="15">
                  <c:v>454.8741</c:v>
                </c:pt>
                <c:pt idx="16">
                  <c:v>448.88011</c:v>
                </c:pt>
                <c:pt idx="17">
                  <c:v>450.70433000000003</c:v>
                </c:pt>
                <c:pt idx="18">
                  <c:v>449.31279000000001</c:v>
                </c:pt>
                <c:pt idx="19">
                  <c:v>440.96143000000001</c:v>
                </c:pt>
                <c:pt idx="20">
                  <c:v>442.17014999999998</c:v>
                </c:pt>
                <c:pt idx="21">
                  <c:v>442.10476</c:v>
                </c:pt>
                <c:pt idx="22">
                  <c:v>428.17797000000002</c:v>
                </c:pt>
                <c:pt idx="23">
                  <c:v>426.13636000000002</c:v>
                </c:pt>
                <c:pt idx="24">
                  <c:v>420.03458999999998</c:v>
                </c:pt>
                <c:pt idx="25">
                  <c:v>441.80554999999998</c:v>
                </c:pt>
                <c:pt idx="26">
                  <c:v>431.423</c:v>
                </c:pt>
                <c:pt idx="27">
                  <c:v>430.67194000000001</c:v>
                </c:pt>
                <c:pt idx="28">
                  <c:v>439.41885000000002</c:v>
                </c:pt>
                <c:pt idx="29">
                  <c:v>426.17831000000001</c:v>
                </c:pt>
                <c:pt idx="30">
                  <c:v>421.76573999999999</c:v>
                </c:pt>
                <c:pt idx="31">
                  <c:v>418.05135999999999</c:v>
                </c:pt>
                <c:pt idx="32">
                  <c:v>416.24776000000003</c:v>
                </c:pt>
                <c:pt idx="33">
                  <c:v>433.70022</c:v>
                </c:pt>
                <c:pt idx="34">
                  <c:v>434.69547</c:v>
                </c:pt>
                <c:pt idx="35">
                  <c:v>441.68455999999998</c:v>
                </c:pt>
                <c:pt idx="36">
                  <c:v>433.13661000000002</c:v>
                </c:pt>
                <c:pt idx="37">
                  <c:v>425.73775999999998</c:v>
                </c:pt>
                <c:pt idx="38">
                  <c:v>428.66748000000001</c:v>
                </c:pt>
                <c:pt idx="39">
                  <c:v>427.77465000000001</c:v>
                </c:pt>
                <c:pt idx="40">
                  <c:v>435.59107</c:v>
                </c:pt>
                <c:pt idx="41">
                  <c:v>449.40600000000001</c:v>
                </c:pt>
                <c:pt idx="42">
                  <c:v>450.49083999999999</c:v>
                </c:pt>
                <c:pt idx="43">
                  <c:v>449.07017000000002</c:v>
                </c:pt>
                <c:pt idx="44">
                  <c:v>451.87267000000003</c:v>
                </c:pt>
                <c:pt idx="45">
                  <c:v>449.79318999999998</c:v>
                </c:pt>
                <c:pt idx="46">
                  <c:v>447.88240999999999</c:v>
                </c:pt>
                <c:pt idx="47">
                  <c:v>450.16982000000002</c:v>
                </c:pt>
              </c:numCache>
            </c:numRef>
          </c:val>
          <c:smooth val="0"/>
          <c:extLst>
            <c:ext xmlns:c16="http://schemas.microsoft.com/office/drawing/2014/chart" uri="{C3380CC4-5D6E-409C-BE32-E72D297353CC}">
              <c16:uniqueId val="{0000000F-717B-4624-ACA4-33094CF94EE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7.7049000000000003</c:v>
                </c:pt>
                <c:pt idx="1">
                  <c:v>7.6624999999999996</c:v>
                </c:pt>
                <c:pt idx="2">
                  <c:v>7.4934000000000003</c:v>
                </c:pt>
                <c:pt idx="3">
                  <c:v>7.2987000000000002</c:v>
                </c:pt>
                <c:pt idx="4">
                  <c:v>7.7685000000000004</c:v>
                </c:pt>
                <c:pt idx="5">
                  <c:v>7.5479000000000003</c:v>
                </c:pt>
                <c:pt idx="6">
                  <c:v>7.5754999999999999</c:v>
                </c:pt>
                <c:pt idx="7">
                  <c:v>7.4283000000000001</c:v>
                </c:pt>
                <c:pt idx="8">
                  <c:v>7.4139999999999997</c:v>
                </c:pt>
                <c:pt idx="9">
                  <c:v>7.2870999999999997</c:v>
                </c:pt>
                <c:pt idx="10">
                  <c:v>6.9367999999999999</c:v>
                </c:pt>
                <c:pt idx="11">
                  <c:v>6.4516999999999998</c:v>
                </c:pt>
                <c:pt idx="12">
                  <c:v>6.1624999999999996</c:v>
                </c:pt>
                <c:pt idx="13">
                  <c:v>6.1989000000000001</c:v>
                </c:pt>
                <c:pt idx="14">
                  <c:v>6.2629000000000001</c:v>
                </c:pt>
                <c:pt idx="15">
                  <c:v>6.3151000000000002</c:v>
                </c:pt>
                <c:pt idx="16">
                  <c:v>6.2148000000000003</c:v>
                </c:pt>
                <c:pt idx="17">
                  <c:v>6.3082000000000003</c:v>
                </c:pt>
                <c:pt idx="18">
                  <c:v>6.15</c:v>
                </c:pt>
                <c:pt idx="19">
                  <c:v>6.6940999999999997</c:v>
                </c:pt>
                <c:pt idx="20">
                  <c:v>6.6181999999999999</c:v>
                </c:pt>
                <c:pt idx="21">
                  <c:v>6.7518000000000002</c:v>
                </c:pt>
                <c:pt idx="22">
                  <c:v>6.8730000000000002</c:v>
                </c:pt>
                <c:pt idx="23">
                  <c:v>6.9561999999999999</c:v>
                </c:pt>
                <c:pt idx="24">
                  <c:v>6.9576000000000002</c:v>
                </c:pt>
                <c:pt idx="25">
                  <c:v>7.0827999999999998</c:v>
                </c:pt>
                <c:pt idx="26">
                  <c:v>7.0145999999999997</c:v>
                </c:pt>
                <c:pt idx="27">
                  <c:v>7.0906000000000002</c:v>
                </c:pt>
                <c:pt idx="28">
                  <c:v>7.3056000000000001</c:v>
                </c:pt>
                <c:pt idx="29">
                  <c:v>7.7495000000000003</c:v>
                </c:pt>
                <c:pt idx="30">
                  <c:v>7.7724000000000002</c:v>
                </c:pt>
                <c:pt idx="31">
                  <c:v>7.5902000000000003</c:v>
                </c:pt>
                <c:pt idx="32">
                  <c:v>7.6940999999999997</c:v>
                </c:pt>
                <c:pt idx="33">
                  <c:v>7.8594999999999997</c:v>
                </c:pt>
                <c:pt idx="34">
                  <c:v>7.9215999999999998</c:v>
                </c:pt>
                <c:pt idx="35">
                  <c:v>8.6798999999999999</c:v>
                </c:pt>
                <c:pt idx="36">
                  <c:v>9.4200999999999997</c:v>
                </c:pt>
                <c:pt idx="37">
                  <c:v>9.6288999999999998</c:v>
                </c:pt>
                <c:pt idx="38">
                  <c:v>10.237500000000001</c:v>
                </c:pt>
                <c:pt idx="39">
                  <c:v>10.504899999999999</c:v>
                </c:pt>
                <c:pt idx="40">
                  <c:v>10.955500000000001</c:v>
                </c:pt>
                <c:pt idx="41">
                  <c:v>11.172000000000001</c:v>
                </c:pt>
                <c:pt idx="42">
                  <c:v>11.235099999999999</c:v>
                </c:pt>
                <c:pt idx="43">
                  <c:v>11.109400000000001</c:v>
                </c:pt>
                <c:pt idx="44">
                  <c:v>11.1997</c:v>
                </c:pt>
                <c:pt idx="45">
                  <c:v>11.0093</c:v>
                </c:pt>
                <c:pt idx="46">
                  <c:v>11.223599999999999</c:v>
                </c:pt>
                <c:pt idx="47">
                  <c:v>11.4948</c:v>
                </c:pt>
              </c:numCache>
            </c:numRef>
          </c:val>
          <c:smooth val="0"/>
          <c:extLst>
            <c:ext xmlns:c16="http://schemas.microsoft.com/office/drawing/2014/chart" uri="{C3380CC4-5D6E-409C-BE32-E72D297353CC}">
              <c16:uniqueId val="{00000010-717B-4624-ACA4-33094CF94EE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147.32069999999999</c:v>
                </c:pt>
                <c:pt idx="1">
                  <c:v>150.25290000000001</c:v>
                </c:pt>
                <c:pt idx="2">
                  <c:v>149.0814</c:v>
                </c:pt>
                <c:pt idx="3">
                  <c:v>143.92179999999999</c:v>
                </c:pt>
                <c:pt idx="4">
                  <c:v>152.06720000000001</c:v>
                </c:pt>
                <c:pt idx="5">
                  <c:v>153.3509</c:v>
                </c:pt>
                <c:pt idx="6">
                  <c:v>148.50620000000001</c:v>
                </c:pt>
                <c:pt idx="7">
                  <c:v>149.99279999999999</c:v>
                </c:pt>
                <c:pt idx="8">
                  <c:v>149.13210000000001</c:v>
                </c:pt>
                <c:pt idx="9">
                  <c:v>150.5025</c:v>
                </c:pt>
                <c:pt idx="10">
                  <c:v>146.8382</c:v>
                </c:pt>
                <c:pt idx="11">
                  <c:v>151.5224</c:v>
                </c:pt>
                <c:pt idx="12">
                  <c:v>144.0917</c:v>
                </c:pt>
                <c:pt idx="13">
                  <c:v>132.8536</c:v>
                </c:pt>
                <c:pt idx="14">
                  <c:v>148.10830000000001</c:v>
                </c:pt>
                <c:pt idx="15">
                  <c:v>147.4006</c:v>
                </c:pt>
                <c:pt idx="16">
                  <c:v>146.02109999999999</c:v>
                </c:pt>
                <c:pt idx="17">
                  <c:v>151.75540000000001</c:v>
                </c:pt>
                <c:pt idx="18">
                  <c:v>150.83930000000001</c:v>
                </c:pt>
                <c:pt idx="19">
                  <c:v>152.8304</c:v>
                </c:pt>
                <c:pt idx="20">
                  <c:v>150.58930000000001</c:v>
                </c:pt>
                <c:pt idx="21">
                  <c:v>152.88300000000001</c:v>
                </c:pt>
                <c:pt idx="22">
                  <c:v>149.7097</c:v>
                </c:pt>
                <c:pt idx="23">
                  <c:v>154.25550000000001</c:v>
                </c:pt>
                <c:pt idx="24">
                  <c:v>148.94450000000001</c:v>
                </c:pt>
                <c:pt idx="25">
                  <c:v>150.3981</c:v>
                </c:pt>
                <c:pt idx="26">
                  <c:v>150.14570000000001</c:v>
                </c:pt>
                <c:pt idx="27">
                  <c:v>148.96690000000001</c:v>
                </c:pt>
                <c:pt idx="28">
                  <c:v>144.22219999999999</c:v>
                </c:pt>
                <c:pt idx="29">
                  <c:v>141.72020000000001</c:v>
                </c:pt>
                <c:pt idx="30">
                  <c:v>149.5558</c:v>
                </c:pt>
                <c:pt idx="31">
                  <c:v>150.00210000000001</c:v>
                </c:pt>
                <c:pt idx="32">
                  <c:v>148.04730000000001</c:v>
                </c:pt>
                <c:pt idx="33">
                  <c:v>149.24440000000001</c:v>
                </c:pt>
                <c:pt idx="34">
                  <c:v>152.58750000000001</c:v>
                </c:pt>
                <c:pt idx="35">
                  <c:v>152.08879999999999</c:v>
                </c:pt>
                <c:pt idx="36">
                  <c:v>145.75550000000001</c:v>
                </c:pt>
                <c:pt idx="37">
                  <c:v>148.30340000000001</c:v>
                </c:pt>
                <c:pt idx="38">
                  <c:v>143.25989999999999</c:v>
                </c:pt>
                <c:pt idx="39">
                  <c:v>147.52780000000001</c:v>
                </c:pt>
                <c:pt idx="40">
                  <c:v>145.8963</c:v>
                </c:pt>
                <c:pt idx="41">
                  <c:v>153.23840000000001</c:v>
                </c:pt>
                <c:pt idx="42">
                  <c:v>152.72219999999999</c:v>
                </c:pt>
                <c:pt idx="43">
                  <c:v>145.661</c:v>
                </c:pt>
                <c:pt idx="44">
                  <c:v>151.7611</c:v>
                </c:pt>
                <c:pt idx="45">
                  <c:v>143.6071</c:v>
                </c:pt>
                <c:pt idx="46">
                  <c:v>150.50989999999999</c:v>
                </c:pt>
                <c:pt idx="47">
                  <c:v>146.80029999999999</c:v>
                </c:pt>
              </c:numCache>
            </c:numRef>
          </c:val>
          <c:smooth val="0"/>
          <c:extLst>
            <c:ext xmlns:c16="http://schemas.microsoft.com/office/drawing/2014/chart" uri="{C3380CC4-5D6E-409C-BE32-E72D297353CC}">
              <c16:uniqueId val="{00000011-717B-4624-ACA4-33094CF94EE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17.758179999999999</c:v>
                </c:pt>
                <c:pt idx="1">
                  <c:v>17.754580000000001</c:v>
                </c:pt>
                <c:pt idx="2">
                  <c:v>17.603200000000001</c:v>
                </c:pt>
                <c:pt idx="3">
                  <c:v>17.77375</c:v>
                </c:pt>
                <c:pt idx="4">
                  <c:v>17.722549999999998</c:v>
                </c:pt>
                <c:pt idx="5">
                  <c:v>17.26492</c:v>
                </c:pt>
                <c:pt idx="6">
                  <c:v>17.781030000000001</c:v>
                </c:pt>
                <c:pt idx="7">
                  <c:v>17.65663</c:v>
                </c:pt>
                <c:pt idx="8">
                  <c:v>17.722829999999998</c:v>
                </c:pt>
                <c:pt idx="9">
                  <c:v>17.599910000000001</c:v>
                </c:pt>
                <c:pt idx="10">
                  <c:v>17.76304</c:v>
                </c:pt>
                <c:pt idx="11">
                  <c:v>17.617619999999999</c:v>
                </c:pt>
                <c:pt idx="12">
                  <c:v>17.396930000000001</c:v>
                </c:pt>
                <c:pt idx="13">
                  <c:v>16.852229999999999</c:v>
                </c:pt>
                <c:pt idx="14">
                  <c:v>16.89714</c:v>
                </c:pt>
                <c:pt idx="15">
                  <c:v>17.01144</c:v>
                </c:pt>
                <c:pt idx="16">
                  <c:v>17.446760000000001</c:v>
                </c:pt>
                <c:pt idx="17">
                  <c:v>17.446480000000001</c:v>
                </c:pt>
                <c:pt idx="18">
                  <c:v>17.664619999999999</c:v>
                </c:pt>
                <c:pt idx="19">
                  <c:v>17.531649999999999</c:v>
                </c:pt>
                <c:pt idx="20">
                  <c:v>16.933990000000001</c:v>
                </c:pt>
                <c:pt idx="21">
                  <c:v>17.04054</c:v>
                </c:pt>
                <c:pt idx="22">
                  <c:v>16.634509999999999</c:v>
                </c:pt>
                <c:pt idx="23">
                  <c:v>16.463259999999998</c:v>
                </c:pt>
                <c:pt idx="24">
                  <c:v>16.787870000000002</c:v>
                </c:pt>
                <c:pt idx="25">
                  <c:v>17.322970000000002</c:v>
                </c:pt>
                <c:pt idx="26">
                  <c:v>17.24774</c:v>
                </c:pt>
                <c:pt idx="27">
                  <c:v>16.99127</c:v>
                </c:pt>
                <c:pt idx="28">
                  <c:v>17.321670000000001</c:v>
                </c:pt>
                <c:pt idx="29">
                  <c:v>17.211320000000001</c:v>
                </c:pt>
                <c:pt idx="30">
                  <c:v>17.548349999999999</c:v>
                </c:pt>
                <c:pt idx="31">
                  <c:v>16.981100000000001</c:v>
                </c:pt>
                <c:pt idx="32">
                  <c:v>16.974080000000001</c:v>
                </c:pt>
                <c:pt idx="33">
                  <c:v>17.424769999999999</c:v>
                </c:pt>
                <c:pt idx="34">
                  <c:v>17.95609</c:v>
                </c:pt>
                <c:pt idx="35">
                  <c:v>17.40654</c:v>
                </c:pt>
                <c:pt idx="36">
                  <c:v>17.579219999999999</c:v>
                </c:pt>
                <c:pt idx="37">
                  <c:v>16.906120000000001</c:v>
                </c:pt>
                <c:pt idx="38">
                  <c:v>17.099930000000001</c:v>
                </c:pt>
                <c:pt idx="39">
                  <c:v>17.004149999999999</c:v>
                </c:pt>
                <c:pt idx="40">
                  <c:v>17.134070000000001</c:v>
                </c:pt>
                <c:pt idx="41">
                  <c:v>17.062190000000001</c:v>
                </c:pt>
                <c:pt idx="42">
                  <c:v>17.137689999999999</c:v>
                </c:pt>
                <c:pt idx="43">
                  <c:v>17.575089999999999</c:v>
                </c:pt>
                <c:pt idx="44">
                  <c:v>17.318380000000001</c:v>
                </c:pt>
                <c:pt idx="45">
                  <c:v>17.56016</c:v>
                </c:pt>
                <c:pt idx="46">
                  <c:v>16.76896</c:v>
                </c:pt>
                <c:pt idx="47">
                  <c:v>16.948810000000002</c:v>
                </c:pt>
              </c:numCache>
            </c:numRef>
          </c:val>
          <c:smooth val="0"/>
          <c:extLst>
            <c:ext xmlns:c16="http://schemas.microsoft.com/office/drawing/2014/chart" uri="{C3380CC4-5D6E-409C-BE32-E72D297353CC}">
              <c16:uniqueId val="{00000012-717B-4624-ACA4-33094CF94EE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17B-4624-ACA4-33094CF94EE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17B-4624-ACA4-33094CF94EE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17.690799999999999</c:v>
                </c:pt>
                <c:pt idx="1">
                  <c:v>17.1572</c:v>
                </c:pt>
                <c:pt idx="2">
                  <c:v>16.954699999999999</c:v>
                </c:pt>
                <c:pt idx="3">
                  <c:v>17.344200000000001</c:v>
                </c:pt>
                <c:pt idx="4">
                  <c:v>16.657699999999998</c:v>
                </c:pt>
                <c:pt idx="5">
                  <c:v>16.6478</c:v>
                </c:pt>
                <c:pt idx="6">
                  <c:v>16.6751</c:v>
                </c:pt>
                <c:pt idx="7">
                  <c:v>16.8841</c:v>
                </c:pt>
                <c:pt idx="8">
                  <c:v>15.9649</c:v>
                </c:pt>
                <c:pt idx="9">
                  <c:v>15.930300000000001</c:v>
                </c:pt>
                <c:pt idx="10">
                  <c:v>15.746600000000001</c:v>
                </c:pt>
                <c:pt idx="11">
                  <c:v>15.857900000000001</c:v>
                </c:pt>
                <c:pt idx="12">
                  <c:v>15.231400000000001</c:v>
                </c:pt>
                <c:pt idx="13">
                  <c:v>15.217000000000001</c:v>
                </c:pt>
                <c:pt idx="14">
                  <c:v>14.5495</c:v>
                </c:pt>
                <c:pt idx="15">
                  <c:v>13.939</c:v>
                </c:pt>
                <c:pt idx="16">
                  <c:v>14.1469</c:v>
                </c:pt>
                <c:pt idx="17">
                  <c:v>13.305899999999999</c:v>
                </c:pt>
                <c:pt idx="18">
                  <c:v>13.4832</c:v>
                </c:pt>
                <c:pt idx="19">
                  <c:v>14.197699999999999</c:v>
                </c:pt>
                <c:pt idx="20">
                  <c:v>14.3362</c:v>
                </c:pt>
                <c:pt idx="21">
                  <c:v>14.5077</c:v>
                </c:pt>
                <c:pt idx="22">
                  <c:v>14.634399999999999</c:v>
                </c:pt>
                <c:pt idx="23">
                  <c:v>13.8438</c:v>
                </c:pt>
                <c:pt idx="24">
                  <c:v>12.5078</c:v>
                </c:pt>
                <c:pt idx="25">
                  <c:v>12.3497</c:v>
                </c:pt>
                <c:pt idx="26">
                  <c:v>12.3895</c:v>
                </c:pt>
                <c:pt idx="27">
                  <c:v>13.2621</c:v>
                </c:pt>
                <c:pt idx="28">
                  <c:v>13.337199999999999</c:v>
                </c:pt>
                <c:pt idx="29">
                  <c:v>12.985099999999999</c:v>
                </c:pt>
                <c:pt idx="30">
                  <c:v>11.710800000000001</c:v>
                </c:pt>
                <c:pt idx="31">
                  <c:v>11.612</c:v>
                </c:pt>
                <c:pt idx="32">
                  <c:v>13.109500000000001</c:v>
                </c:pt>
                <c:pt idx="33">
                  <c:v>12.092700000000001</c:v>
                </c:pt>
                <c:pt idx="34">
                  <c:v>12.2941</c:v>
                </c:pt>
                <c:pt idx="35">
                  <c:v>11.697900000000001</c:v>
                </c:pt>
                <c:pt idx="36">
                  <c:v>10.3751</c:v>
                </c:pt>
                <c:pt idx="37">
                  <c:v>11.4161</c:v>
                </c:pt>
                <c:pt idx="38">
                  <c:v>11.4953</c:v>
                </c:pt>
                <c:pt idx="39">
                  <c:v>12.1503</c:v>
                </c:pt>
                <c:pt idx="40">
                  <c:v>12.694900000000001</c:v>
                </c:pt>
                <c:pt idx="41">
                  <c:v>12.8926</c:v>
                </c:pt>
                <c:pt idx="42">
                  <c:v>12.0837</c:v>
                </c:pt>
                <c:pt idx="43">
                  <c:v>12.0541</c:v>
                </c:pt>
                <c:pt idx="44">
                  <c:v>12.2296</c:v>
                </c:pt>
                <c:pt idx="45">
                  <c:v>14.140499999999999</c:v>
                </c:pt>
                <c:pt idx="46">
                  <c:v>15.199</c:v>
                </c:pt>
                <c:pt idx="47">
                  <c:v>15.305300000000001</c:v>
                </c:pt>
              </c:numCache>
            </c:numRef>
          </c:val>
          <c:smooth val="0"/>
          <c:extLst>
            <c:ext xmlns:c16="http://schemas.microsoft.com/office/drawing/2014/chart" uri="{C3380CC4-5D6E-409C-BE32-E72D297353CC}">
              <c16:uniqueId val="{00000015-717B-4624-ACA4-33094CF94EE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4.9601100000000002</c:v>
                </c:pt>
                <c:pt idx="1">
                  <c:v>4.9322400000000002</c:v>
                </c:pt>
                <c:pt idx="2">
                  <c:v>4.96462</c:v>
                </c:pt>
                <c:pt idx="3">
                  <c:v>4.7846299999999999</c:v>
                </c:pt>
                <c:pt idx="4">
                  <c:v>4.4942299999999999</c:v>
                </c:pt>
                <c:pt idx="5">
                  <c:v>4.47309</c:v>
                </c:pt>
                <c:pt idx="6">
                  <c:v>4.5267200000000001</c:v>
                </c:pt>
                <c:pt idx="7">
                  <c:v>4.61022</c:v>
                </c:pt>
                <c:pt idx="8">
                  <c:v>4.8339400000000001</c:v>
                </c:pt>
                <c:pt idx="9">
                  <c:v>4.9821</c:v>
                </c:pt>
                <c:pt idx="10">
                  <c:v>4.9468800000000002</c:v>
                </c:pt>
                <c:pt idx="11">
                  <c:v>4.7427000000000001</c:v>
                </c:pt>
                <c:pt idx="12">
                  <c:v>4.4064100000000002</c:v>
                </c:pt>
                <c:pt idx="13">
                  <c:v>4.3868299999999998</c:v>
                </c:pt>
                <c:pt idx="14">
                  <c:v>4.4121600000000001</c:v>
                </c:pt>
                <c:pt idx="15">
                  <c:v>4.3742999999999999</c:v>
                </c:pt>
                <c:pt idx="16">
                  <c:v>4.3730399999999996</c:v>
                </c:pt>
                <c:pt idx="17">
                  <c:v>4.4489000000000001</c:v>
                </c:pt>
                <c:pt idx="18">
                  <c:v>4.4335300000000002</c:v>
                </c:pt>
                <c:pt idx="19">
                  <c:v>4.4576200000000004</c:v>
                </c:pt>
                <c:pt idx="20">
                  <c:v>4.43642</c:v>
                </c:pt>
                <c:pt idx="21">
                  <c:v>4.4710799999999997</c:v>
                </c:pt>
                <c:pt idx="22">
                  <c:v>4.44956</c:v>
                </c:pt>
                <c:pt idx="23">
                  <c:v>4.4590399999999999</c:v>
                </c:pt>
                <c:pt idx="24">
                  <c:v>4.5545600000000004</c:v>
                </c:pt>
                <c:pt idx="25">
                  <c:v>4.5411700000000002</c:v>
                </c:pt>
                <c:pt idx="26">
                  <c:v>4.7241</c:v>
                </c:pt>
                <c:pt idx="27">
                  <c:v>4.7944300000000002</c:v>
                </c:pt>
                <c:pt idx="28">
                  <c:v>4.8760300000000001</c:v>
                </c:pt>
                <c:pt idx="29">
                  <c:v>4.8586299999999998</c:v>
                </c:pt>
                <c:pt idx="30">
                  <c:v>4.7055499999999997</c:v>
                </c:pt>
                <c:pt idx="31">
                  <c:v>4.9640000000000004</c:v>
                </c:pt>
                <c:pt idx="32">
                  <c:v>4.7412000000000001</c:v>
                </c:pt>
                <c:pt idx="33">
                  <c:v>4.7387199999999998</c:v>
                </c:pt>
                <c:pt idx="34">
                  <c:v>4.6776099999999996</c:v>
                </c:pt>
                <c:pt idx="35">
                  <c:v>4.4737900000000002</c:v>
                </c:pt>
                <c:pt idx="36">
                  <c:v>4.0655999999999999</c:v>
                </c:pt>
                <c:pt idx="37">
                  <c:v>4.1920099999999998</c:v>
                </c:pt>
                <c:pt idx="38">
                  <c:v>4.2117699999999996</c:v>
                </c:pt>
                <c:pt idx="39">
                  <c:v>4.2081999999999997</c:v>
                </c:pt>
                <c:pt idx="40">
                  <c:v>4.2618200000000002</c:v>
                </c:pt>
                <c:pt idx="41">
                  <c:v>4.5493699999999997</c:v>
                </c:pt>
                <c:pt idx="42">
                  <c:v>4.6679599999999999</c:v>
                </c:pt>
                <c:pt idx="43">
                  <c:v>4.6811800000000003</c:v>
                </c:pt>
                <c:pt idx="44">
                  <c:v>4.66106</c:v>
                </c:pt>
                <c:pt idx="45">
                  <c:v>4.7103599999999997</c:v>
                </c:pt>
                <c:pt idx="46">
                  <c:v>4.4283599999999996</c:v>
                </c:pt>
                <c:pt idx="47">
                  <c:v>4.3712400000000002</c:v>
                </c:pt>
              </c:numCache>
            </c:numRef>
          </c:val>
          <c:smooth val="0"/>
          <c:extLst>
            <c:ext xmlns:c16="http://schemas.microsoft.com/office/drawing/2014/chart" uri="{C3380CC4-5D6E-409C-BE32-E72D297353CC}">
              <c16:uniqueId val="{00000016-717B-4624-ACA4-33094CF94EE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17B-4624-ACA4-33094CF94EE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17B-4624-ACA4-33094CF94EE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15.907019999999999</c:v>
                </c:pt>
                <c:pt idx="1">
                  <c:v>15.94157</c:v>
                </c:pt>
                <c:pt idx="2">
                  <c:v>15.73452</c:v>
                </c:pt>
                <c:pt idx="3">
                  <c:v>16.025020000000001</c:v>
                </c:pt>
                <c:pt idx="4">
                  <c:v>16.25536</c:v>
                </c:pt>
                <c:pt idx="5">
                  <c:v>16.068729999999999</c:v>
                </c:pt>
                <c:pt idx="6">
                  <c:v>16.237570000000002</c:v>
                </c:pt>
                <c:pt idx="7">
                  <c:v>16.743469999999999</c:v>
                </c:pt>
                <c:pt idx="8">
                  <c:v>16.93102</c:v>
                </c:pt>
                <c:pt idx="9">
                  <c:v>16.045960000000001</c:v>
                </c:pt>
                <c:pt idx="10">
                  <c:v>15.404780000000001</c:v>
                </c:pt>
                <c:pt idx="11">
                  <c:v>13.88036</c:v>
                </c:pt>
                <c:pt idx="12">
                  <c:v>12.56667</c:v>
                </c:pt>
                <c:pt idx="13">
                  <c:v>12.80874</c:v>
                </c:pt>
                <c:pt idx="14">
                  <c:v>12.94584</c:v>
                </c:pt>
                <c:pt idx="15">
                  <c:v>13.054779999999999</c:v>
                </c:pt>
                <c:pt idx="16">
                  <c:v>13.02881</c:v>
                </c:pt>
                <c:pt idx="17">
                  <c:v>12.822229999999999</c:v>
                </c:pt>
                <c:pt idx="18">
                  <c:v>14.738759999999999</c:v>
                </c:pt>
                <c:pt idx="19">
                  <c:v>13.927149999999999</c:v>
                </c:pt>
                <c:pt idx="20">
                  <c:v>14.62698</c:v>
                </c:pt>
                <c:pt idx="21">
                  <c:v>15.079800000000001</c:v>
                </c:pt>
                <c:pt idx="22">
                  <c:v>15.13364</c:v>
                </c:pt>
                <c:pt idx="23">
                  <c:v>14.833349999999999</c:v>
                </c:pt>
                <c:pt idx="24">
                  <c:v>14.987399999999999</c:v>
                </c:pt>
                <c:pt idx="25">
                  <c:v>15.085050000000001</c:v>
                </c:pt>
                <c:pt idx="26">
                  <c:v>15.525069999999999</c:v>
                </c:pt>
                <c:pt idx="27">
                  <c:v>15.59205</c:v>
                </c:pt>
                <c:pt idx="28">
                  <c:v>15.999280000000001</c:v>
                </c:pt>
                <c:pt idx="29">
                  <c:v>16.396799999999999</c:v>
                </c:pt>
                <c:pt idx="30">
                  <c:v>16.329699999999999</c:v>
                </c:pt>
                <c:pt idx="31">
                  <c:v>16.394600000000001</c:v>
                </c:pt>
                <c:pt idx="32">
                  <c:v>16.67426</c:v>
                </c:pt>
                <c:pt idx="33">
                  <c:v>15.910439999999999</c:v>
                </c:pt>
                <c:pt idx="34">
                  <c:v>15.28335</c:v>
                </c:pt>
                <c:pt idx="35">
                  <c:v>14.51328</c:v>
                </c:pt>
                <c:pt idx="36">
                  <c:v>13.905709999999999</c:v>
                </c:pt>
                <c:pt idx="37">
                  <c:v>12.75975</c:v>
                </c:pt>
                <c:pt idx="38">
                  <c:v>13.57864</c:v>
                </c:pt>
                <c:pt idx="39">
                  <c:v>14.417120000000001</c:v>
                </c:pt>
                <c:pt idx="40">
                  <c:v>15.60178</c:v>
                </c:pt>
                <c:pt idx="41">
                  <c:v>15.15573</c:v>
                </c:pt>
                <c:pt idx="42">
                  <c:v>15.8292</c:v>
                </c:pt>
                <c:pt idx="43">
                  <c:v>16.325189999999999</c:v>
                </c:pt>
                <c:pt idx="44">
                  <c:v>16.565100000000001</c:v>
                </c:pt>
                <c:pt idx="45">
                  <c:v>16.163830000000001</c:v>
                </c:pt>
                <c:pt idx="46">
                  <c:v>16.113150000000001</c:v>
                </c:pt>
                <c:pt idx="47">
                  <c:v>16.515000000000001</c:v>
                </c:pt>
              </c:numCache>
            </c:numRef>
          </c:val>
          <c:smooth val="0"/>
          <c:extLst>
            <c:ext xmlns:c16="http://schemas.microsoft.com/office/drawing/2014/chart" uri="{C3380CC4-5D6E-409C-BE32-E72D297353CC}">
              <c16:uniqueId val="{00000019-717B-4624-ACA4-33094CF94EE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234.29</c:v>
                </c:pt>
                <c:pt idx="1">
                  <c:v>230.09</c:v>
                </c:pt>
                <c:pt idx="2">
                  <c:v>230.51</c:v>
                </c:pt>
                <c:pt idx="3">
                  <c:v>216.89</c:v>
                </c:pt>
                <c:pt idx="4">
                  <c:v>217.67</c:v>
                </c:pt>
                <c:pt idx="5">
                  <c:v>231.09</c:v>
                </c:pt>
                <c:pt idx="6">
                  <c:v>223.17</c:v>
                </c:pt>
                <c:pt idx="7">
                  <c:v>227.38</c:v>
                </c:pt>
                <c:pt idx="8">
                  <c:v>231.7</c:v>
                </c:pt>
                <c:pt idx="9">
                  <c:v>233.37</c:v>
                </c:pt>
                <c:pt idx="10">
                  <c:v>232.72</c:v>
                </c:pt>
                <c:pt idx="11">
                  <c:v>222.48</c:v>
                </c:pt>
                <c:pt idx="12">
                  <c:v>228.9</c:v>
                </c:pt>
                <c:pt idx="13">
                  <c:v>225.37</c:v>
                </c:pt>
                <c:pt idx="14">
                  <c:v>218.97</c:v>
                </c:pt>
                <c:pt idx="15">
                  <c:v>219.14</c:v>
                </c:pt>
                <c:pt idx="16">
                  <c:v>220.57</c:v>
                </c:pt>
                <c:pt idx="17">
                  <c:v>223.96</c:v>
                </c:pt>
                <c:pt idx="18">
                  <c:v>222.74</c:v>
                </c:pt>
                <c:pt idx="19">
                  <c:v>219.74</c:v>
                </c:pt>
                <c:pt idx="20">
                  <c:v>214.48</c:v>
                </c:pt>
                <c:pt idx="21">
                  <c:v>219.02</c:v>
                </c:pt>
                <c:pt idx="22">
                  <c:v>222.08</c:v>
                </c:pt>
                <c:pt idx="23">
                  <c:v>225.36</c:v>
                </c:pt>
                <c:pt idx="24">
                  <c:v>226.45</c:v>
                </c:pt>
                <c:pt idx="25">
                  <c:v>237.41</c:v>
                </c:pt>
                <c:pt idx="26">
                  <c:v>230.8</c:v>
                </c:pt>
                <c:pt idx="27">
                  <c:v>245.35</c:v>
                </c:pt>
                <c:pt idx="28">
                  <c:v>246.51</c:v>
                </c:pt>
                <c:pt idx="29">
                  <c:v>248.59</c:v>
                </c:pt>
                <c:pt idx="30">
                  <c:v>249.33</c:v>
                </c:pt>
                <c:pt idx="31">
                  <c:v>251.34</c:v>
                </c:pt>
                <c:pt idx="32">
                  <c:v>253.54</c:v>
                </c:pt>
                <c:pt idx="33">
                  <c:v>252.34</c:v>
                </c:pt>
                <c:pt idx="34">
                  <c:v>248.3</c:v>
                </c:pt>
                <c:pt idx="35">
                  <c:v>244.41</c:v>
                </c:pt>
                <c:pt idx="36">
                  <c:v>248.63</c:v>
                </c:pt>
                <c:pt idx="37">
                  <c:v>244.79</c:v>
                </c:pt>
                <c:pt idx="38">
                  <c:v>247.17</c:v>
                </c:pt>
                <c:pt idx="39">
                  <c:v>245.49</c:v>
                </c:pt>
                <c:pt idx="40">
                  <c:v>251.36</c:v>
                </c:pt>
                <c:pt idx="41">
                  <c:v>262.54000000000002</c:v>
                </c:pt>
                <c:pt idx="42">
                  <c:v>265.49</c:v>
                </c:pt>
                <c:pt idx="43">
                  <c:v>263.64</c:v>
                </c:pt>
                <c:pt idx="44">
                  <c:v>267.89999999999998</c:v>
                </c:pt>
                <c:pt idx="45">
                  <c:v>269.89999999999998</c:v>
                </c:pt>
                <c:pt idx="46">
                  <c:v>264.81</c:v>
                </c:pt>
                <c:pt idx="47">
                  <c:v>256.7</c:v>
                </c:pt>
              </c:numCache>
            </c:numRef>
          </c:val>
          <c:smooth val="0"/>
          <c:extLst>
            <c:ext xmlns:c16="http://schemas.microsoft.com/office/drawing/2014/chart" uri="{C3380CC4-5D6E-409C-BE32-E72D297353CC}">
              <c16:uniqueId val="{0000001A-717B-4624-ACA4-33094CF94EE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17B-4624-ACA4-33094CF94EE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37.430999999999997</c:v>
                </c:pt>
                <c:pt idx="1">
                  <c:v>37.597000000000001</c:v>
                </c:pt>
                <c:pt idx="2">
                  <c:v>37.451999999999998</c:v>
                </c:pt>
                <c:pt idx="3">
                  <c:v>37.353000000000002</c:v>
                </c:pt>
                <c:pt idx="4">
                  <c:v>37.573999999999998</c:v>
                </c:pt>
                <c:pt idx="5">
                  <c:v>39.023000000000003</c:v>
                </c:pt>
                <c:pt idx="6">
                  <c:v>39.481999999999999</c:v>
                </c:pt>
                <c:pt idx="7">
                  <c:v>39.679000000000002</c:v>
                </c:pt>
                <c:pt idx="8">
                  <c:v>40.374000000000002</c:v>
                </c:pt>
                <c:pt idx="9">
                  <c:v>40.723999999999997</c:v>
                </c:pt>
                <c:pt idx="10">
                  <c:v>40.908000000000001</c:v>
                </c:pt>
                <c:pt idx="11">
                  <c:v>40.981000000000002</c:v>
                </c:pt>
                <c:pt idx="12">
                  <c:v>39.966000000000001</c:v>
                </c:pt>
                <c:pt idx="13">
                  <c:v>39.826999999999998</c:v>
                </c:pt>
                <c:pt idx="14">
                  <c:v>39.667999999999999</c:v>
                </c:pt>
                <c:pt idx="15">
                  <c:v>39.667999999999999</c:v>
                </c:pt>
                <c:pt idx="16">
                  <c:v>40.627000000000002</c:v>
                </c:pt>
                <c:pt idx="17">
                  <c:v>40.679000000000002</c:v>
                </c:pt>
                <c:pt idx="18">
                  <c:v>40.661999999999999</c:v>
                </c:pt>
                <c:pt idx="19">
                  <c:v>41.356999999999999</c:v>
                </c:pt>
                <c:pt idx="20">
                  <c:v>40.722000000000001</c:v>
                </c:pt>
                <c:pt idx="21">
                  <c:v>41.112000000000002</c:v>
                </c:pt>
                <c:pt idx="22">
                  <c:v>41.262999999999998</c:v>
                </c:pt>
                <c:pt idx="23">
                  <c:v>40.116999999999997</c:v>
                </c:pt>
                <c:pt idx="24">
                  <c:v>39.771999999999998</c:v>
                </c:pt>
                <c:pt idx="25">
                  <c:v>38.738</c:v>
                </c:pt>
                <c:pt idx="26">
                  <c:v>37.834000000000003</c:v>
                </c:pt>
                <c:pt idx="27">
                  <c:v>40.609000000000002</c:v>
                </c:pt>
                <c:pt idx="28">
                  <c:v>40.122999999999998</c:v>
                </c:pt>
                <c:pt idx="29">
                  <c:v>39.101999999999997</c:v>
                </c:pt>
                <c:pt idx="30">
                  <c:v>39.804000000000002</c:v>
                </c:pt>
                <c:pt idx="31">
                  <c:v>40.287999999999997</c:v>
                </c:pt>
                <c:pt idx="32">
                  <c:v>40.460999999999999</c:v>
                </c:pt>
                <c:pt idx="33">
                  <c:v>40.579000000000001</c:v>
                </c:pt>
                <c:pt idx="34">
                  <c:v>41.085999999999999</c:v>
                </c:pt>
                <c:pt idx="35">
                  <c:v>41.03</c:v>
                </c:pt>
                <c:pt idx="36">
                  <c:v>38.128</c:v>
                </c:pt>
                <c:pt idx="37">
                  <c:v>26.99</c:v>
                </c:pt>
                <c:pt idx="38">
                  <c:v>26.472999999999999</c:v>
                </c:pt>
                <c:pt idx="39">
                  <c:v>26.562999999999999</c:v>
                </c:pt>
                <c:pt idx="40">
                  <c:v>30.634</c:v>
                </c:pt>
                <c:pt idx="41">
                  <c:v>38.51</c:v>
                </c:pt>
                <c:pt idx="42">
                  <c:v>38.712000000000003</c:v>
                </c:pt>
                <c:pt idx="43">
                  <c:v>40.207999999999998</c:v>
                </c:pt>
                <c:pt idx="44">
                  <c:v>40.268999999999998</c:v>
                </c:pt>
                <c:pt idx="45">
                  <c:v>39.67</c:v>
                </c:pt>
                <c:pt idx="46">
                  <c:v>39.606000000000002</c:v>
                </c:pt>
                <c:pt idx="47">
                  <c:v>39.896999999999998</c:v>
                </c:pt>
              </c:numCache>
            </c:numRef>
          </c:val>
          <c:smooth val="0"/>
          <c:extLst>
            <c:ext xmlns:c16="http://schemas.microsoft.com/office/drawing/2014/chart" uri="{C3380CC4-5D6E-409C-BE32-E72D297353CC}">
              <c16:uniqueId val="{0000001C-717B-4624-ACA4-33094CF94EE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2.1785600000000001</c:v>
                </c:pt>
                <c:pt idx="1">
                  <c:v>2.1610100000000001</c:v>
                </c:pt>
                <c:pt idx="2">
                  <c:v>2.21698</c:v>
                </c:pt>
                <c:pt idx="3">
                  <c:v>2.0392600000000001</c:v>
                </c:pt>
                <c:pt idx="4">
                  <c:v>1.9992099999999999</c:v>
                </c:pt>
                <c:pt idx="5">
                  <c:v>2.1065100000000001</c:v>
                </c:pt>
                <c:pt idx="6">
                  <c:v>2.2901600000000002</c:v>
                </c:pt>
                <c:pt idx="7">
                  <c:v>2.17998</c:v>
                </c:pt>
                <c:pt idx="8">
                  <c:v>2.2442600000000001</c:v>
                </c:pt>
                <c:pt idx="9">
                  <c:v>2.0100799999999999</c:v>
                </c:pt>
                <c:pt idx="10">
                  <c:v>1.8903099999999999</c:v>
                </c:pt>
                <c:pt idx="11">
                  <c:v>2.0413000000000001</c:v>
                </c:pt>
                <c:pt idx="12">
                  <c:v>2.0286900000000001</c:v>
                </c:pt>
                <c:pt idx="13">
                  <c:v>1.77793</c:v>
                </c:pt>
                <c:pt idx="14">
                  <c:v>1.6935899999999999</c:v>
                </c:pt>
                <c:pt idx="15">
                  <c:v>1.7057100000000001</c:v>
                </c:pt>
                <c:pt idx="16">
                  <c:v>1.7877099999999999</c:v>
                </c:pt>
                <c:pt idx="17">
                  <c:v>1.8969100000000001</c:v>
                </c:pt>
                <c:pt idx="18">
                  <c:v>1.6887300000000001</c:v>
                </c:pt>
                <c:pt idx="19">
                  <c:v>1.42628</c:v>
                </c:pt>
                <c:pt idx="20">
                  <c:v>1.5580400000000001</c:v>
                </c:pt>
                <c:pt idx="21">
                  <c:v>1.79162</c:v>
                </c:pt>
                <c:pt idx="22">
                  <c:v>1.9731000000000001</c:v>
                </c:pt>
                <c:pt idx="23">
                  <c:v>1.9444300000000001</c:v>
                </c:pt>
                <c:pt idx="24">
                  <c:v>1.7328300000000001</c:v>
                </c:pt>
                <c:pt idx="25">
                  <c:v>1.82423</c:v>
                </c:pt>
                <c:pt idx="26">
                  <c:v>2.0000800000000001</c:v>
                </c:pt>
                <c:pt idx="27">
                  <c:v>2.0928399999999998</c:v>
                </c:pt>
                <c:pt idx="28">
                  <c:v>1.95397</c:v>
                </c:pt>
                <c:pt idx="29">
                  <c:v>1.802</c:v>
                </c:pt>
                <c:pt idx="30">
                  <c:v>1.90039</c:v>
                </c:pt>
                <c:pt idx="31">
                  <c:v>2.0737100000000002</c:v>
                </c:pt>
                <c:pt idx="32">
                  <c:v>2.1175099999999998</c:v>
                </c:pt>
                <c:pt idx="33">
                  <c:v>1.9582900000000001</c:v>
                </c:pt>
                <c:pt idx="34">
                  <c:v>1.82358</c:v>
                </c:pt>
                <c:pt idx="35">
                  <c:v>2.0007299999999999</c:v>
                </c:pt>
                <c:pt idx="36">
                  <c:v>2.1551999999999998</c:v>
                </c:pt>
                <c:pt idx="37">
                  <c:v>2.2793100000000002</c:v>
                </c:pt>
                <c:pt idx="38">
                  <c:v>1.9468000000000001</c:v>
                </c:pt>
                <c:pt idx="39">
                  <c:v>1.87395</c:v>
                </c:pt>
                <c:pt idx="40">
                  <c:v>1.9160900000000001</c:v>
                </c:pt>
                <c:pt idx="41">
                  <c:v>2.0408599999999999</c:v>
                </c:pt>
                <c:pt idx="42">
                  <c:v>2.0646399999999998</c:v>
                </c:pt>
                <c:pt idx="43">
                  <c:v>1.75125</c:v>
                </c:pt>
                <c:pt idx="44">
                  <c:v>1.7573099999999999</c:v>
                </c:pt>
                <c:pt idx="45">
                  <c:v>2.0022799999999998</c:v>
                </c:pt>
                <c:pt idx="46">
                  <c:v>2.16153</c:v>
                </c:pt>
                <c:pt idx="47">
                  <c:v>2.3147500000000001</c:v>
                </c:pt>
              </c:numCache>
            </c:numRef>
          </c:val>
          <c:smooth val="0"/>
          <c:extLst>
            <c:ext xmlns:c16="http://schemas.microsoft.com/office/drawing/2014/chart" uri="{C3380CC4-5D6E-409C-BE32-E72D297353CC}">
              <c16:uniqueId val="{0000001D-717B-4624-ACA4-33094CF94EE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32.048000000000002</c:v>
                </c:pt>
                <c:pt idx="1">
                  <c:v>27.954999999999998</c:v>
                </c:pt>
                <c:pt idx="2">
                  <c:v>32.988999999999997</c:v>
                </c:pt>
                <c:pt idx="3">
                  <c:v>32.426000000000002</c:v>
                </c:pt>
                <c:pt idx="4">
                  <c:v>32.939</c:v>
                </c:pt>
                <c:pt idx="5">
                  <c:v>32.738999999999997</c:v>
                </c:pt>
                <c:pt idx="6">
                  <c:v>32.53</c:v>
                </c:pt>
                <c:pt idx="7">
                  <c:v>32.628</c:v>
                </c:pt>
                <c:pt idx="8">
                  <c:v>33.018000000000001</c:v>
                </c:pt>
                <c:pt idx="9">
                  <c:v>33.238</c:v>
                </c:pt>
                <c:pt idx="10">
                  <c:v>33.121000000000002</c:v>
                </c:pt>
                <c:pt idx="11">
                  <c:v>32.439</c:v>
                </c:pt>
                <c:pt idx="12">
                  <c:v>25.86</c:v>
                </c:pt>
                <c:pt idx="13">
                  <c:v>20.513000000000002</c:v>
                </c:pt>
                <c:pt idx="14">
                  <c:v>14.023999999999999</c:v>
                </c:pt>
                <c:pt idx="15">
                  <c:v>8.1750000000000007</c:v>
                </c:pt>
                <c:pt idx="16">
                  <c:v>5.5030000000000001</c:v>
                </c:pt>
                <c:pt idx="17">
                  <c:v>5.4390000000000001</c:v>
                </c:pt>
                <c:pt idx="18">
                  <c:v>5.0339999999999998</c:v>
                </c:pt>
                <c:pt idx="19">
                  <c:v>6.1150000000000002</c:v>
                </c:pt>
                <c:pt idx="20">
                  <c:v>1.663</c:v>
                </c:pt>
                <c:pt idx="21">
                  <c:v>0.10199999999999999</c:v>
                </c:pt>
                <c:pt idx="22">
                  <c:v>0.1</c:v>
                </c:pt>
                <c:pt idx="23">
                  <c:v>0.10100000000000001</c:v>
                </c:pt>
                <c:pt idx="24">
                  <c:v>0.10199999999999999</c:v>
                </c:pt>
                <c:pt idx="25">
                  <c:v>0.10100000000000001</c:v>
                </c:pt>
                <c:pt idx="26">
                  <c:v>0.1</c:v>
                </c:pt>
                <c:pt idx="27">
                  <c:v>0.16800000000000001</c:v>
                </c:pt>
                <c:pt idx="28">
                  <c:v>0.436</c:v>
                </c:pt>
                <c:pt idx="29">
                  <c:v>0.9</c:v>
                </c:pt>
                <c:pt idx="30">
                  <c:v>2.214</c:v>
                </c:pt>
                <c:pt idx="31">
                  <c:v>6.4960000000000004</c:v>
                </c:pt>
                <c:pt idx="32">
                  <c:v>11.907</c:v>
                </c:pt>
                <c:pt idx="33">
                  <c:v>17.759</c:v>
                </c:pt>
                <c:pt idx="34">
                  <c:v>21.420999999999999</c:v>
                </c:pt>
                <c:pt idx="35">
                  <c:v>19.126000000000001</c:v>
                </c:pt>
                <c:pt idx="36">
                  <c:v>16.734999999999999</c:v>
                </c:pt>
                <c:pt idx="37">
                  <c:v>16.071999999999999</c:v>
                </c:pt>
                <c:pt idx="38">
                  <c:v>17.448</c:v>
                </c:pt>
                <c:pt idx="39">
                  <c:v>17.593</c:v>
                </c:pt>
                <c:pt idx="40">
                  <c:v>17.687999999999999</c:v>
                </c:pt>
                <c:pt idx="41">
                  <c:v>19.263000000000002</c:v>
                </c:pt>
                <c:pt idx="42">
                  <c:v>19.638999999999999</c:v>
                </c:pt>
                <c:pt idx="43">
                  <c:v>20.053999999999998</c:v>
                </c:pt>
                <c:pt idx="44">
                  <c:v>20.535</c:v>
                </c:pt>
                <c:pt idx="45">
                  <c:v>21.178000000000001</c:v>
                </c:pt>
                <c:pt idx="46">
                  <c:v>20.004999999999999</c:v>
                </c:pt>
                <c:pt idx="47">
                  <c:v>22.920999999999999</c:v>
                </c:pt>
              </c:numCache>
            </c:numRef>
          </c:val>
          <c:smooth val="0"/>
          <c:extLst>
            <c:ext xmlns:c16="http://schemas.microsoft.com/office/drawing/2014/chart" uri="{C3380CC4-5D6E-409C-BE32-E72D297353CC}">
              <c16:uniqueId val="{0000001E-717B-4624-ACA4-33094CF94EE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953.1</c:v>
                </c:pt>
                <c:pt idx="1">
                  <c:v>928.9</c:v>
                </c:pt>
                <c:pt idx="2">
                  <c:v>921.2</c:v>
                </c:pt>
                <c:pt idx="3">
                  <c:v>922.8</c:v>
                </c:pt>
                <c:pt idx="4">
                  <c:v>927</c:v>
                </c:pt>
                <c:pt idx="5">
                  <c:v>926.5</c:v>
                </c:pt>
                <c:pt idx="6">
                  <c:v>938.2</c:v>
                </c:pt>
                <c:pt idx="7">
                  <c:v>933.7</c:v>
                </c:pt>
                <c:pt idx="8">
                  <c:v>945.1</c:v>
                </c:pt>
                <c:pt idx="9">
                  <c:v>934.5</c:v>
                </c:pt>
                <c:pt idx="10">
                  <c:v>936.9</c:v>
                </c:pt>
                <c:pt idx="11">
                  <c:v>930.5</c:v>
                </c:pt>
                <c:pt idx="12">
                  <c:v>912.2</c:v>
                </c:pt>
                <c:pt idx="13">
                  <c:v>909.9</c:v>
                </c:pt>
                <c:pt idx="14">
                  <c:v>885</c:v>
                </c:pt>
                <c:pt idx="15">
                  <c:v>956.1</c:v>
                </c:pt>
                <c:pt idx="16">
                  <c:v>946</c:v>
                </c:pt>
                <c:pt idx="17">
                  <c:v>957.6</c:v>
                </c:pt>
                <c:pt idx="18">
                  <c:v>948.9</c:v>
                </c:pt>
                <c:pt idx="19">
                  <c:v>947.2</c:v>
                </c:pt>
                <c:pt idx="20">
                  <c:v>965.9</c:v>
                </c:pt>
                <c:pt idx="21">
                  <c:v>934.7</c:v>
                </c:pt>
                <c:pt idx="22">
                  <c:v>957.6</c:v>
                </c:pt>
                <c:pt idx="23">
                  <c:v>960.4</c:v>
                </c:pt>
                <c:pt idx="24">
                  <c:v>968.8</c:v>
                </c:pt>
                <c:pt idx="25">
                  <c:v>966</c:v>
                </c:pt>
                <c:pt idx="26">
                  <c:v>964.5</c:v>
                </c:pt>
                <c:pt idx="27">
                  <c:v>970.3</c:v>
                </c:pt>
                <c:pt idx="28">
                  <c:v>986.5</c:v>
                </c:pt>
                <c:pt idx="29">
                  <c:v>981.2</c:v>
                </c:pt>
                <c:pt idx="30">
                  <c:v>977.3</c:v>
                </c:pt>
                <c:pt idx="31">
                  <c:v>989.8</c:v>
                </c:pt>
                <c:pt idx="32">
                  <c:v>980.9</c:v>
                </c:pt>
                <c:pt idx="33">
                  <c:v>977.3</c:v>
                </c:pt>
                <c:pt idx="34">
                  <c:v>976.6</c:v>
                </c:pt>
                <c:pt idx="35">
                  <c:v>1005.7</c:v>
                </c:pt>
                <c:pt idx="36">
                  <c:v>1019.4</c:v>
                </c:pt>
                <c:pt idx="37">
                  <c:v>1046.4000000000001</c:v>
                </c:pt>
                <c:pt idx="38">
                  <c:v>1044.8</c:v>
                </c:pt>
                <c:pt idx="39">
                  <c:v>1043.8</c:v>
                </c:pt>
                <c:pt idx="40">
                  <c:v>1048.4000000000001</c:v>
                </c:pt>
                <c:pt idx="41">
                  <c:v>1048.8</c:v>
                </c:pt>
                <c:pt idx="42">
                  <c:v>1047.3</c:v>
                </c:pt>
                <c:pt idx="43">
                  <c:v>1046.2</c:v>
                </c:pt>
                <c:pt idx="44">
                  <c:v>1051.0999999999999</c:v>
                </c:pt>
                <c:pt idx="45">
                  <c:v>1041.0999999999999</c:v>
                </c:pt>
                <c:pt idx="46">
                  <c:v>1035</c:v>
                </c:pt>
                <c:pt idx="47">
                  <c:v>1031.5999999999999</c:v>
                </c:pt>
              </c:numCache>
            </c:numRef>
          </c:val>
          <c:extLst>
            <c:ext xmlns:c16="http://schemas.microsoft.com/office/drawing/2014/chart" uri="{C3380CC4-5D6E-409C-BE32-E72D297353CC}">
              <c16:uniqueId val="{00000000-12EE-4455-9AC3-9FC269EFE08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2422.8000000000002</c:v>
                </c:pt>
                <c:pt idx="1">
                  <c:v>2424.9</c:v>
                </c:pt>
                <c:pt idx="2">
                  <c:v>2338.1</c:v>
                </c:pt>
                <c:pt idx="3">
                  <c:v>2295.9</c:v>
                </c:pt>
                <c:pt idx="4">
                  <c:v>2294.6999999999998</c:v>
                </c:pt>
                <c:pt idx="5">
                  <c:v>2302.3000000000002</c:v>
                </c:pt>
                <c:pt idx="6">
                  <c:v>2388.1999999999998</c:v>
                </c:pt>
                <c:pt idx="7">
                  <c:v>2233.8000000000002</c:v>
                </c:pt>
                <c:pt idx="8">
                  <c:v>2455.1999999999998</c:v>
                </c:pt>
                <c:pt idx="9">
                  <c:v>2293.6999999999998</c:v>
                </c:pt>
                <c:pt idx="10">
                  <c:v>2384.1999999999998</c:v>
                </c:pt>
                <c:pt idx="11">
                  <c:v>1897</c:v>
                </c:pt>
                <c:pt idx="12">
                  <c:v>2031.3</c:v>
                </c:pt>
                <c:pt idx="13">
                  <c:v>1904.7</c:v>
                </c:pt>
                <c:pt idx="14">
                  <c:v>1795.6</c:v>
                </c:pt>
                <c:pt idx="15">
                  <c:v>1920.2</c:v>
                </c:pt>
                <c:pt idx="16">
                  <c:v>1961.3</c:v>
                </c:pt>
                <c:pt idx="17">
                  <c:v>2120</c:v>
                </c:pt>
                <c:pt idx="18">
                  <c:v>2123.6999999999998</c:v>
                </c:pt>
                <c:pt idx="19">
                  <c:v>2152.6</c:v>
                </c:pt>
                <c:pt idx="20">
                  <c:v>1981.2</c:v>
                </c:pt>
                <c:pt idx="21">
                  <c:v>1931.6</c:v>
                </c:pt>
                <c:pt idx="22">
                  <c:v>1915.6</c:v>
                </c:pt>
                <c:pt idx="23">
                  <c:v>2058.8000000000002</c:v>
                </c:pt>
                <c:pt idx="24">
                  <c:v>2026.3</c:v>
                </c:pt>
                <c:pt idx="25">
                  <c:v>2099.4</c:v>
                </c:pt>
                <c:pt idx="26">
                  <c:v>2032.7</c:v>
                </c:pt>
                <c:pt idx="27">
                  <c:v>2041.5</c:v>
                </c:pt>
                <c:pt idx="28">
                  <c:v>2045.4</c:v>
                </c:pt>
                <c:pt idx="29">
                  <c:v>2149.5</c:v>
                </c:pt>
                <c:pt idx="30">
                  <c:v>2151.1</c:v>
                </c:pt>
                <c:pt idx="31">
                  <c:v>2169.8000000000002</c:v>
                </c:pt>
                <c:pt idx="32">
                  <c:v>2247.8000000000002</c:v>
                </c:pt>
                <c:pt idx="33">
                  <c:v>2260.4</c:v>
                </c:pt>
                <c:pt idx="34">
                  <c:v>2351.9</c:v>
                </c:pt>
                <c:pt idx="35">
                  <c:v>2336</c:v>
                </c:pt>
                <c:pt idx="36">
                  <c:v>2648.8</c:v>
                </c:pt>
                <c:pt idx="37">
                  <c:v>2685.6</c:v>
                </c:pt>
                <c:pt idx="38">
                  <c:v>2683.6</c:v>
                </c:pt>
                <c:pt idx="39">
                  <c:v>2878</c:v>
                </c:pt>
                <c:pt idx="40">
                  <c:v>2889.2</c:v>
                </c:pt>
                <c:pt idx="41">
                  <c:v>2927.6</c:v>
                </c:pt>
                <c:pt idx="42">
                  <c:v>2826.1</c:v>
                </c:pt>
                <c:pt idx="43">
                  <c:v>2862.8</c:v>
                </c:pt>
                <c:pt idx="44">
                  <c:v>2819.3</c:v>
                </c:pt>
                <c:pt idx="45">
                  <c:v>2687.2</c:v>
                </c:pt>
                <c:pt idx="46">
                  <c:v>2529.1999999999998</c:v>
                </c:pt>
                <c:pt idx="47">
                  <c:v>2502.1999999999998</c:v>
                </c:pt>
              </c:numCache>
            </c:numRef>
          </c:val>
          <c:extLst>
            <c:ext xmlns:c16="http://schemas.microsoft.com/office/drawing/2014/chart" uri="{C3380CC4-5D6E-409C-BE32-E72D297353CC}">
              <c16:uniqueId val="{00000001-12EE-4455-9AC3-9FC269EFE08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2419</c:v>
                </c:pt>
                <c:pt idx="1">
                  <c:v>2420.6999999999998</c:v>
                </c:pt>
                <c:pt idx="2">
                  <c:v>2421</c:v>
                </c:pt>
                <c:pt idx="3">
                  <c:v>2417.3000000000002</c:v>
                </c:pt>
                <c:pt idx="4">
                  <c:v>2423</c:v>
                </c:pt>
                <c:pt idx="5">
                  <c:v>2419.9</c:v>
                </c:pt>
                <c:pt idx="6">
                  <c:v>2419.8000000000002</c:v>
                </c:pt>
                <c:pt idx="7">
                  <c:v>2414.4</c:v>
                </c:pt>
                <c:pt idx="8">
                  <c:v>2415.4</c:v>
                </c:pt>
                <c:pt idx="9">
                  <c:v>2426.6</c:v>
                </c:pt>
                <c:pt idx="10">
                  <c:v>2610.1</c:v>
                </c:pt>
                <c:pt idx="11">
                  <c:v>2779.8</c:v>
                </c:pt>
                <c:pt idx="12">
                  <c:v>2675</c:v>
                </c:pt>
                <c:pt idx="13">
                  <c:v>2691.3</c:v>
                </c:pt>
                <c:pt idx="14">
                  <c:v>2585</c:v>
                </c:pt>
                <c:pt idx="15">
                  <c:v>2631</c:v>
                </c:pt>
                <c:pt idx="16">
                  <c:v>2624.8</c:v>
                </c:pt>
                <c:pt idx="17">
                  <c:v>2624.8</c:v>
                </c:pt>
                <c:pt idx="18">
                  <c:v>2721.7</c:v>
                </c:pt>
                <c:pt idx="19">
                  <c:v>2744.1</c:v>
                </c:pt>
                <c:pt idx="20">
                  <c:v>3025</c:v>
                </c:pt>
                <c:pt idx="21">
                  <c:v>3103.7</c:v>
                </c:pt>
                <c:pt idx="22">
                  <c:v>3007</c:v>
                </c:pt>
                <c:pt idx="23">
                  <c:v>2849.4</c:v>
                </c:pt>
                <c:pt idx="24">
                  <c:v>2817.2</c:v>
                </c:pt>
                <c:pt idx="25">
                  <c:v>2664.5</c:v>
                </c:pt>
                <c:pt idx="26">
                  <c:v>2660.3</c:v>
                </c:pt>
                <c:pt idx="27">
                  <c:v>2665.9</c:v>
                </c:pt>
                <c:pt idx="28">
                  <c:v>2661.6</c:v>
                </c:pt>
                <c:pt idx="29">
                  <c:v>2667.8</c:v>
                </c:pt>
                <c:pt idx="30">
                  <c:v>2672.3</c:v>
                </c:pt>
                <c:pt idx="31">
                  <c:v>2677.9</c:v>
                </c:pt>
                <c:pt idx="32">
                  <c:v>2673.3</c:v>
                </c:pt>
                <c:pt idx="33">
                  <c:v>2915.9</c:v>
                </c:pt>
                <c:pt idx="34">
                  <c:v>3066.8</c:v>
                </c:pt>
                <c:pt idx="35">
                  <c:v>3071.7</c:v>
                </c:pt>
                <c:pt idx="36">
                  <c:v>3075.8</c:v>
                </c:pt>
                <c:pt idx="37">
                  <c:v>3083.8</c:v>
                </c:pt>
                <c:pt idx="38">
                  <c:v>3078.7</c:v>
                </c:pt>
                <c:pt idx="39">
                  <c:v>2863.2</c:v>
                </c:pt>
                <c:pt idx="40">
                  <c:v>2850.1</c:v>
                </c:pt>
                <c:pt idx="41">
                  <c:v>2854.5</c:v>
                </c:pt>
                <c:pt idx="42">
                  <c:v>2854.3</c:v>
                </c:pt>
                <c:pt idx="43">
                  <c:v>2854.9</c:v>
                </c:pt>
                <c:pt idx="44">
                  <c:v>2857.4</c:v>
                </c:pt>
                <c:pt idx="45">
                  <c:v>2694.2</c:v>
                </c:pt>
                <c:pt idx="46">
                  <c:v>2624.8</c:v>
                </c:pt>
                <c:pt idx="47">
                  <c:v>2545.5</c:v>
                </c:pt>
              </c:numCache>
            </c:numRef>
          </c:val>
          <c:extLst>
            <c:ext xmlns:c16="http://schemas.microsoft.com/office/drawing/2014/chart" uri="{C3380CC4-5D6E-409C-BE32-E72D297353CC}">
              <c16:uniqueId val="{00000002-12EE-4455-9AC3-9FC269EFE08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49.4</c:v>
                </c:pt>
                <c:pt idx="10">
                  <c:v>0</c:v>
                </c:pt>
                <c:pt idx="11">
                  <c:v>0</c:v>
                </c:pt>
                <c:pt idx="12">
                  <c:v>0</c:v>
                </c:pt>
                <c:pt idx="13">
                  <c:v>0</c:v>
                </c:pt>
                <c:pt idx="14">
                  <c:v>0</c:v>
                </c:pt>
                <c:pt idx="15">
                  <c:v>0</c:v>
                </c:pt>
                <c:pt idx="16">
                  <c:v>0</c:v>
                </c:pt>
                <c:pt idx="17">
                  <c:v>0</c:v>
                </c:pt>
                <c:pt idx="18">
                  <c:v>0</c:v>
                </c:pt>
                <c:pt idx="19">
                  <c:v>0</c:v>
                </c:pt>
                <c:pt idx="20">
                  <c:v>0</c:v>
                </c:pt>
                <c:pt idx="21">
                  <c:v>0</c:v>
                </c:pt>
                <c:pt idx="22">
                  <c:v>0</c:v>
                </c:pt>
                <c:pt idx="23">
                  <c:v>45.5</c:v>
                </c:pt>
                <c:pt idx="24">
                  <c:v>46.5</c:v>
                </c:pt>
                <c:pt idx="25">
                  <c:v>46.5</c:v>
                </c:pt>
                <c:pt idx="26">
                  <c:v>46.4</c:v>
                </c:pt>
                <c:pt idx="27">
                  <c:v>46.7</c:v>
                </c:pt>
                <c:pt idx="28">
                  <c:v>46.8</c:v>
                </c:pt>
                <c:pt idx="29">
                  <c:v>24.6</c:v>
                </c:pt>
                <c:pt idx="30">
                  <c:v>24.9</c:v>
                </c:pt>
                <c:pt idx="31">
                  <c:v>29.6</c:v>
                </c:pt>
                <c:pt idx="32">
                  <c:v>47.2</c:v>
                </c:pt>
                <c:pt idx="33">
                  <c:v>47.2</c:v>
                </c:pt>
                <c:pt idx="34">
                  <c:v>47.1</c:v>
                </c:pt>
                <c:pt idx="35">
                  <c:v>47.3</c:v>
                </c:pt>
                <c:pt idx="36">
                  <c:v>47.2</c:v>
                </c:pt>
                <c:pt idx="37">
                  <c:v>47.5</c:v>
                </c:pt>
                <c:pt idx="38">
                  <c:v>47.1</c:v>
                </c:pt>
                <c:pt idx="39">
                  <c:v>47.4</c:v>
                </c:pt>
                <c:pt idx="40">
                  <c:v>47.3</c:v>
                </c:pt>
                <c:pt idx="41">
                  <c:v>47.1</c:v>
                </c:pt>
                <c:pt idx="42">
                  <c:v>47.1</c:v>
                </c:pt>
                <c:pt idx="43">
                  <c:v>47.2</c:v>
                </c:pt>
                <c:pt idx="44">
                  <c:v>47.4</c:v>
                </c:pt>
                <c:pt idx="45">
                  <c:v>47.4</c:v>
                </c:pt>
                <c:pt idx="46">
                  <c:v>47.3</c:v>
                </c:pt>
                <c:pt idx="47">
                  <c:v>3.2690000000000001</c:v>
                </c:pt>
              </c:numCache>
            </c:numRef>
          </c:val>
          <c:extLst>
            <c:ext xmlns:c16="http://schemas.microsoft.com/office/drawing/2014/chart" uri="{C3380CC4-5D6E-409C-BE32-E72D297353CC}">
              <c16:uniqueId val="{00000003-12EE-4455-9AC3-9FC269EFE087}"/>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42.2</c:v>
                </c:pt>
                <c:pt idx="1">
                  <c:v>43.2</c:v>
                </c:pt>
                <c:pt idx="2">
                  <c:v>42.2</c:v>
                </c:pt>
                <c:pt idx="3">
                  <c:v>42.1</c:v>
                </c:pt>
                <c:pt idx="4">
                  <c:v>42.3</c:v>
                </c:pt>
                <c:pt idx="5">
                  <c:v>41.8</c:v>
                </c:pt>
                <c:pt idx="6">
                  <c:v>44.8</c:v>
                </c:pt>
                <c:pt idx="7">
                  <c:v>43.6</c:v>
                </c:pt>
                <c:pt idx="8">
                  <c:v>42.9</c:v>
                </c:pt>
                <c:pt idx="9">
                  <c:v>42.9</c:v>
                </c:pt>
                <c:pt idx="10">
                  <c:v>43.6</c:v>
                </c:pt>
                <c:pt idx="11">
                  <c:v>41.7</c:v>
                </c:pt>
                <c:pt idx="12">
                  <c:v>42.6</c:v>
                </c:pt>
                <c:pt idx="13">
                  <c:v>40.799999999999997</c:v>
                </c:pt>
                <c:pt idx="14">
                  <c:v>41.4</c:v>
                </c:pt>
                <c:pt idx="15">
                  <c:v>40.200000000000003</c:v>
                </c:pt>
                <c:pt idx="16">
                  <c:v>42.9</c:v>
                </c:pt>
                <c:pt idx="17">
                  <c:v>42.9</c:v>
                </c:pt>
                <c:pt idx="18">
                  <c:v>40</c:v>
                </c:pt>
                <c:pt idx="19">
                  <c:v>40.6</c:v>
                </c:pt>
                <c:pt idx="20">
                  <c:v>42.6</c:v>
                </c:pt>
                <c:pt idx="21">
                  <c:v>43.7</c:v>
                </c:pt>
                <c:pt idx="22">
                  <c:v>44.1</c:v>
                </c:pt>
                <c:pt idx="23">
                  <c:v>44.3</c:v>
                </c:pt>
                <c:pt idx="24">
                  <c:v>44.6</c:v>
                </c:pt>
                <c:pt idx="25">
                  <c:v>43.8</c:v>
                </c:pt>
                <c:pt idx="26">
                  <c:v>44</c:v>
                </c:pt>
                <c:pt idx="27">
                  <c:v>44.5</c:v>
                </c:pt>
                <c:pt idx="28">
                  <c:v>42.7</c:v>
                </c:pt>
                <c:pt idx="29">
                  <c:v>42.5</c:v>
                </c:pt>
                <c:pt idx="30">
                  <c:v>42.2</c:v>
                </c:pt>
                <c:pt idx="31">
                  <c:v>42.3</c:v>
                </c:pt>
                <c:pt idx="32">
                  <c:v>44.6</c:v>
                </c:pt>
                <c:pt idx="33">
                  <c:v>43.7</c:v>
                </c:pt>
                <c:pt idx="34">
                  <c:v>44.5</c:v>
                </c:pt>
                <c:pt idx="35">
                  <c:v>43.6</c:v>
                </c:pt>
                <c:pt idx="36">
                  <c:v>44.6</c:v>
                </c:pt>
                <c:pt idx="37">
                  <c:v>47.1</c:v>
                </c:pt>
                <c:pt idx="38">
                  <c:v>47.3</c:v>
                </c:pt>
                <c:pt idx="39">
                  <c:v>45.4</c:v>
                </c:pt>
                <c:pt idx="40">
                  <c:v>43.9</c:v>
                </c:pt>
                <c:pt idx="41">
                  <c:v>45.6</c:v>
                </c:pt>
                <c:pt idx="42">
                  <c:v>46.3</c:v>
                </c:pt>
                <c:pt idx="43">
                  <c:v>45.9</c:v>
                </c:pt>
                <c:pt idx="44">
                  <c:v>47.7</c:v>
                </c:pt>
                <c:pt idx="45">
                  <c:v>47.7</c:v>
                </c:pt>
                <c:pt idx="46">
                  <c:v>47.7</c:v>
                </c:pt>
                <c:pt idx="47">
                  <c:v>47.9</c:v>
                </c:pt>
              </c:numCache>
            </c:numRef>
          </c:val>
          <c:extLst>
            <c:ext xmlns:c16="http://schemas.microsoft.com/office/drawing/2014/chart" uri="{C3380CC4-5D6E-409C-BE32-E72D297353CC}">
              <c16:uniqueId val="{00000004-12EE-4455-9AC3-9FC269EFE087}"/>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8.6999999999999993</c:v>
                </c:pt>
                <c:pt idx="1">
                  <c:v>8.6999999999999993</c:v>
                </c:pt>
                <c:pt idx="2">
                  <c:v>8.6999999999999993</c:v>
                </c:pt>
                <c:pt idx="3">
                  <c:v>8.6999999999999993</c:v>
                </c:pt>
                <c:pt idx="4">
                  <c:v>8.6999999999999993</c:v>
                </c:pt>
                <c:pt idx="5">
                  <c:v>8.6999999999999993</c:v>
                </c:pt>
                <c:pt idx="6">
                  <c:v>8.6999999999999993</c:v>
                </c:pt>
                <c:pt idx="7">
                  <c:v>8.6999999999999993</c:v>
                </c:pt>
                <c:pt idx="8">
                  <c:v>8.6999999999999993</c:v>
                </c:pt>
                <c:pt idx="9">
                  <c:v>8.6999999999999993</c:v>
                </c:pt>
                <c:pt idx="10">
                  <c:v>8.6999999999999993</c:v>
                </c:pt>
                <c:pt idx="11">
                  <c:v>8.6999999999999993</c:v>
                </c:pt>
                <c:pt idx="12">
                  <c:v>8.6999999999999993</c:v>
                </c:pt>
                <c:pt idx="13">
                  <c:v>8.6999999999999993</c:v>
                </c:pt>
                <c:pt idx="14">
                  <c:v>8.6999999999999993</c:v>
                </c:pt>
                <c:pt idx="15">
                  <c:v>8.6999999999999993</c:v>
                </c:pt>
                <c:pt idx="16">
                  <c:v>8.6999999999999993</c:v>
                </c:pt>
                <c:pt idx="17">
                  <c:v>8.6999999999999993</c:v>
                </c:pt>
                <c:pt idx="18">
                  <c:v>8.6999999999999993</c:v>
                </c:pt>
                <c:pt idx="19">
                  <c:v>8.6999999999999993</c:v>
                </c:pt>
                <c:pt idx="20">
                  <c:v>8.6999999999999993</c:v>
                </c:pt>
                <c:pt idx="21">
                  <c:v>8.6999999999999993</c:v>
                </c:pt>
                <c:pt idx="22">
                  <c:v>8.6</c:v>
                </c:pt>
                <c:pt idx="23">
                  <c:v>8.5</c:v>
                </c:pt>
                <c:pt idx="24">
                  <c:v>8.5</c:v>
                </c:pt>
                <c:pt idx="25">
                  <c:v>8.4</c:v>
                </c:pt>
                <c:pt idx="26">
                  <c:v>8.4</c:v>
                </c:pt>
                <c:pt idx="27">
                  <c:v>8.4</c:v>
                </c:pt>
                <c:pt idx="28">
                  <c:v>8.4</c:v>
                </c:pt>
                <c:pt idx="29">
                  <c:v>8.4</c:v>
                </c:pt>
                <c:pt idx="30">
                  <c:v>8.4</c:v>
                </c:pt>
                <c:pt idx="31">
                  <c:v>8.5</c:v>
                </c:pt>
                <c:pt idx="32">
                  <c:v>8.6</c:v>
                </c:pt>
                <c:pt idx="33">
                  <c:v>8.6</c:v>
                </c:pt>
                <c:pt idx="34">
                  <c:v>8.6</c:v>
                </c:pt>
                <c:pt idx="35">
                  <c:v>8.6</c:v>
                </c:pt>
                <c:pt idx="36">
                  <c:v>8.6</c:v>
                </c:pt>
                <c:pt idx="37">
                  <c:v>8.6999999999999993</c:v>
                </c:pt>
                <c:pt idx="38">
                  <c:v>8.6999999999999993</c:v>
                </c:pt>
                <c:pt idx="39">
                  <c:v>8.6999999999999993</c:v>
                </c:pt>
                <c:pt idx="40">
                  <c:v>8.6999999999999993</c:v>
                </c:pt>
                <c:pt idx="41">
                  <c:v>8.6999999999999993</c:v>
                </c:pt>
                <c:pt idx="42">
                  <c:v>8.6999999999999993</c:v>
                </c:pt>
                <c:pt idx="43">
                  <c:v>8.6999999999999993</c:v>
                </c:pt>
                <c:pt idx="44">
                  <c:v>8.6999999999999993</c:v>
                </c:pt>
                <c:pt idx="45">
                  <c:v>8.6999999999999993</c:v>
                </c:pt>
                <c:pt idx="46">
                  <c:v>8.6999999999999993</c:v>
                </c:pt>
                <c:pt idx="47">
                  <c:v>8.1</c:v>
                </c:pt>
              </c:numCache>
            </c:numRef>
          </c:val>
          <c:extLst>
            <c:ext xmlns:c16="http://schemas.microsoft.com/office/drawing/2014/chart" uri="{C3380CC4-5D6E-409C-BE32-E72D297353CC}">
              <c16:uniqueId val="{00000005-12EE-4455-9AC3-9FC269EFE087}"/>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4.2</c:v>
                </c:pt>
                <c:pt idx="11">
                  <c:v>101.4</c:v>
                </c:pt>
                <c:pt idx="12">
                  <c:v>339.4</c:v>
                </c:pt>
                <c:pt idx="13">
                  <c:v>603.29999999999995</c:v>
                </c:pt>
                <c:pt idx="14">
                  <c:v>845.2</c:v>
                </c:pt>
                <c:pt idx="15">
                  <c:v>883.4</c:v>
                </c:pt>
                <c:pt idx="16">
                  <c:v>895.6</c:v>
                </c:pt>
                <c:pt idx="17">
                  <c:v>903.3</c:v>
                </c:pt>
                <c:pt idx="18">
                  <c:v>911.3</c:v>
                </c:pt>
                <c:pt idx="19">
                  <c:v>917.1</c:v>
                </c:pt>
                <c:pt idx="20">
                  <c:v>914.8</c:v>
                </c:pt>
                <c:pt idx="21">
                  <c:v>914.8</c:v>
                </c:pt>
                <c:pt idx="22">
                  <c:v>916.3</c:v>
                </c:pt>
                <c:pt idx="23">
                  <c:v>911.5</c:v>
                </c:pt>
                <c:pt idx="24">
                  <c:v>911.5</c:v>
                </c:pt>
                <c:pt idx="25">
                  <c:v>916</c:v>
                </c:pt>
                <c:pt idx="26">
                  <c:v>915.3</c:v>
                </c:pt>
                <c:pt idx="27">
                  <c:v>912.6</c:v>
                </c:pt>
                <c:pt idx="28">
                  <c:v>908.6</c:v>
                </c:pt>
                <c:pt idx="29">
                  <c:v>899.2</c:v>
                </c:pt>
                <c:pt idx="30">
                  <c:v>883.9</c:v>
                </c:pt>
                <c:pt idx="31">
                  <c:v>840</c:v>
                </c:pt>
                <c:pt idx="32">
                  <c:v>615.4</c:v>
                </c:pt>
                <c:pt idx="33">
                  <c:v>285.10000000000002</c:v>
                </c:pt>
                <c:pt idx="34">
                  <c:v>34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12EE-4455-9AC3-9FC269EFE08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23364.350000000006</c:v>
                </c:pt>
                <c:pt idx="1">
                  <c:v>55239.400000000009</c:v>
                </c:pt>
                <c:pt idx="2">
                  <c:v>65161.1</c:v>
                </c:pt>
                <c:pt idx="3">
                  <c:v>559.48450000000003</c:v>
                </c:pt>
                <c:pt idx="4">
                  <c:v>0</c:v>
                </c:pt>
                <c:pt idx="5">
                  <c:v>0</c:v>
                </c:pt>
                <c:pt idx="6">
                  <c:v>0</c:v>
                </c:pt>
                <c:pt idx="7">
                  <c:v>0</c:v>
                </c:pt>
                <c:pt idx="8">
                  <c:v>1458.4</c:v>
                </c:pt>
                <c:pt idx="9">
                  <c:v>1049.75</c:v>
                </c:pt>
                <c:pt idx="10">
                  <c:v>206.99999999999997</c:v>
                </c:pt>
                <c:pt idx="11">
                  <c:v>9091.6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E08-416E-B7CD-7B24EB423CE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0</c:v>
                </c:pt>
                <c:pt idx="1">
                  <c:v>441.4</c:v>
                </c:pt>
                <c:pt idx="2">
                  <c:v>182.75</c:v>
                </c:pt>
                <c:pt idx="3">
                  <c:v>262.89999999999998</c:v>
                </c:pt>
                <c:pt idx="4">
                  <c:v>339.7</c:v>
                </c:pt>
                <c:pt idx="5">
                  <c:v>27.85</c:v>
                </c:pt>
                <c:pt idx="6">
                  <c:v>8.9</c:v>
                </c:pt>
                <c:pt idx="7">
                  <c:v>162.69999999999999</c:v>
                </c:pt>
                <c:pt idx="8">
                  <c:v>8.65</c:v>
                </c:pt>
                <c:pt idx="9">
                  <c:v>190.45</c:v>
                </c:pt>
                <c:pt idx="10">
                  <c:v>0</c:v>
                </c:pt>
                <c:pt idx="11">
                  <c:v>279</c:v>
                </c:pt>
                <c:pt idx="12">
                  <c:v>377.25</c:v>
                </c:pt>
                <c:pt idx="13">
                  <c:v>62.5</c:v>
                </c:pt>
                <c:pt idx="14">
                  <c:v>59.1</c:v>
                </c:pt>
                <c:pt idx="15">
                  <c:v>113.3</c:v>
                </c:pt>
                <c:pt idx="16">
                  <c:v>412.3</c:v>
                </c:pt>
                <c:pt idx="17">
                  <c:v>487.6</c:v>
                </c:pt>
                <c:pt idx="18">
                  <c:v>119.3</c:v>
                </c:pt>
                <c:pt idx="19">
                  <c:v>124.75</c:v>
                </c:pt>
                <c:pt idx="20">
                  <c:v>93.5</c:v>
                </c:pt>
                <c:pt idx="21">
                  <c:v>507.95</c:v>
                </c:pt>
                <c:pt idx="22">
                  <c:v>2088</c:v>
                </c:pt>
                <c:pt idx="23">
                  <c:v>370.3</c:v>
                </c:pt>
                <c:pt idx="24">
                  <c:v>1753.75</c:v>
                </c:pt>
                <c:pt idx="25">
                  <c:v>2014.7</c:v>
                </c:pt>
                <c:pt idx="26">
                  <c:v>248.8</c:v>
                </c:pt>
                <c:pt idx="27">
                  <c:v>97.6</c:v>
                </c:pt>
                <c:pt idx="28">
                  <c:v>252</c:v>
                </c:pt>
                <c:pt idx="29">
                  <c:v>144.19999999999999</c:v>
                </c:pt>
                <c:pt idx="30">
                  <c:v>274.25</c:v>
                </c:pt>
                <c:pt idx="31">
                  <c:v>183.35</c:v>
                </c:pt>
                <c:pt idx="32">
                  <c:v>179.4</c:v>
                </c:pt>
                <c:pt idx="33">
                  <c:v>176.2</c:v>
                </c:pt>
                <c:pt idx="34">
                  <c:v>790.5</c:v>
                </c:pt>
                <c:pt idx="35">
                  <c:v>237.4</c:v>
                </c:pt>
                <c:pt idx="36">
                  <c:v>301.35000000000002</c:v>
                </c:pt>
                <c:pt idx="37">
                  <c:v>44.3</c:v>
                </c:pt>
                <c:pt idx="38">
                  <c:v>444</c:v>
                </c:pt>
                <c:pt idx="39">
                  <c:v>0</c:v>
                </c:pt>
                <c:pt idx="40">
                  <c:v>2598.1</c:v>
                </c:pt>
                <c:pt idx="41">
                  <c:v>1953.5</c:v>
                </c:pt>
                <c:pt idx="42">
                  <c:v>2.15</c:v>
                </c:pt>
                <c:pt idx="43">
                  <c:v>45.6</c:v>
                </c:pt>
                <c:pt idx="44">
                  <c:v>132.5</c:v>
                </c:pt>
                <c:pt idx="45">
                  <c:v>164.95</c:v>
                </c:pt>
                <c:pt idx="46">
                  <c:v>82.95</c:v>
                </c:pt>
                <c:pt idx="47">
                  <c:v>217.95</c:v>
                </c:pt>
                <c:pt idx="48">
                  <c:v>1323.8</c:v>
                </c:pt>
                <c:pt idx="49">
                  <c:v>1451.6</c:v>
                </c:pt>
                <c:pt idx="50">
                  <c:v>1262.45</c:v>
                </c:pt>
                <c:pt idx="51">
                  <c:v>1107.3499999999999</c:v>
                </c:pt>
                <c:pt idx="52">
                  <c:v>14.4</c:v>
                </c:pt>
                <c:pt idx="53">
                  <c:v>197.05</c:v>
                </c:pt>
                <c:pt idx="54">
                  <c:v>531.95000000000005</c:v>
                </c:pt>
                <c:pt idx="55">
                  <c:v>1499</c:v>
                </c:pt>
                <c:pt idx="56">
                  <c:v>0</c:v>
                </c:pt>
                <c:pt idx="57">
                  <c:v>52.4</c:v>
                </c:pt>
                <c:pt idx="58">
                  <c:v>49.3</c:v>
                </c:pt>
                <c:pt idx="59">
                  <c:v>57.3</c:v>
                </c:pt>
                <c:pt idx="60">
                  <c:v>48</c:v>
                </c:pt>
                <c:pt idx="61">
                  <c:v>138.80000000000001</c:v>
                </c:pt>
                <c:pt idx="62">
                  <c:v>8.35</c:v>
                </c:pt>
                <c:pt idx="63">
                  <c:v>471.8</c:v>
                </c:pt>
                <c:pt idx="64">
                  <c:v>171.55</c:v>
                </c:pt>
                <c:pt idx="65">
                  <c:v>176.15</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9E7-48B4-A8E9-A9B7BEEEC7A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27620.90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1256.75</c:v>
                </c:pt>
                <c:pt idx="1">
                  <c:v>5312.3</c:v>
                </c:pt>
                <c:pt idx="2">
                  <c:v>9091.6</c:v>
                </c:pt>
                <c:pt idx="3">
                  <c:v>11960.25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6C8-4BBC-8F8A-D223DAAFCC1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D496-4B18-97CE-653044DC0AD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18.8</c:v>
                </c:pt>
                <c:pt idx="1">
                  <c:v>19</c:v>
                </c:pt>
                <c:pt idx="2">
                  <c:v>18</c:v>
                </c:pt>
                <c:pt idx="3">
                  <c:v>18</c:v>
                </c:pt>
                <c:pt idx="4">
                  <c:v>18.100000000000001</c:v>
                </c:pt>
                <c:pt idx="5">
                  <c:v>18.7</c:v>
                </c:pt>
                <c:pt idx="6">
                  <c:v>19.100000000000001</c:v>
                </c:pt>
                <c:pt idx="7">
                  <c:v>19.100000000000001</c:v>
                </c:pt>
                <c:pt idx="8">
                  <c:v>18.5</c:v>
                </c:pt>
                <c:pt idx="9">
                  <c:v>18</c:v>
                </c:pt>
                <c:pt idx="10">
                  <c:v>17.7</c:v>
                </c:pt>
                <c:pt idx="11">
                  <c:v>17.399999999999999</c:v>
                </c:pt>
                <c:pt idx="12">
                  <c:v>17.2</c:v>
                </c:pt>
                <c:pt idx="13">
                  <c:v>17.2</c:v>
                </c:pt>
                <c:pt idx="14">
                  <c:v>18.600000000000001</c:v>
                </c:pt>
                <c:pt idx="15">
                  <c:v>18.7</c:v>
                </c:pt>
                <c:pt idx="16">
                  <c:v>18.600000000000001</c:v>
                </c:pt>
                <c:pt idx="17">
                  <c:v>17.899999999999999</c:v>
                </c:pt>
                <c:pt idx="18">
                  <c:v>16.399999999999999</c:v>
                </c:pt>
                <c:pt idx="19">
                  <c:v>16.8</c:v>
                </c:pt>
                <c:pt idx="20">
                  <c:v>17.2</c:v>
                </c:pt>
                <c:pt idx="21">
                  <c:v>18.5</c:v>
                </c:pt>
                <c:pt idx="22">
                  <c:v>18.7</c:v>
                </c:pt>
                <c:pt idx="23">
                  <c:v>18.8</c:v>
                </c:pt>
                <c:pt idx="24">
                  <c:v>18.899999999999999</c:v>
                </c:pt>
                <c:pt idx="25">
                  <c:v>19.100000000000001</c:v>
                </c:pt>
                <c:pt idx="26">
                  <c:v>18.8</c:v>
                </c:pt>
                <c:pt idx="27">
                  <c:v>18.899999999999999</c:v>
                </c:pt>
                <c:pt idx="28">
                  <c:v>19.100000000000001</c:v>
                </c:pt>
                <c:pt idx="29">
                  <c:v>18.8</c:v>
                </c:pt>
                <c:pt idx="30">
                  <c:v>19</c:v>
                </c:pt>
                <c:pt idx="31">
                  <c:v>19.2</c:v>
                </c:pt>
                <c:pt idx="32">
                  <c:v>19.100000000000001</c:v>
                </c:pt>
                <c:pt idx="33">
                  <c:v>18.899999999999999</c:v>
                </c:pt>
                <c:pt idx="34">
                  <c:v>19</c:v>
                </c:pt>
                <c:pt idx="35">
                  <c:v>19.100000000000001</c:v>
                </c:pt>
                <c:pt idx="36">
                  <c:v>19</c:v>
                </c:pt>
                <c:pt idx="37">
                  <c:v>19.100000000000001</c:v>
                </c:pt>
                <c:pt idx="38">
                  <c:v>18.8</c:v>
                </c:pt>
                <c:pt idx="39">
                  <c:v>16.7</c:v>
                </c:pt>
                <c:pt idx="40">
                  <c:v>17.100000000000001</c:v>
                </c:pt>
                <c:pt idx="41">
                  <c:v>17.600000000000001</c:v>
                </c:pt>
                <c:pt idx="42">
                  <c:v>17.600000000000001</c:v>
                </c:pt>
                <c:pt idx="43">
                  <c:v>17.8</c:v>
                </c:pt>
                <c:pt idx="44">
                  <c:v>19.100000000000001</c:v>
                </c:pt>
                <c:pt idx="45">
                  <c:v>19</c:v>
                </c:pt>
                <c:pt idx="46">
                  <c:v>19</c:v>
                </c:pt>
                <c:pt idx="47">
                  <c:v>19.100000000000001</c:v>
                </c:pt>
              </c:numCache>
            </c:numRef>
          </c:val>
          <c:extLst>
            <c:ext xmlns:c16="http://schemas.microsoft.com/office/drawing/2014/chart" uri="{C3380CC4-5D6E-409C-BE32-E72D297353CC}">
              <c16:uniqueId val="{00000001-D496-4B18-97CE-653044DC0AD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c:v>
                </c:pt>
                <c:pt idx="1">
                  <c:v>7.1</c:v>
                </c:pt>
                <c:pt idx="2">
                  <c:v>7.1</c:v>
                </c:pt>
                <c:pt idx="3">
                  <c:v>7</c:v>
                </c:pt>
                <c:pt idx="4">
                  <c:v>7.1</c:v>
                </c:pt>
                <c:pt idx="5">
                  <c:v>6.8</c:v>
                </c:pt>
                <c:pt idx="6">
                  <c:v>8.6999999999999993</c:v>
                </c:pt>
                <c:pt idx="7">
                  <c:v>7.5</c:v>
                </c:pt>
                <c:pt idx="8">
                  <c:v>7.5</c:v>
                </c:pt>
                <c:pt idx="9">
                  <c:v>7.9</c:v>
                </c:pt>
                <c:pt idx="10">
                  <c:v>8.9</c:v>
                </c:pt>
                <c:pt idx="11">
                  <c:v>7.3</c:v>
                </c:pt>
                <c:pt idx="12">
                  <c:v>8.4</c:v>
                </c:pt>
                <c:pt idx="13">
                  <c:v>6.5</c:v>
                </c:pt>
                <c:pt idx="14">
                  <c:v>6</c:v>
                </c:pt>
                <c:pt idx="15">
                  <c:v>5.6</c:v>
                </c:pt>
                <c:pt idx="16">
                  <c:v>7.4</c:v>
                </c:pt>
                <c:pt idx="17">
                  <c:v>8</c:v>
                </c:pt>
                <c:pt idx="18">
                  <c:v>6.5</c:v>
                </c:pt>
                <c:pt idx="19">
                  <c:v>6.8</c:v>
                </c:pt>
                <c:pt idx="20">
                  <c:v>8.3000000000000007</c:v>
                </c:pt>
                <c:pt idx="21">
                  <c:v>8.1</c:v>
                </c:pt>
                <c:pt idx="22">
                  <c:v>8.6999999999999993</c:v>
                </c:pt>
                <c:pt idx="23">
                  <c:v>8.4</c:v>
                </c:pt>
                <c:pt idx="24">
                  <c:v>8.6999999999999993</c:v>
                </c:pt>
                <c:pt idx="25">
                  <c:v>7.7</c:v>
                </c:pt>
                <c:pt idx="26">
                  <c:v>8.3000000000000007</c:v>
                </c:pt>
                <c:pt idx="27">
                  <c:v>8.6</c:v>
                </c:pt>
                <c:pt idx="28">
                  <c:v>6.6</c:v>
                </c:pt>
                <c:pt idx="29">
                  <c:v>6.7</c:v>
                </c:pt>
                <c:pt idx="30">
                  <c:v>6.2</c:v>
                </c:pt>
                <c:pt idx="31">
                  <c:v>6.2</c:v>
                </c:pt>
                <c:pt idx="32">
                  <c:v>8.5</c:v>
                </c:pt>
                <c:pt idx="33">
                  <c:v>7.9</c:v>
                </c:pt>
                <c:pt idx="34">
                  <c:v>8.5</c:v>
                </c:pt>
                <c:pt idx="35">
                  <c:v>7.5</c:v>
                </c:pt>
                <c:pt idx="36">
                  <c:v>8.5</c:v>
                </c:pt>
                <c:pt idx="37">
                  <c:v>7.6</c:v>
                </c:pt>
                <c:pt idx="38">
                  <c:v>8.1</c:v>
                </c:pt>
                <c:pt idx="39">
                  <c:v>8.1999999999999993</c:v>
                </c:pt>
                <c:pt idx="40">
                  <c:v>6.2</c:v>
                </c:pt>
                <c:pt idx="41">
                  <c:v>7.3</c:v>
                </c:pt>
                <c:pt idx="42">
                  <c:v>8.3000000000000007</c:v>
                </c:pt>
                <c:pt idx="43">
                  <c:v>8.1</c:v>
                </c:pt>
                <c:pt idx="44">
                  <c:v>8.5</c:v>
                </c:pt>
                <c:pt idx="45">
                  <c:v>8.1999999999999993</c:v>
                </c:pt>
                <c:pt idx="46">
                  <c:v>8.1</c:v>
                </c:pt>
                <c:pt idx="47">
                  <c:v>8.5</c:v>
                </c:pt>
              </c:numCache>
            </c:numRef>
          </c:val>
          <c:extLst>
            <c:ext xmlns:c16="http://schemas.microsoft.com/office/drawing/2014/chart" uri="{C3380CC4-5D6E-409C-BE32-E72D297353CC}">
              <c16:uniqueId val="{00000002-D496-4B18-97CE-653044DC0AD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10.5</c:v>
                </c:pt>
                <c:pt idx="1">
                  <c:v>11.1</c:v>
                </c:pt>
                <c:pt idx="2">
                  <c:v>11.1</c:v>
                </c:pt>
                <c:pt idx="3">
                  <c:v>11.1</c:v>
                </c:pt>
                <c:pt idx="4">
                  <c:v>11.1</c:v>
                </c:pt>
                <c:pt idx="5">
                  <c:v>10.199999999999999</c:v>
                </c:pt>
                <c:pt idx="6">
                  <c:v>11</c:v>
                </c:pt>
                <c:pt idx="7">
                  <c:v>11</c:v>
                </c:pt>
                <c:pt idx="8">
                  <c:v>11</c:v>
                </c:pt>
                <c:pt idx="9">
                  <c:v>11</c:v>
                </c:pt>
                <c:pt idx="10">
                  <c:v>11</c:v>
                </c:pt>
                <c:pt idx="11">
                  <c:v>11</c:v>
                </c:pt>
                <c:pt idx="12">
                  <c:v>11</c:v>
                </c:pt>
                <c:pt idx="13">
                  <c:v>11</c:v>
                </c:pt>
                <c:pt idx="14">
                  <c:v>10.8</c:v>
                </c:pt>
                <c:pt idx="15">
                  <c:v>9.9</c:v>
                </c:pt>
                <c:pt idx="16">
                  <c:v>11</c:v>
                </c:pt>
                <c:pt idx="17">
                  <c:v>11</c:v>
                </c:pt>
                <c:pt idx="18">
                  <c:v>11.1</c:v>
                </c:pt>
                <c:pt idx="19">
                  <c:v>11</c:v>
                </c:pt>
                <c:pt idx="20">
                  <c:v>11</c:v>
                </c:pt>
                <c:pt idx="21">
                  <c:v>11</c:v>
                </c:pt>
                <c:pt idx="22">
                  <c:v>10.7</c:v>
                </c:pt>
                <c:pt idx="23">
                  <c:v>11</c:v>
                </c:pt>
                <c:pt idx="24">
                  <c:v>11</c:v>
                </c:pt>
                <c:pt idx="25">
                  <c:v>11</c:v>
                </c:pt>
                <c:pt idx="26">
                  <c:v>11</c:v>
                </c:pt>
                <c:pt idx="27">
                  <c:v>11</c:v>
                </c:pt>
                <c:pt idx="28">
                  <c:v>11</c:v>
                </c:pt>
                <c:pt idx="29">
                  <c:v>11</c:v>
                </c:pt>
                <c:pt idx="30">
                  <c:v>11</c:v>
                </c:pt>
                <c:pt idx="31">
                  <c:v>10.8</c:v>
                </c:pt>
                <c:pt idx="32">
                  <c:v>11</c:v>
                </c:pt>
                <c:pt idx="33">
                  <c:v>10.9</c:v>
                </c:pt>
                <c:pt idx="34">
                  <c:v>11</c:v>
                </c:pt>
                <c:pt idx="35">
                  <c:v>11</c:v>
                </c:pt>
                <c:pt idx="36">
                  <c:v>11</c:v>
                </c:pt>
                <c:pt idx="37">
                  <c:v>11</c:v>
                </c:pt>
                <c:pt idx="38">
                  <c:v>11</c:v>
                </c:pt>
                <c:pt idx="39">
                  <c:v>11</c:v>
                </c:pt>
                <c:pt idx="40">
                  <c:v>11</c:v>
                </c:pt>
                <c:pt idx="41">
                  <c:v>11</c:v>
                </c:pt>
                <c:pt idx="42">
                  <c:v>11.1</c:v>
                </c:pt>
                <c:pt idx="43">
                  <c:v>11.1</c:v>
                </c:pt>
                <c:pt idx="44">
                  <c:v>11.1</c:v>
                </c:pt>
                <c:pt idx="45">
                  <c:v>11.1</c:v>
                </c:pt>
                <c:pt idx="46">
                  <c:v>11.1</c:v>
                </c:pt>
                <c:pt idx="47">
                  <c:v>11</c:v>
                </c:pt>
              </c:numCache>
            </c:numRef>
          </c:val>
          <c:extLst>
            <c:ext xmlns:c16="http://schemas.microsoft.com/office/drawing/2014/chart" uri="{C3380CC4-5D6E-409C-BE32-E72D297353CC}">
              <c16:uniqueId val="{00000003-D496-4B18-97CE-653044DC0AD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c:v>
                </c:pt>
                <c:pt idx="1">
                  <c:v>6</c:v>
                </c:pt>
                <c:pt idx="2">
                  <c:v>6</c:v>
                </c:pt>
                <c:pt idx="3">
                  <c:v>6</c:v>
                </c:pt>
                <c:pt idx="4">
                  <c:v>6</c:v>
                </c:pt>
                <c:pt idx="5">
                  <c:v>6.1</c:v>
                </c:pt>
                <c:pt idx="6">
                  <c:v>6</c:v>
                </c:pt>
                <c:pt idx="7">
                  <c:v>6</c:v>
                </c:pt>
                <c:pt idx="8">
                  <c:v>5.9</c:v>
                </c:pt>
                <c:pt idx="9">
                  <c:v>6</c:v>
                </c:pt>
                <c:pt idx="10">
                  <c:v>6</c:v>
                </c:pt>
                <c:pt idx="11">
                  <c:v>6</c:v>
                </c:pt>
                <c:pt idx="12">
                  <c:v>6</c:v>
                </c:pt>
                <c:pt idx="13">
                  <c:v>6.1</c:v>
                </c:pt>
                <c:pt idx="14">
                  <c:v>6</c:v>
                </c:pt>
                <c:pt idx="15">
                  <c:v>6</c:v>
                </c:pt>
                <c:pt idx="16">
                  <c:v>5.9</c:v>
                </c:pt>
                <c:pt idx="17">
                  <c:v>6</c:v>
                </c:pt>
                <c:pt idx="18">
                  <c:v>6</c:v>
                </c:pt>
                <c:pt idx="19">
                  <c:v>6</c:v>
                </c:pt>
                <c:pt idx="20">
                  <c:v>6.1</c:v>
                </c:pt>
                <c:pt idx="21">
                  <c:v>6.1</c:v>
                </c:pt>
                <c:pt idx="22">
                  <c:v>6</c:v>
                </c:pt>
                <c:pt idx="23">
                  <c:v>6.1</c:v>
                </c:pt>
                <c:pt idx="24">
                  <c:v>6</c:v>
                </c:pt>
                <c:pt idx="25">
                  <c:v>6</c:v>
                </c:pt>
                <c:pt idx="26">
                  <c:v>5.9</c:v>
                </c:pt>
                <c:pt idx="27">
                  <c:v>6</c:v>
                </c:pt>
                <c:pt idx="28">
                  <c:v>6</c:v>
                </c:pt>
                <c:pt idx="29">
                  <c:v>6</c:v>
                </c:pt>
                <c:pt idx="30">
                  <c:v>6</c:v>
                </c:pt>
                <c:pt idx="31">
                  <c:v>6.1</c:v>
                </c:pt>
                <c:pt idx="32">
                  <c:v>6</c:v>
                </c:pt>
                <c:pt idx="33">
                  <c:v>6</c:v>
                </c:pt>
                <c:pt idx="34">
                  <c:v>6</c:v>
                </c:pt>
                <c:pt idx="35">
                  <c:v>6</c:v>
                </c:pt>
                <c:pt idx="36">
                  <c:v>6.1</c:v>
                </c:pt>
                <c:pt idx="37">
                  <c:v>9.4</c:v>
                </c:pt>
                <c:pt idx="38">
                  <c:v>9.4</c:v>
                </c:pt>
                <c:pt idx="39">
                  <c:v>9.5</c:v>
                </c:pt>
                <c:pt idx="40">
                  <c:v>9.6</c:v>
                </c:pt>
                <c:pt idx="41">
                  <c:v>9.6999999999999993</c:v>
                </c:pt>
                <c:pt idx="42">
                  <c:v>9.3000000000000007</c:v>
                </c:pt>
                <c:pt idx="43">
                  <c:v>8.9</c:v>
                </c:pt>
                <c:pt idx="44">
                  <c:v>9</c:v>
                </c:pt>
                <c:pt idx="45">
                  <c:v>9.4</c:v>
                </c:pt>
                <c:pt idx="46">
                  <c:v>9.5</c:v>
                </c:pt>
                <c:pt idx="47">
                  <c:v>9.3000000000000007</c:v>
                </c:pt>
              </c:numCache>
            </c:numRef>
          </c:val>
          <c:extLst>
            <c:ext xmlns:c16="http://schemas.microsoft.com/office/drawing/2014/chart" uri="{C3380CC4-5D6E-409C-BE32-E72D297353CC}">
              <c16:uniqueId val="{00000004-D496-4B18-97CE-653044DC0ADD}"/>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61.9</c:v>
                </c:pt>
                <c:pt idx="1">
                  <c:v>62.1</c:v>
                </c:pt>
                <c:pt idx="2">
                  <c:v>62.5</c:v>
                </c:pt>
                <c:pt idx="3">
                  <c:v>62.5</c:v>
                </c:pt>
                <c:pt idx="4">
                  <c:v>62.7</c:v>
                </c:pt>
                <c:pt idx="5">
                  <c:v>62.2</c:v>
                </c:pt>
                <c:pt idx="6">
                  <c:v>61.3</c:v>
                </c:pt>
                <c:pt idx="7">
                  <c:v>61.2</c:v>
                </c:pt>
                <c:pt idx="8">
                  <c:v>61.2</c:v>
                </c:pt>
                <c:pt idx="9">
                  <c:v>61.3</c:v>
                </c:pt>
                <c:pt idx="10">
                  <c:v>61.7</c:v>
                </c:pt>
                <c:pt idx="11">
                  <c:v>60.6</c:v>
                </c:pt>
                <c:pt idx="12">
                  <c:v>61.1</c:v>
                </c:pt>
                <c:pt idx="13">
                  <c:v>61.8</c:v>
                </c:pt>
                <c:pt idx="14">
                  <c:v>61.1</c:v>
                </c:pt>
                <c:pt idx="15">
                  <c:v>61.3</c:v>
                </c:pt>
                <c:pt idx="16">
                  <c:v>61.2</c:v>
                </c:pt>
                <c:pt idx="17">
                  <c:v>61.4</c:v>
                </c:pt>
                <c:pt idx="18">
                  <c:v>60.7</c:v>
                </c:pt>
                <c:pt idx="19">
                  <c:v>60.7</c:v>
                </c:pt>
                <c:pt idx="20">
                  <c:v>60.4</c:v>
                </c:pt>
                <c:pt idx="21">
                  <c:v>60</c:v>
                </c:pt>
                <c:pt idx="22">
                  <c:v>60.7</c:v>
                </c:pt>
                <c:pt idx="23">
                  <c:v>60.9</c:v>
                </c:pt>
                <c:pt idx="24">
                  <c:v>60.8</c:v>
                </c:pt>
                <c:pt idx="25">
                  <c:v>60.7</c:v>
                </c:pt>
                <c:pt idx="26">
                  <c:v>60.2</c:v>
                </c:pt>
                <c:pt idx="27">
                  <c:v>59.8</c:v>
                </c:pt>
                <c:pt idx="28">
                  <c:v>62.2</c:v>
                </c:pt>
                <c:pt idx="29">
                  <c:v>60.8</c:v>
                </c:pt>
                <c:pt idx="30">
                  <c:v>60.1</c:v>
                </c:pt>
                <c:pt idx="31">
                  <c:v>60</c:v>
                </c:pt>
                <c:pt idx="32">
                  <c:v>60.4</c:v>
                </c:pt>
                <c:pt idx="33">
                  <c:v>59.6</c:v>
                </c:pt>
                <c:pt idx="34">
                  <c:v>59.7</c:v>
                </c:pt>
                <c:pt idx="35">
                  <c:v>60</c:v>
                </c:pt>
                <c:pt idx="36">
                  <c:v>59.7</c:v>
                </c:pt>
                <c:pt idx="37">
                  <c:v>59.6</c:v>
                </c:pt>
                <c:pt idx="38">
                  <c:v>60</c:v>
                </c:pt>
                <c:pt idx="39">
                  <c:v>60.4</c:v>
                </c:pt>
                <c:pt idx="40">
                  <c:v>60.7</c:v>
                </c:pt>
                <c:pt idx="41">
                  <c:v>59.3</c:v>
                </c:pt>
                <c:pt idx="42">
                  <c:v>61.1</c:v>
                </c:pt>
                <c:pt idx="43">
                  <c:v>59.3</c:v>
                </c:pt>
                <c:pt idx="44">
                  <c:v>60.1</c:v>
                </c:pt>
                <c:pt idx="45">
                  <c:v>60.1</c:v>
                </c:pt>
                <c:pt idx="46">
                  <c:v>59.8</c:v>
                </c:pt>
                <c:pt idx="47">
                  <c:v>59.9</c:v>
                </c:pt>
              </c:numCache>
            </c:numRef>
          </c:val>
          <c:extLst>
            <c:ext xmlns:c16="http://schemas.microsoft.com/office/drawing/2014/chart" uri="{C3380CC4-5D6E-409C-BE32-E72D297353CC}">
              <c16:uniqueId val="{00000005-D496-4B18-97CE-653044DC0AD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EVO_PRO_ENE!$I$191:$I$250</c:f>
              <c:strCache>
                <c:ptCount val="60"/>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EGEMSA</c:v>
                </c:pt>
                <c:pt idx="9">
                  <c:v>CHINANGO S.A.C.</c:v>
                </c:pt>
                <c:pt idx="10">
                  <c:v>EMPRESA DE GENERACION HUALLAGA</c:v>
                </c:pt>
                <c:pt idx="11">
                  <c:v>CELEPSA</c:v>
                </c:pt>
                <c:pt idx="12">
                  <c:v>JOYA SOLAR S.A.C.</c:v>
                </c:pt>
                <c:pt idx="13">
                  <c:v>HYDRO GLOBAL PERÚ S.A.C.</c:v>
                </c:pt>
                <c:pt idx="14">
                  <c:v>EGASA</c:v>
                </c:pt>
                <c:pt idx="15">
                  <c:v>ENERGIA RENOVABLE DEL SUR S.A.</c:v>
                </c:pt>
                <c:pt idx="16">
                  <c:v>INLAND ENERGY SAC</c:v>
                </c:pt>
                <c:pt idx="17">
                  <c:v>SAN GABAN</c:v>
                </c:pt>
                <c:pt idx="18">
                  <c:v>PARQUE EOLICO TRES HERMANAS S.A.C.</c:v>
                </c:pt>
                <c:pt idx="19">
                  <c:v>EMPRESA DE GENERACION HUANZA</c:v>
                </c:pt>
                <c:pt idx="20">
                  <c:v>GM OPERACIONES S.A.C.</c:v>
                </c:pt>
                <c:pt idx="21">
                  <c:v>ENERGÍA EÓLICA S.A.</c:v>
                </c:pt>
                <c:pt idx="22">
                  <c:v>LA VIRGEN</c:v>
                </c:pt>
                <c:pt idx="23">
                  <c:v>EGEJUNIN</c:v>
                </c:pt>
                <c:pt idx="24">
                  <c:v>GR CORTARRAMA SOCIEDAD ANONIMA CERRADA</c:v>
                </c:pt>
                <c:pt idx="25">
                  <c:v>GENERADORA DE ENERGÍA DEL PERÚ</c:v>
                </c:pt>
                <c:pt idx="26">
                  <c:v>SINERSA</c:v>
                </c:pt>
                <c:pt idx="27">
                  <c:v>PARQUE EOLICO MARCONA S.A.C.</c:v>
                </c:pt>
                <c:pt idx="28">
                  <c:v>EMPRESA DE GENERACION ELECTRICA SANTA ANA S.A.C.</c:v>
                </c:pt>
                <c:pt idx="29">
                  <c:v>AGROAURORA S.A.C.</c:v>
                </c:pt>
                <c:pt idx="30">
                  <c:v>HUAURA POWER GROUP S.A.</c:v>
                </c:pt>
                <c:pt idx="31">
                  <c:v>HIDROELECTRICA HUANCHOR S.A.C.</c:v>
                </c:pt>
                <c:pt idx="32">
                  <c:v>GENERACIÓN ANDINA S.A.C.</c:v>
                </c:pt>
                <c:pt idx="33">
                  <c:v>EMPRESA DE GENERACION ELECTRICA RIO BAÑOS S.A.C.</c:v>
                </c:pt>
                <c:pt idx="34">
                  <c:v>ANDEAN POWER S.A.C.</c:v>
                </c:pt>
                <c:pt idx="35">
                  <c:v>EGESUR</c:v>
                </c:pt>
                <c:pt idx="36">
                  <c:v>CELEPSA RENOVABLES S.R.L.</c:v>
                </c:pt>
                <c:pt idx="37">
                  <c:v>ENEL GENERACION PIURA S.A.</c:v>
                </c:pt>
                <c:pt idx="38">
                  <c:v>AGROLMOS SOCIEDAD ANONIMA - AGROLMOS S.A.</c:v>
                </c:pt>
                <c:pt idx="39">
                  <c:v>GR TARUCA SOCIEDAD ANONIMA CERRADA</c:v>
                </c:pt>
                <c:pt idx="40">
                  <c:v>SAMAY I S.A.C</c:v>
                </c:pt>
                <c:pt idx="41">
                  <c:v>PETRAMAS</c:v>
                </c:pt>
                <c:pt idx="42">
                  <c:v>GR PAINO SOCIEDAD ANONIMA CERRADA</c:v>
                </c:pt>
                <c:pt idx="43">
                  <c:v>PANAMERICANA  SOLAR SAC.</c:v>
                </c:pt>
                <c:pt idx="44">
                  <c:v>TACNA SOLAR SAC.</c:v>
                </c:pt>
                <c:pt idx="45">
                  <c:v>MOQUEGUA FV S.A.C.</c:v>
                </c:pt>
                <c:pt idx="46">
                  <c:v>REPARTICIÓN ARCUS S.A.C.</c:v>
                </c:pt>
                <c:pt idx="47">
                  <c:v>MAJES ARCUS S.A.C.</c:v>
                </c:pt>
                <c:pt idx="48">
                  <c:v>BIOENERGIA DEL CHIRA S.A.</c:v>
                </c:pt>
                <c:pt idx="49">
                  <c:v>AGROINDUSTRIAS SAN JACINTO S.A.A.</c:v>
                </c:pt>
                <c:pt idx="50">
                  <c:v>EMPRESA ELECTRICA AGUA AZUL</c:v>
                </c:pt>
                <c:pt idx="51">
                  <c:v>EMPRESA ELECTRICA RIO DOBLE</c:v>
                </c:pt>
                <c:pt idx="52">
                  <c:v>EMPRESA DE GENERACION ELECTRICA CANCHAYLLO SAC</c:v>
                </c:pt>
                <c:pt idx="53">
                  <c:v>HIDROCAÑETE S.A.</c:v>
                </c:pt>
                <c:pt idx="54">
                  <c:v>ELECTRICA YANAPAMPA SAC</c:v>
                </c:pt>
                <c:pt idx="55">
                  <c:v>MAJA ENERGIA S.A.C.</c:v>
                </c:pt>
                <c:pt idx="56">
                  <c:v>ASOCIACIÓN SANTA LUCIA DE CHACAS</c:v>
                </c:pt>
                <c:pt idx="57">
                  <c:v>COLCA SOLAR S.A.C.</c:v>
                </c:pt>
                <c:pt idx="58">
                  <c:v>ATRIA ENERGIA S.A.C.</c:v>
                </c:pt>
                <c:pt idx="59">
                  <c:v>KONDU SAC</c:v>
                </c:pt>
              </c:strCache>
            </c:strRef>
          </c:cat>
          <c:val>
            <c:numRef>
              <c:f>EVO_PRO_ENE!$J$191:$J$250</c:f>
              <c:numCache>
                <c:formatCode>General</c:formatCode>
                <c:ptCount val="60"/>
                <c:pt idx="0">
                  <c:v>61583.7</c:v>
                </c:pt>
                <c:pt idx="1">
                  <c:v>50331.4</c:v>
                </c:pt>
                <c:pt idx="2">
                  <c:v>43885.2</c:v>
                </c:pt>
                <c:pt idx="3">
                  <c:v>36382.85</c:v>
                </c:pt>
                <c:pt idx="4">
                  <c:v>22738</c:v>
                </c:pt>
                <c:pt idx="5">
                  <c:v>15362.55</c:v>
                </c:pt>
                <c:pt idx="6">
                  <c:v>10749.45</c:v>
                </c:pt>
                <c:pt idx="7">
                  <c:v>9379.4</c:v>
                </c:pt>
                <c:pt idx="8">
                  <c:v>7624.35</c:v>
                </c:pt>
                <c:pt idx="9">
                  <c:v>7081.95</c:v>
                </c:pt>
                <c:pt idx="10">
                  <c:v>5472.4</c:v>
                </c:pt>
                <c:pt idx="11">
                  <c:v>5217.1499999999996</c:v>
                </c:pt>
                <c:pt idx="12">
                  <c:v>5167.3999999999996</c:v>
                </c:pt>
                <c:pt idx="13">
                  <c:v>4831.1499999999996</c:v>
                </c:pt>
                <c:pt idx="14">
                  <c:v>4708.55</c:v>
                </c:pt>
                <c:pt idx="15">
                  <c:v>4589.1499999999996</c:v>
                </c:pt>
                <c:pt idx="16">
                  <c:v>4097.8999999999996</c:v>
                </c:pt>
                <c:pt idx="17">
                  <c:v>3910.05</c:v>
                </c:pt>
                <c:pt idx="18">
                  <c:v>3371.7</c:v>
                </c:pt>
                <c:pt idx="19">
                  <c:v>3031.4</c:v>
                </c:pt>
                <c:pt idx="20">
                  <c:v>2944.1</c:v>
                </c:pt>
                <c:pt idx="21">
                  <c:v>2004.7</c:v>
                </c:pt>
                <c:pt idx="22">
                  <c:v>1992.25</c:v>
                </c:pt>
                <c:pt idx="23">
                  <c:v>1737.75</c:v>
                </c:pt>
                <c:pt idx="24">
                  <c:v>1583.65</c:v>
                </c:pt>
                <c:pt idx="25">
                  <c:v>1389.1</c:v>
                </c:pt>
                <c:pt idx="26">
                  <c:v>1257</c:v>
                </c:pt>
                <c:pt idx="27">
                  <c:v>1242.6500000000001</c:v>
                </c:pt>
                <c:pt idx="28">
                  <c:v>974.95</c:v>
                </c:pt>
                <c:pt idx="29">
                  <c:v>892</c:v>
                </c:pt>
                <c:pt idx="30">
                  <c:v>888</c:v>
                </c:pt>
                <c:pt idx="31">
                  <c:v>875.4</c:v>
                </c:pt>
                <c:pt idx="32">
                  <c:v>796.4</c:v>
                </c:pt>
                <c:pt idx="33">
                  <c:v>767.5</c:v>
                </c:pt>
                <c:pt idx="34">
                  <c:v>707.25</c:v>
                </c:pt>
                <c:pt idx="35">
                  <c:v>660.1</c:v>
                </c:pt>
                <c:pt idx="36">
                  <c:v>590.95000000000005</c:v>
                </c:pt>
                <c:pt idx="37">
                  <c:v>584.43449999999996</c:v>
                </c:pt>
                <c:pt idx="38">
                  <c:v>528.29999999999995</c:v>
                </c:pt>
                <c:pt idx="39">
                  <c:v>504.85</c:v>
                </c:pt>
                <c:pt idx="40">
                  <c:v>435.45</c:v>
                </c:pt>
                <c:pt idx="41">
                  <c:v>418.3</c:v>
                </c:pt>
                <c:pt idx="42">
                  <c:v>406.6</c:v>
                </c:pt>
                <c:pt idx="43">
                  <c:v>380.9</c:v>
                </c:pt>
                <c:pt idx="44">
                  <c:v>330.35</c:v>
                </c:pt>
                <c:pt idx="45">
                  <c:v>317.64999999999998</c:v>
                </c:pt>
                <c:pt idx="46">
                  <c:v>276.85000000000002</c:v>
                </c:pt>
                <c:pt idx="47">
                  <c:v>264.05</c:v>
                </c:pt>
                <c:pt idx="48">
                  <c:v>257.35000000000002</c:v>
                </c:pt>
                <c:pt idx="49">
                  <c:v>247.75</c:v>
                </c:pt>
                <c:pt idx="50">
                  <c:v>245.35</c:v>
                </c:pt>
                <c:pt idx="51">
                  <c:v>233.35</c:v>
                </c:pt>
                <c:pt idx="52">
                  <c:v>222.9</c:v>
                </c:pt>
                <c:pt idx="53">
                  <c:v>128.05000000000001</c:v>
                </c:pt>
                <c:pt idx="54">
                  <c:v>118.85</c:v>
                </c:pt>
                <c:pt idx="55">
                  <c:v>89.95</c:v>
                </c:pt>
                <c:pt idx="56">
                  <c:v>61.3</c:v>
                </c:pt>
                <c:pt idx="57">
                  <c:v>16.149999999999999</c:v>
                </c:pt>
                <c:pt idx="58">
                  <c:v>16.100000000000001</c:v>
                </c:pt>
                <c:pt idx="59">
                  <c:v>4.8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BAA-492A-BD72-3F139FECAF2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318.8</c:v>
                </c:pt>
                <c:pt idx="1">
                  <c:v>318.89999999999998</c:v>
                </c:pt>
                <c:pt idx="2">
                  <c:v>314.39999999999998</c:v>
                </c:pt>
                <c:pt idx="3">
                  <c:v>319.60000000000002</c:v>
                </c:pt>
                <c:pt idx="4">
                  <c:v>359.7</c:v>
                </c:pt>
                <c:pt idx="5">
                  <c:v>367.4</c:v>
                </c:pt>
                <c:pt idx="6">
                  <c:v>371.3</c:v>
                </c:pt>
                <c:pt idx="7">
                  <c:v>401.1</c:v>
                </c:pt>
                <c:pt idx="8">
                  <c:v>397.9</c:v>
                </c:pt>
                <c:pt idx="9">
                  <c:v>437.6</c:v>
                </c:pt>
                <c:pt idx="10">
                  <c:v>387.2</c:v>
                </c:pt>
                <c:pt idx="11">
                  <c:v>376.1</c:v>
                </c:pt>
                <c:pt idx="12">
                  <c:v>381.8</c:v>
                </c:pt>
                <c:pt idx="13">
                  <c:v>377.3</c:v>
                </c:pt>
                <c:pt idx="14">
                  <c:v>373.3</c:v>
                </c:pt>
                <c:pt idx="15">
                  <c:v>363.4</c:v>
                </c:pt>
                <c:pt idx="16">
                  <c:v>372.9</c:v>
                </c:pt>
                <c:pt idx="17">
                  <c:v>377.2</c:v>
                </c:pt>
                <c:pt idx="18">
                  <c:v>373.6</c:v>
                </c:pt>
                <c:pt idx="19">
                  <c:v>385.3</c:v>
                </c:pt>
                <c:pt idx="20">
                  <c:v>395.5</c:v>
                </c:pt>
                <c:pt idx="21">
                  <c:v>388.3</c:v>
                </c:pt>
                <c:pt idx="22">
                  <c:v>409</c:v>
                </c:pt>
                <c:pt idx="23">
                  <c:v>445.8</c:v>
                </c:pt>
                <c:pt idx="24">
                  <c:v>426.7</c:v>
                </c:pt>
                <c:pt idx="25">
                  <c:v>417.1</c:v>
                </c:pt>
                <c:pt idx="26">
                  <c:v>412.6</c:v>
                </c:pt>
                <c:pt idx="27">
                  <c:v>406.8</c:v>
                </c:pt>
                <c:pt idx="28">
                  <c:v>419.6</c:v>
                </c:pt>
                <c:pt idx="29">
                  <c:v>404.1</c:v>
                </c:pt>
                <c:pt idx="30">
                  <c:v>384.9</c:v>
                </c:pt>
                <c:pt idx="31">
                  <c:v>399.7</c:v>
                </c:pt>
                <c:pt idx="32">
                  <c:v>406.4</c:v>
                </c:pt>
                <c:pt idx="33">
                  <c:v>397.5</c:v>
                </c:pt>
                <c:pt idx="34">
                  <c:v>397.7</c:v>
                </c:pt>
                <c:pt idx="35">
                  <c:v>393.6</c:v>
                </c:pt>
                <c:pt idx="36">
                  <c:v>387.2</c:v>
                </c:pt>
                <c:pt idx="37">
                  <c:v>424</c:v>
                </c:pt>
                <c:pt idx="38">
                  <c:v>427.5</c:v>
                </c:pt>
                <c:pt idx="39">
                  <c:v>419.2</c:v>
                </c:pt>
                <c:pt idx="40">
                  <c:v>414.2</c:v>
                </c:pt>
                <c:pt idx="41">
                  <c:v>415.6</c:v>
                </c:pt>
                <c:pt idx="42">
                  <c:v>426.7</c:v>
                </c:pt>
                <c:pt idx="43">
                  <c:v>426.4</c:v>
                </c:pt>
                <c:pt idx="44">
                  <c:v>434.8</c:v>
                </c:pt>
                <c:pt idx="45">
                  <c:v>411.3</c:v>
                </c:pt>
                <c:pt idx="46">
                  <c:v>413</c:v>
                </c:pt>
                <c:pt idx="47">
                  <c:v>376.26900000000001</c:v>
                </c:pt>
              </c:numCache>
            </c:numRef>
          </c:val>
          <c:extLst>
            <c:ext xmlns:c16="http://schemas.microsoft.com/office/drawing/2014/chart" uri="{C3380CC4-5D6E-409C-BE32-E72D297353CC}">
              <c16:uniqueId val="{00000000-6A78-4532-A148-14F0613999B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5539.1</c:v>
                </c:pt>
                <c:pt idx="1">
                  <c:v>5491.2</c:v>
                </c:pt>
                <c:pt idx="2">
                  <c:v>5462.7</c:v>
                </c:pt>
                <c:pt idx="3">
                  <c:v>5377.2</c:v>
                </c:pt>
                <c:pt idx="4">
                  <c:v>5303.5</c:v>
                </c:pt>
                <c:pt idx="5">
                  <c:v>5269.4</c:v>
                </c:pt>
                <c:pt idx="6">
                  <c:v>5363.3</c:v>
                </c:pt>
                <c:pt idx="7">
                  <c:v>5161.8</c:v>
                </c:pt>
                <c:pt idx="8">
                  <c:v>5369</c:v>
                </c:pt>
                <c:pt idx="9">
                  <c:v>5220.1000000000004</c:v>
                </c:pt>
                <c:pt idx="10">
                  <c:v>5480.7</c:v>
                </c:pt>
                <c:pt idx="11">
                  <c:v>5220.2</c:v>
                </c:pt>
                <c:pt idx="12">
                  <c:v>5233</c:v>
                </c:pt>
                <c:pt idx="13">
                  <c:v>5209.3999999999996</c:v>
                </c:pt>
                <c:pt idx="14">
                  <c:v>5068.7</c:v>
                </c:pt>
                <c:pt idx="15">
                  <c:v>5270.6</c:v>
                </c:pt>
                <c:pt idx="16">
                  <c:v>5218.8999999999996</c:v>
                </c:pt>
                <c:pt idx="17">
                  <c:v>5410.3</c:v>
                </c:pt>
                <c:pt idx="18">
                  <c:v>5518.1</c:v>
                </c:pt>
                <c:pt idx="19">
                  <c:v>5627.7</c:v>
                </c:pt>
                <c:pt idx="20">
                  <c:v>5719.1</c:v>
                </c:pt>
                <c:pt idx="21">
                  <c:v>5739.2</c:v>
                </c:pt>
                <c:pt idx="22">
                  <c:v>5625.9</c:v>
                </c:pt>
                <c:pt idx="23">
                  <c:v>5626.7</c:v>
                </c:pt>
                <c:pt idx="24">
                  <c:v>5568.7</c:v>
                </c:pt>
                <c:pt idx="25">
                  <c:v>5522.9</c:v>
                </c:pt>
                <c:pt idx="26">
                  <c:v>5491.4</c:v>
                </c:pt>
                <c:pt idx="27">
                  <c:v>5520.7</c:v>
                </c:pt>
                <c:pt idx="28">
                  <c:v>5452.1</c:v>
                </c:pt>
                <c:pt idx="29">
                  <c:v>5596</c:v>
                </c:pt>
                <c:pt idx="30">
                  <c:v>5609.2</c:v>
                </c:pt>
                <c:pt idx="31">
                  <c:v>5545.3</c:v>
                </c:pt>
                <c:pt idx="32">
                  <c:v>5598.4</c:v>
                </c:pt>
                <c:pt idx="33">
                  <c:v>5862.1</c:v>
                </c:pt>
                <c:pt idx="34">
                  <c:v>6087.3</c:v>
                </c:pt>
                <c:pt idx="35">
                  <c:v>6064.2</c:v>
                </c:pt>
                <c:pt idx="36">
                  <c:v>6423.1</c:v>
                </c:pt>
                <c:pt idx="37">
                  <c:v>6414</c:v>
                </c:pt>
                <c:pt idx="38">
                  <c:v>6360.5</c:v>
                </c:pt>
                <c:pt idx="39">
                  <c:v>6351.3</c:v>
                </c:pt>
                <c:pt idx="40">
                  <c:v>6327.3</c:v>
                </c:pt>
                <c:pt idx="41">
                  <c:v>6317.7</c:v>
                </c:pt>
                <c:pt idx="42">
                  <c:v>6177.1</c:v>
                </c:pt>
                <c:pt idx="43">
                  <c:v>6164.6</c:v>
                </c:pt>
                <c:pt idx="44">
                  <c:v>6111.1</c:v>
                </c:pt>
                <c:pt idx="45">
                  <c:v>5832.2</c:v>
                </c:pt>
                <c:pt idx="46">
                  <c:v>5644.3</c:v>
                </c:pt>
                <c:pt idx="47">
                  <c:v>5525.8</c:v>
                </c:pt>
              </c:numCache>
            </c:numRef>
          </c:val>
          <c:extLst>
            <c:ext xmlns:c16="http://schemas.microsoft.com/office/drawing/2014/chart" uri="{C3380CC4-5D6E-409C-BE32-E72D297353CC}">
              <c16:uniqueId val="{00000001-6A78-4532-A148-14F0613999B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636.1</c:v>
                </c:pt>
                <c:pt idx="1">
                  <c:v>643.4</c:v>
                </c:pt>
                <c:pt idx="2">
                  <c:v>545.29999999999995</c:v>
                </c:pt>
                <c:pt idx="3">
                  <c:v>546.4</c:v>
                </c:pt>
                <c:pt idx="4">
                  <c:v>548.70000000000005</c:v>
                </c:pt>
                <c:pt idx="5">
                  <c:v>540.5</c:v>
                </c:pt>
                <c:pt idx="6">
                  <c:v>542.1</c:v>
                </c:pt>
                <c:pt idx="7">
                  <c:v>535.70000000000005</c:v>
                </c:pt>
                <c:pt idx="8">
                  <c:v>551.70000000000005</c:v>
                </c:pt>
                <c:pt idx="9">
                  <c:v>534.70000000000005</c:v>
                </c:pt>
                <c:pt idx="10">
                  <c:v>547.1</c:v>
                </c:pt>
                <c:pt idx="11">
                  <c:v>563.79999999999995</c:v>
                </c:pt>
                <c:pt idx="12">
                  <c:v>804.9</c:v>
                </c:pt>
                <c:pt idx="13">
                  <c:v>1064.5</c:v>
                </c:pt>
                <c:pt idx="14">
                  <c:v>1233.0999999999999</c:v>
                </c:pt>
                <c:pt idx="15">
                  <c:v>1330</c:v>
                </c:pt>
                <c:pt idx="16">
                  <c:v>1461.1</c:v>
                </c:pt>
                <c:pt idx="17">
                  <c:v>1468</c:v>
                </c:pt>
                <c:pt idx="18">
                  <c:v>1467.7</c:v>
                </c:pt>
                <c:pt idx="19">
                  <c:v>1415</c:v>
                </c:pt>
                <c:pt idx="20">
                  <c:v>1438</c:v>
                </c:pt>
                <c:pt idx="21">
                  <c:v>1428.6</c:v>
                </c:pt>
                <c:pt idx="22">
                  <c:v>1459.3</c:v>
                </c:pt>
                <c:pt idx="23">
                  <c:v>1429.7</c:v>
                </c:pt>
                <c:pt idx="24">
                  <c:v>1443.1</c:v>
                </c:pt>
                <c:pt idx="25">
                  <c:v>1441.9</c:v>
                </c:pt>
                <c:pt idx="26">
                  <c:v>1396.2</c:v>
                </c:pt>
                <c:pt idx="27">
                  <c:v>1401.8</c:v>
                </c:pt>
                <c:pt idx="28">
                  <c:v>1479.5</c:v>
                </c:pt>
                <c:pt idx="29">
                  <c:v>1491.6</c:v>
                </c:pt>
                <c:pt idx="30">
                  <c:v>1478.2</c:v>
                </c:pt>
                <c:pt idx="31">
                  <c:v>1509.8</c:v>
                </c:pt>
                <c:pt idx="32">
                  <c:v>1284.5</c:v>
                </c:pt>
                <c:pt idx="33">
                  <c:v>950.6</c:v>
                </c:pt>
                <c:pt idx="34">
                  <c:v>695.5</c:v>
                </c:pt>
                <c:pt idx="35">
                  <c:v>666.4</c:v>
                </c:pt>
                <c:pt idx="36">
                  <c:v>659.4</c:v>
                </c:pt>
                <c:pt idx="37">
                  <c:v>679.6</c:v>
                </c:pt>
                <c:pt idx="38">
                  <c:v>705</c:v>
                </c:pt>
                <c:pt idx="39">
                  <c:v>708.9</c:v>
                </c:pt>
                <c:pt idx="40">
                  <c:v>702.6</c:v>
                </c:pt>
                <c:pt idx="41">
                  <c:v>696.6</c:v>
                </c:pt>
                <c:pt idx="42">
                  <c:v>696.9</c:v>
                </c:pt>
                <c:pt idx="43">
                  <c:v>694.8</c:v>
                </c:pt>
                <c:pt idx="44">
                  <c:v>696.5</c:v>
                </c:pt>
                <c:pt idx="45">
                  <c:v>687.6</c:v>
                </c:pt>
                <c:pt idx="46">
                  <c:v>665</c:v>
                </c:pt>
                <c:pt idx="47">
                  <c:v>665.9</c:v>
                </c:pt>
              </c:numCache>
            </c:numRef>
          </c:val>
          <c:extLst>
            <c:ext xmlns:c16="http://schemas.microsoft.com/office/drawing/2014/chart" uri="{C3380CC4-5D6E-409C-BE32-E72D297353CC}">
              <c16:uniqueId val="{00000002-6A78-4532-A148-14F0613999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3375.9</c:v>
                </c:pt>
                <c:pt idx="1">
                  <c:v>3353.8</c:v>
                </c:pt>
                <c:pt idx="2">
                  <c:v>3259.3</c:v>
                </c:pt>
                <c:pt idx="3">
                  <c:v>3218.7</c:v>
                </c:pt>
                <c:pt idx="4">
                  <c:v>3221.7</c:v>
                </c:pt>
                <c:pt idx="5">
                  <c:v>3228.8</c:v>
                </c:pt>
                <c:pt idx="6">
                  <c:v>3326.4</c:v>
                </c:pt>
                <c:pt idx="7">
                  <c:v>3167.5</c:v>
                </c:pt>
                <c:pt idx="8">
                  <c:v>3400.3</c:v>
                </c:pt>
                <c:pt idx="9">
                  <c:v>3228.2</c:v>
                </c:pt>
                <c:pt idx="10">
                  <c:v>3321.1</c:v>
                </c:pt>
                <c:pt idx="11">
                  <c:v>2827.5</c:v>
                </c:pt>
                <c:pt idx="12">
                  <c:v>2943.5</c:v>
                </c:pt>
                <c:pt idx="13">
                  <c:v>2814.6</c:v>
                </c:pt>
                <c:pt idx="14">
                  <c:v>2680.6</c:v>
                </c:pt>
                <c:pt idx="15">
                  <c:v>2876.3</c:v>
                </c:pt>
                <c:pt idx="16">
                  <c:v>2907.3</c:v>
                </c:pt>
                <c:pt idx="17">
                  <c:v>3077.6</c:v>
                </c:pt>
                <c:pt idx="18">
                  <c:v>3072.6</c:v>
                </c:pt>
                <c:pt idx="19">
                  <c:v>3099.8</c:v>
                </c:pt>
                <c:pt idx="20">
                  <c:v>2947.1</c:v>
                </c:pt>
                <c:pt idx="21">
                  <c:v>2866.3</c:v>
                </c:pt>
                <c:pt idx="22">
                  <c:v>2873.2</c:v>
                </c:pt>
                <c:pt idx="23">
                  <c:v>3019.2</c:v>
                </c:pt>
                <c:pt idx="24">
                  <c:v>2995.1</c:v>
                </c:pt>
                <c:pt idx="25">
                  <c:v>3065.4</c:v>
                </c:pt>
                <c:pt idx="26">
                  <c:v>2997.2</c:v>
                </c:pt>
                <c:pt idx="27">
                  <c:v>3011.8</c:v>
                </c:pt>
                <c:pt idx="28">
                  <c:v>3031.9</c:v>
                </c:pt>
                <c:pt idx="29">
                  <c:v>3130.7</c:v>
                </c:pt>
                <c:pt idx="30">
                  <c:v>3128.4</c:v>
                </c:pt>
                <c:pt idx="31">
                  <c:v>3159.6</c:v>
                </c:pt>
                <c:pt idx="32">
                  <c:v>3228.7</c:v>
                </c:pt>
                <c:pt idx="33">
                  <c:v>3237.7</c:v>
                </c:pt>
                <c:pt idx="34">
                  <c:v>3328.5</c:v>
                </c:pt>
                <c:pt idx="35">
                  <c:v>3341.7</c:v>
                </c:pt>
                <c:pt idx="36">
                  <c:v>3668.2</c:v>
                </c:pt>
                <c:pt idx="37">
                  <c:v>3732</c:v>
                </c:pt>
                <c:pt idx="38">
                  <c:v>3728.4</c:v>
                </c:pt>
                <c:pt idx="39">
                  <c:v>3921.8</c:v>
                </c:pt>
                <c:pt idx="40">
                  <c:v>3937.6</c:v>
                </c:pt>
                <c:pt idx="41">
                  <c:v>3976.4</c:v>
                </c:pt>
                <c:pt idx="42">
                  <c:v>3873.4</c:v>
                </c:pt>
                <c:pt idx="43">
                  <c:v>3909</c:v>
                </c:pt>
                <c:pt idx="44">
                  <c:v>3870.4</c:v>
                </c:pt>
                <c:pt idx="45">
                  <c:v>3728.3</c:v>
                </c:pt>
                <c:pt idx="46">
                  <c:v>3564.2</c:v>
                </c:pt>
                <c:pt idx="47">
                  <c:v>3533.8</c:v>
                </c:pt>
              </c:numCache>
            </c:numRef>
          </c:val>
          <c:extLst>
            <c:ext xmlns:c16="http://schemas.microsoft.com/office/drawing/2014/chart" uri="{C3380CC4-5D6E-409C-BE32-E72D297353CC}">
              <c16:uniqueId val="{00000000-FDA8-463B-AAFF-4B65541F9BC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2531.8000000000002</c:v>
                </c:pt>
                <c:pt idx="1">
                  <c:v>2534.6999999999998</c:v>
                </c:pt>
                <c:pt idx="2">
                  <c:v>2534.4</c:v>
                </c:pt>
                <c:pt idx="3">
                  <c:v>2530.6</c:v>
                </c:pt>
                <c:pt idx="4">
                  <c:v>2536.6999999999998</c:v>
                </c:pt>
                <c:pt idx="5">
                  <c:v>2532.6</c:v>
                </c:pt>
                <c:pt idx="6">
                  <c:v>2534.6</c:v>
                </c:pt>
                <c:pt idx="7">
                  <c:v>2527.9</c:v>
                </c:pt>
                <c:pt idx="8">
                  <c:v>2528.1999999999998</c:v>
                </c:pt>
                <c:pt idx="9">
                  <c:v>2588.9</c:v>
                </c:pt>
                <c:pt idx="10">
                  <c:v>2724.1</c:v>
                </c:pt>
                <c:pt idx="11">
                  <c:v>2890.8</c:v>
                </c:pt>
                <c:pt idx="12">
                  <c:v>2787.4</c:v>
                </c:pt>
                <c:pt idx="13">
                  <c:v>2802.6</c:v>
                </c:pt>
                <c:pt idx="14">
                  <c:v>2696.2</c:v>
                </c:pt>
                <c:pt idx="15">
                  <c:v>2741.2</c:v>
                </c:pt>
                <c:pt idx="16">
                  <c:v>2737.6</c:v>
                </c:pt>
                <c:pt idx="17">
                  <c:v>2737.8</c:v>
                </c:pt>
                <c:pt idx="18">
                  <c:v>2831.1</c:v>
                </c:pt>
                <c:pt idx="19">
                  <c:v>2854.1</c:v>
                </c:pt>
                <c:pt idx="20">
                  <c:v>3136.7</c:v>
                </c:pt>
                <c:pt idx="21">
                  <c:v>3216.1</c:v>
                </c:pt>
                <c:pt idx="22">
                  <c:v>3120.4</c:v>
                </c:pt>
                <c:pt idx="23">
                  <c:v>3008.6</c:v>
                </c:pt>
                <c:pt idx="24">
                  <c:v>2977.6</c:v>
                </c:pt>
                <c:pt idx="25">
                  <c:v>2823.9</c:v>
                </c:pt>
                <c:pt idx="26">
                  <c:v>2819.3</c:v>
                </c:pt>
                <c:pt idx="27">
                  <c:v>2825.3</c:v>
                </c:pt>
                <c:pt idx="28">
                  <c:v>2821.7</c:v>
                </c:pt>
                <c:pt idx="29">
                  <c:v>2804.1</c:v>
                </c:pt>
                <c:pt idx="30">
                  <c:v>2807.9</c:v>
                </c:pt>
                <c:pt idx="31">
                  <c:v>2818.3</c:v>
                </c:pt>
                <c:pt idx="32">
                  <c:v>2834.1</c:v>
                </c:pt>
                <c:pt idx="33">
                  <c:v>3075</c:v>
                </c:pt>
                <c:pt idx="34">
                  <c:v>3226.7</c:v>
                </c:pt>
                <c:pt idx="35">
                  <c:v>3231.2</c:v>
                </c:pt>
                <c:pt idx="36">
                  <c:v>3235.9</c:v>
                </c:pt>
                <c:pt idx="37">
                  <c:v>3246.7</c:v>
                </c:pt>
                <c:pt idx="38">
                  <c:v>3241.8</c:v>
                </c:pt>
                <c:pt idx="39">
                  <c:v>3025.1</c:v>
                </c:pt>
                <c:pt idx="40">
                  <c:v>3010.7</c:v>
                </c:pt>
                <c:pt idx="41">
                  <c:v>3015.2</c:v>
                </c:pt>
                <c:pt idx="42">
                  <c:v>3017.5</c:v>
                </c:pt>
                <c:pt idx="43">
                  <c:v>3016</c:v>
                </c:pt>
                <c:pt idx="44">
                  <c:v>3021.3</c:v>
                </c:pt>
                <c:pt idx="45">
                  <c:v>2858.1</c:v>
                </c:pt>
                <c:pt idx="46">
                  <c:v>2788.3</c:v>
                </c:pt>
                <c:pt idx="47">
                  <c:v>2664.6689999999999</c:v>
                </c:pt>
              </c:numCache>
            </c:numRef>
          </c:val>
          <c:extLst>
            <c:ext xmlns:c16="http://schemas.microsoft.com/office/drawing/2014/chart" uri="{C3380CC4-5D6E-409C-BE32-E72D297353CC}">
              <c16:uniqueId val="{00000001-FDA8-463B-AAFF-4B65541F9BC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4.2</c:v>
                </c:pt>
                <c:pt idx="11">
                  <c:v>101.4</c:v>
                </c:pt>
                <c:pt idx="12">
                  <c:v>339.4</c:v>
                </c:pt>
                <c:pt idx="13">
                  <c:v>603.29999999999995</c:v>
                </c:pt>
                <c:pt idx="14">
                  <c:v>845.2</c:v>
                </c:pt>
                <c:pt idx="15">
                  <c:v>883.4</c:v>
                </c:pt>
                <c:pt idx="16">
                  <c:v>895.6</c:v>
                </c:pt>
                <c:pt idx="17">
                  <c:v>903.3</c:v>
                </c:pt>
                <c:pt idx="18">
                  <c:v>911.3</c:v>
                </c:pt>
                <c:pt idx="19">
                  <c:v>917.1</c:v>
                </c:pt>
                <c:pt idx="20">
                  <c:v>914.8</c:v>
                </c:pt>
                <c:pt idx="21">
                  <c:v>914.8</c:v>
                </c:pt>
                <c:pt idx="22">
                  <c:v>916.3</c:v>
                </c:pt>
                <c:pt idx="23">
                  <c:v>911.5</c:v>
                </c:pt>
                <c:pt idx="24">
                  <c:v>911.5</c:v>
                </c:pt>
                <c:pt idx="25">
                  <c:v>916</c:v>
                </c:pt>
                <c:pt idx="26">
                  <c:v>915.3</c:v>
                </c:pt>
                <c:pt idx="27">
                  <c:v>912.6</c:v>
                </c:pt>
                <c:pt idx="28">
                  <c:v>908.6</c:v>
                </c:pt>
                <c:pt idx="29">
                  <c:v>899.2</c:v>
                </c:pt>
                <c:pt idx="30">
                  <c:v>883.9</c:v>
                </c:pt>
                <c:pt idx="31">
                  <c:v>840</c:v>
                </c:pt>
                <c:pt idx="32">
                  <c:v>615.4</c:v>
                </c:pt>
                <c:pt idx="33">
                  <c:v>285.10000000000002</c:v>
                </c:pt>
                <c:pt idx="34">
                  <c:v>34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DA8-463B-AAFF-4B65541F9BC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586.29999999999995</c:v>
                </c:pt>
                <c:pt idx="1">
                  <c:v>565</c:v>
                </c:pt>
                <c:pt idx="2">
                  <c:v>528.70000000000005</c:v>
                </c:pt>
                <c:pt idx="3">
                  <c:v>493.9</c:v>
                </c:pt>
                <c:pt idx="4">
                  <c:v>453.5</c:v>
                </c:pt>
                <c:pt idx="5">
                  <c:v>415.9</c:v>
                </c:pt>
                <c:pt idx="6">
                  <c:v>415.7</c:v>
                </c:pt>
                <c:pt idx="7">
                  <c:v>403.2</c:v>
                </c:pt>
                <c:pt idx="8">
                  <c:v>390.1</c:v>
                </c:pt>
                <c:pt idx="9">
                  <c:v>375.3</c:v>
                </c:pt>
                <c:pt idx="10">
                  <c:v>365.6</c:v>
                </c:pt>
                <c:pt idx="11">
                  <c:v>340.4</c:v>
                </c:pt>
                <c:pt idx="12">
                  <c:v>349.4</c:v>
                </c:pt>
                <c:pt idx="13">
                  <c:v>430.7</c:v>
                </c:pt>
                <c:pt idx="14">
                  <c:v>453.1</c:v>
                </c:pt>
                <c:pt idx="15">
                  <c:v>463.1</c:v>
                </c:pt>
                <c:pt idx="16">
                  <c:v>512.4</c:v>
                </c:pt>
                <c:pt idx="17">
                  <c:v>536.79999999999995</c:v>
                </c:pt>
                <c:pt idx="18">
                  <c:v>544.4</c:v>
                </c:pt>
                <c:pt idx="19">
                  <c:v>557</c:v>
                </c:pt>
                <c:pt idx="20">
                  <c:v>554</c:v>
                </c:pt>
                <c:pt idx="21">
                  <c:v>558.9</c:v>
                </c:pt>
                <c:pt idx="22">
                  <c:v>584.29999999999995</c:v>
                </c:pt>
                <c:pt idx="23">
                  <c:v>562.9</c:v>
                </c:pt>
                <c:pt idx="24">
                  <c:v>554.29999999999995</c:v>
                </c:pt>
                <c:pt idx="25">
                  <c:v>576.6</c:v>
                </c:pt>
                <c:pt idx="26">
                  <c:v>568.4</c:v>
                </c:pt>
                <c:pt idx="27">
                  <c:v>579.6</c:v>
                </c:pt>
                <c:pt idx="28">
                  <c:v>589</c:v>
                </c:pt>
                <c:pt idx="29">
                  <c:v>657.7</c:v>
                </c:pt>
                <c:pt idx="30">
                  <c:v>652.1</c:v>
                </c:pt>
                <c:pt idx="31">
                  <c:v>636.9</c:v>
                </c:pt>
                <c:pt idx="32">
                  <c:v>611.1</c:v>
                </c:pt>
                <c:pt idx="33">
                  <c:v>612.4</c:v>
                </c:pt>
                <c:pt idx="34">
                  <c:v>591.29999999999995</c:v>
                </c:pt>
                <c:pt idx="35">
                  <c:v>551.29999999999995</c:v>
                </c:pt>
                <c:pt idx="36">
                  <c:v>565.6</c:v>
                </c:pt>
                <c:pt idx="37">
                  <c:v>538.9</c:v>
                </c:pt>
                <c:pt idx="38">
                  <c:v>522.79999999999995</c:v>
                </c:pt>
                <c:pt idx="39">
                  <c:v>532.5</c:v>
                </c:pt>
                <c:pt idx="40">
                  <c:v>495.8</c:v>
                </c:pt>
                <c:pt idx="41">
                  <c:v>438.3</c:v>
                </c:pt>
                <c:pt idx="42">
                  <c:v>409.8</c:v>
                </c:pt>
                <c:pt idx="43">
                  <c:v>360.8</c:v>
                </c:pt>
                <c:pt idx="44">
                  <c:v>350.7</c:v>
                </c:pt>
                <c:pt idx="45">
                  <c:v>344.7</c:v>
                </c:pt>
                <c:pt idx="46">
                  <c:v>369.8</c:v>
                </c:pt>
                <c:pt idx="47">
                  <c:v>369.5</c:v>
                </c:pt>
              </c:numCache>
            </c:numRef>
          </c:val>
          <c:extLst>
            <c:ext xmlns:c16="http://schemas.microsoft.com/office/drawing/2014/chart" uri="{C3380CC4-5D6E-409C-BE32-E72D297353CC}">
              <c16:uniqueId val="{00000003-FDA8-463B-AAFF-4B65541F9BC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189.2</c:v>
                </c:pt>
                <c:pt idx="1">
                  <c:v>188</c:v>
                </c:pt>
                <c:pt idx="2">
                  <c:v>186.5</c:v>
                </c:pt>
                <c:pt idx="3">
                  <c:v>186</c:v>
                </c:pt>
                <c:pt idx="4">
                  <c:v>196</c:v>
                </c:pt>
                <c:pt idx="5">
                  <c:v>197.5</c:v>
                </c:pt>
                <c:pt idx="6">
                  <c:v>195.6</c:v>
                </c:pt>
                <c:pt idx="7">
                  <c:v>198.4</c:v>
                </c:pt>
                <c:pt idx="8">
                  <c:v>199.8</c:v>
                </c:pt>
                <c:pt idx="9">
                  <c:v>199.9</c:v>
                </c:pt>
                <c:pt idx="10">
                  <c:v>200.4</c:v>
                </c:pt>
                <c:pt idx="11">
                  <c:v>204.6</c:v>
                </c:pt>
                <c:pt idx="12">
                  <c:v>207.3</c:v>
                </c:pt>
                <c:pt idx="13">
                  <c:v>207.5</c:v>
                </c:pt>
                <c:pt idx="14">
                  <c:v>206.1</c:v>
                </c:pt>
                <c:pt idx="15">
                  <c:v>207.1</c:v>
                </c:pt>
                <c:pt idx="16">
                  <c:v>209.8</c:v>
                </c:pt>
                <c:pt idx="17">
                  <c:v>215.9</c:v>
                </c:pt>
                <c:pt idx="18">
                  <c:v>214</c:v>
                </c:pt>
                <c:pt idx="19">
                  <c:v>214.3</c:v>
                </c:pt>
                <c:pt idx="20">
                  <c:v>215.8</c:v>
                </c:pt>
                <c:pt idx="21">
                  <c:v>213.7</c:v>
                </c:pt>
                <c:pt idx="22">
                  <c:v>214.6</c:v>
                </c:pt>
                <c:pt idx="23">
                  <c:v>216.4</c:v>
                </c:pt>
                <c:pt idx="24">
                  <c:v>217.6</c:v>
                </c:pt>
                <c:pt idx="25">
                  <c:v>216.7</c:v>
                </c:pt>
                <c:pt idx="26">
                  <c:v>216.9</c:v>
                </c:pt>
                <c:pt idx="27">
                  <c:v>221</c:v>
                </c:pt>
                <c:pt idx="28">
                  <c:v>227.9</c:v>
                </c:pt>
                <c:pt idx="29">
                  <c:v>227.3</c:v>
                </c:pt>
                <c:pt idx="30">
                  <c:v>225.6</c:v>
                </c:pt>
                <c:pt idx="31">
                  <c:v>235.9</c:v>
                </c:pt>
                <c:pt idx="32">
                  <c:v>229.2</c:v>
                </c:pt>
                <c:pt idx="33">
                  <c:v>229</c:v>
                </c:pt>
                <c:pt idx="34">
                  <c:v>230.3</c:v>
                </c:pt>
                <c:pt idx="35">
                  <c:v>234.2</c:v>
                </c:pt>
                <c:pt idx="36">
                  <c:v>243.2</c:v>
                </c:pt>
                <c:pt idx="37">
                  <c:v>252.2</c:v>
                </c:pt>
                <c:pt idx="38">
                  <c:v>252.9</c:v>
                </c:pt>
                <c:pt idx="39">
                  <c:v>253.1</c:v>
                </c:pt>
                <c:pt idx="40">
                  <c:v>253.7</c:v>
                </c:pt>
                <c:pt idx="41">
                  <c:v>255</c:v>
                </c:pt>
                <c:pt idx="42">
                  <c:v>256.2</c:v>
                </c:pt>
                <c:pt idx="43">
                  <c:v>256.89999999999998</c:v>
                </c:pt>
                <c:pt idx="44">
                  <c:v>256.89999999999998</c:v>
                </c:pt>
                <c:pt idx="45">
                  <c:v>253.5</c:v>
                </c:pt>
                <c:pt idx="46">
                  <c:v>247.6</c:v>
                </c:pt>
                <c:pt idx="47">
                  <c:v>247.4</c:v>
                </c:pt>
              </c:numCache>
            </c:numRef>
          </c:val>
          <c:extLst>
            <c:ext xmlns:c16="http://schemas.microsoft.com/office/drawing/2014/chart" uri="{C3380CC4-5D6E-409C-BE32-E72D297353CC}">
              <c16:uniqueId val="{00000000-6C4F-4B7E-9F50-7B8488017AE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50.9</c:v>
                </c:pt>
                <c:pt idx="1">
                  <c:v>51.9</c:v>
                </c:pt>
                <c:pt idx="2">
                  <c:v>50.9</c:v>
                </c:pt>
                <c:pt idx="3">
                  <c:v>50.8</c:v>
                </c:pt>
                <c:pt idx="4">
                  <c:v>51</c:v>
                </c:pt>
                <c:pt idx="5">
                  <c:v>50.5</c:v>
                </c:pt>
                <c:pt idx="6">
                  <c:v>53.5</c:v>
                </c:pt>
                <c:pt idx="7">
                  <c:v>52.3</c:v>
                </c:pt>
                <c:pt idx="8">
                  <c:v>51.6</c:v>
                </c:pt>
                <c:pt idx="9">
                  <c:v>51.6</c:v>
                </c:pt>
                <c:pt idx="10">
                  <c:v>52.3</c:v>
                </c:pt>
                <c:pt idx="11">
                  <c:v>50.4</c:v>
                </c:pt>
                <c:pt idx="12">
                  <c:v>51.3</c:v>
                </c:pt>
                <c:pt idx="13">
                  <c:v>49.5</c:v>
                </c:pt>
                <c:pt idx="14">
                  <c:v>50.1</c:v>
                </c:pt>
                <c:pt idx="15">
                  <c:v>48.9</c:v>
                </c:pt>
                <c:pt idx="16">
                  <c:v>51.6</c:v>
                </c:pt>
                <c:pt idx="17">
                  <c:v>51.6</c:v>
                </c:pt>
                <c:pt idx="18">
                  <c:v>48.7</c:v>
                </c:pt>
                <c:pt idx="19">
                  <c:v>49.3</c:v>
                </c:pt>
                <c:pt idx="20">
                  <c:v>51.3</c:v>
                </c:pt>
                <c:pt idx="21">
                  <c:v>52.4</c:v>
                </c:pt>
                <c:pt idx="22">
                  <c:v>52.7</c:v>
                </c:pt>
                <c:pt idx="23">
                  <c:v>52.8</c:v>
                </c:pt>
                <c:pt idx="24">
                  <c:v>53.1</c:v>
                </c:pt>
                <c:pt idx="25">
                  <c:v>52.2</c:v>
                </c:pt>
                <c:pt idx="26">
                  <c:v>52.4</c:v>
                </c:pt>
                <c:pt idx="27">
                  <c:v>52.9</c:v>
                </c:pt>
                <c:pt idx="28">
                  <c:v>51.1</c:v>
                </c:pt>
                <c:pt idx="29">
                  <c:v>50.9</c:v>
                </c:pt>
                <c:pt idx="30">
                  <c:v>50.6</c:v>
                </c:pt>
                <c:pt idx="31">
                  <c:v>50.8</c:v>
                </c:pt>
                <c:pt idx="32">
                  <c:v>53.2</c:v>
                </c:pt>
                <c:pt idx="33">
                  <c:v>52.3</c:v>
                </c:pt>
                <c:pt idx="34">
                  <c:v>53.1</c:v>
                </c:pt>
                <c:pt idx="35">
                  <c:v>52.2</c:v>
                </c:pt>
                <c:pt idx="36">
                  <c:v>53.2</c:v>
                </c:pt>
                <c:pt idx="37">
                  <c:v>55.8</c:v>
                </c:pt>
                <c:pt idx="38">
                  <c:v>56</c:v>
                </c:pt>
                <c:pt idx="39">
                  <c:v>54.1</c:v>
                </c:pt>
                <c:pt idx="40">
                  <c:v>52.6</c:v>
                </c:pt>
                <c:pt idx="41">
                  <c:v>54.3</c:v>
                </c:pt>
                <c:pt idx="42">
                  <c:v>55</c:v>
                </c:pt>
                <c:pt idx="43">
                  <c:v>54.6</c:v>
                </c:pt>
                <c:pt idx="44">
                  <c:v>56.4</c:v>
                </c:pt>
                <c:pt idx="45">
                  <c:v>56.4</c:v>
                </c:pt>
                <c:pt idx="46">
                  <c:v>56.4</c:v>
                </c:pt>
                <c:pt idx="47">
                  <c:v>56</c:v>
                </c:pt>
              </c:numCache>
            </c:numRef>
          </c:val>
          <c:extLst>
            <c:ext xmlns:c16="http://schemas.microsoft.com/office/drawing/2014/chart" uri="{C3380CC4-5D6E-409C-BE32-E72D297353CC}">
              <c16:uniqueId val="{00000001-6C4F-4B7E-9F50-7B8488017AE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4.2</c:v>
                </c:pt>
                <c:pt idx="11">
                  <c:v>101.4</c:v>
                </c:pt>
                <c:pt idx="12">
                  <c:v>339.4</c:v>
                </c:pt>
                <c:pt idx="13">
                  <c:v>603.29999999999995</c:v>
                </c:pt>
                <c:pt idx="14">
                  <c:v>845.2</c:v>
                </c:pt>
                <c:pt idx="15">
                  <c:v>883.4</c:v>
                </c:pt>
                <c:pt idx="16">
                  <c:v>895.6</c:v>
                </c:pt>
                <c:pt idx="17">
                  <c:v>903.3</c:v>
                </c:pt>
                <c:pt idx="18">
                  <c:v>911.3</c:v>
                </c:pt>
                <c:pt idx="19">
                  <c:v>917.1</c:v>
                </c:pt>
                <c:pt idx="20">
                  <c:v>914.8</c:v>
                </c:pt>
                <c:pt idx="21">
                  <c:v>914.8</c:v>
                </c:pt>
                <c:pt idx="22">
                  <c:v>916.3</c:v>
                </c:pt>
                <c:pt idx="23">
                  <c:v>911.5</c:v>
                </c:pt>
                <c:pt idx="24">
                  <c:v>911.5</c:v>
                </c:pt>
                <c:pt idx="25">
                  <c:v>916</c:v>
                </c:pt>
                <c:pt idx="26">
                  <c:v>915.3</c:v>
                </c:pt>
                <c:pt idx="27">
                  <c:v>912.6</c:v>
                </c:pt>
                <c:pt idx="28">
                  <c:v>908.6</c:v>
                </c:pt>
                <c:pt idx="29">
                  <c:v>899.2</c:v>
                </c:pt>
                <c:pt idx="30">
                  <c:v>883.9</c:v>
                </c:pt>
                <c:pt idx="31">
                  <c:v>840</c:v>
                </c:pt>
                <c:pt idx="32">
                  <c:v>615.4</c:v>
                </c:pt>
                <c:pt idx="33">
                  <c:v>285.10000000000002</c:v>
                </c:pt>
                <c:pt idx="34">
                  <c:v>34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C4F-4B7E-9F50-7B8488017AE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586.29999999999995</c:v>
                </c:pt>
                <c:pt idx="1">
                  <c:v>565</c:v>
                </c:pt>
                <c:pt idx="2">
                  <c:v>528.70000000000005</c:v>
                </c:pt>
                <c:pt idx="3">
                  <c:v>493.9</c:v>
                </c:pt>
                <c:pt idx="4">
                  <c:v>453.5</c:v>
                </c:pt>
                <c:pt idx="5">
                  <c:v>415.9</c:v>
                </c:pt>
                <c:pt idx="6">
                  <c:v>415.7</c:v>
                </c:pt>
                <c:pt idx="7">
                  <c:v>403.2</c:v>
                </c:pt>
                <c:pt idx="8">
                  <c:v>390.1</c:v>
                </c:pt>
                <c:pt idx="9">
                  <c:v>375.3</c:v>
                </c:pt>
                <c:pt idx="10">
                  <c:v>365.6</c:v>
                </c:pt>
                <c:pt idx="11">
                  <c:v>340.4</c:v>
                </c:pt>
                <c:pt idx="12">
                  <c:v>349.4</c:v>
                </c:pt>
                <c:pt idx="13">
                  <c:v>430.7</c:v>
                </c:pt>
                <c:pt idx="14">
                  <c:v>453.1</c:v>
                </c:pt>
                <c:pt idx="15">
                  <c:v>463.1</c:v>
                </c:pt>
                <c:pt idx="16">
                  <c:v>512.4</c:v>
                </c:pt>
                <c:pt idx="17">
                  <c:v>536.79999999999995</c:v>
                </c:pt>
                <c:pt idx="18">
                  <c:v>544.4</c:v>
                </c:pt>
                <c:pt idx="19">
                  <c:v>557</c:v>
                </c:pt>
                <c:pt idx="20">
                  <c:v>554</c:v>
                </c:pt>
                <c:pt idx="21">
                  <c:v>558.9</c:v>
                </c:pt>
                <c:pt idx="22">
                  <c:v>584.29999999999995</c:v>
                </c:pt>
                <c:pt idx="23">
                  <c:v>562.9</c:v>
                </c:pt>
                <c:pt idx="24">
                  <c:v>554.29999999999995</c:v>
                </c:pt>
                <c:pt idx="25">
                  <c:v>576.6</c:v>
                </c:pt>
                <c:pt idx="26">
                  <c:v>568.4</c:v>
                </c:pt>
                <c:pt idx="27">
                  <c:v>579.6</c:v>
                </c:pt>
                <c:pt idx="28">
                  <c:v>589</c:v>
                </c:pt>
                <c:pt idx="29">
                  <c:v>657.7</c:v>
                </c:pt>
                <c:pt idx="30">
                  <c:v>652.1</c:v>
                </c:pt>
                <c:pt idx="31">
                  <c:v>636.9</c:v>
                </c:pt>
                <c:pt idx="32">
                  <c:v>611.1</c:v>
                </c:pt>
                <c:pt idx="33">
                  <c:v>612.4</c:v>
                </c:pt>
                <c:pt idx="34">
                  <c:v>591.29999999999995</c:v>
                </c:pt>
                <c:pt idx="35">
                  <c:v>551.29999999999995</c:v>
                </c:pt>
                <c:pt idx="36">
                  <c:v>565.6</c:v>
                </c:pt>
                <c:pt idx="37">
                  <c:v>538.9</c:v>
                </c:pt>
                <c:pt idx="38">
                  <c:v>522.79999999999995</c:v>
                </c:pt>
                <c:pt idx="39">
                  <c:v>532.5</c:v>
                </c:pt>
                <c:pt idx="40">
                  <c:v>495.8</c:v>
                </c:pt>
                <c:pt idx="41">
                  <c:v>438.3</c:v>
                </c:pt>
                <c:pt idx="42">
                  <c:v>409.8</c:v>
                </c:pt>
                <c:pt idx="43">
                  <c:v>360.8</c:v>
                </c:pt>
                <c:pt idx="44">
                  <c:v>350.7</c:v>
                </c:pt>
                <c:pt idx="45">
                  <c:v>344.7</c:v>
                </c:pt>
                <c:pt idx="46">
                  <c:v>369.8</c:v>
                </c:pt>
                <c:pt idx="47">
                  <c:v>369.5</c:v>
                </c:pt>
              </c:numCache>
            </c:numRef>
          </c:val>
          <c:extLst>
            <c:ext xmlns:c16="http://schemas.microsoft.com/office/drawing/2014/chart" uri="{C3380CC4-5D6E-409C-BE32-E72D297353CC}">
              <c16:uniqueId val="{00000003-6C4F-4B7E-9F50-7B8488017AE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63.41</c:v>
                </c:pt>
                <c:pt idx="1">
                  <c:v>59.91</c:v>
                </c:pt>
                <c:pt idx="2">
                  <c:v>56.37</c:v>
                </c:pt>
                <c:pt idx="3">
                  <c:v>59.95</c:v>
                </c:pt>
                <c:pt idx="4">
                  <c:v>49.86</c:v>
                </c:pt>
                <c:pt idx="5">
                  <c:v>52.81</c:v>
                </c:pt>
                <c:pt idx="6">
                  <c:v>54.07</c:v>
                </c:pt>
                <c:pt idx="7">
                  <c:v>46.32</c:v>
                </c:pt>
                <c:pt idx="8">
                  <c:v>51.78</c:v>
                </c:pt>
                <c:pt idx="9">
                  <c:v>44.7</c:v>
                </c:pt>
                <c:pt idx="10">
                  <c:v>55.29</c:v>
                </c:pt>
                <c:pt idx="11">
                  <c:v>50.7</c:v>
                </c:pt>
                <c:pt idx="12">
                  <c:v>46.78</c:v>
                </c:pt>
                <c:pt idx="13">
                  <c:v>46.86</c:v>
                </c:pt>
                <c:pt idx="14">
                  <c:v>43.63</c:v>
                </c:pt>
                <c:pt idx="15">
                  <c:v>43.69</c:v>
                </c:pt>
                <c:pt idx="16">
                  <c:v>50.84</c:v>
                </c:pt>
                <c:pt idx="17">
                  <c:v>51.28</c:v>
                </c:pt>
                <c:pt idx="18">
                  <c:v>47.77</c:v>
                </c:pt>
                <c:pt idx="19">
                  <c:v>49.11</c:v>
                </c:pt>
                <c:pt idx="20">
                  <c:v>51.4</c:v>
                </c:pt>
                <c:pt idx="21">
                  <c:v>51.54</c:v>
                </c:pt>
                <c:pt idx="22">
                  <c:v>56.83</c:v>
                </c:pt>
                <c:pt idx="23">
                  <c:v>50.98</c:v>
                </c:pt>
                <c:pt idx="24">
                  <c:v>56.74</c:v>
                </c:pt>
                <c:pt idx="25">
                  <c:v>55.9</c:v>
                </c:pt>
                <c:pt idx="26">
                  <c:v>53.41</c:v>
                </c:pt>
                <c:pt idx="27">
                  <c:v>51.07</c:v>
                </c:pt>
                <c:pt idx="28">
                  <c:v>54.81</c:v>
                </c:pt>
                <c:pt idx="29">
                  <c:v>56.87</c:v>
                </c:pt>
                <c:pt idx="30">
                  <c:v>60.21</c:v>
                </c:pt>
                <c:pt idx="31">
                  <c:v>55.08</c:v>
                </c:pt>
                <c:pt idx="32">
                  <c:v>56.08</c:v>
                </c:pt>
                <c:pt idx="33">
                  <c:v>51.5</c:v>
                </c:pt>
                <c:pt idx="34">
                  <c:v>51.14</c:v>
                </c:pt>
                <c:pt idx="35">
                  <c:v>60.09</c:v>
                </c:pt>
                <c:pt idx="36">
                  <c:v>74.849999999999994</c:v>
                </c:pt>
                <c:pt idx="37">
                  <c:v>74.040000000000006</c:v>
                </c:pt>
                <c:pt idx="38">
                  <c:v>71.5</c:v>
                </c:pt>
                <c:pt idx="39">
                  <c:v>71.98</c:v>
                </c:pt>
                <c:pt idx="40">
                  <c:v>73.91</c:v>
                </c:pt>
                <c:pt idx="41">
                  <c:v>75.7</c:v>
                </c:pt>
                <c:pt idx="42">
                  <c:v>69.34</c:v>
                </c:pt>
                <c:pt idx="43">
                  <c:v>66.66</c:v>
                </c:pt>
                <c:pt idx="44">
                  <c:v>57.89</c:v>
                </c:pt>
                <c:pt idx="45">
                  <c:v>56.51</c:v>
                </c:pt>
                <c:pt idx="46">
                  <c:v>51.79</c:v>
                </c:pt>
                <c:pt idx="47">
                  <c:v>56.11</c:v>
                </c:pt>
              </c:numCache>
            </c:numRef>
          </c:val>
          <c:extLst>
            <c:ext xmlns:c16="http://schemas.microsoft.com/office/drawing/2014/chart" uri="{C3380CC4-5D6E-409C-BE32-E72D297353CC}">
              <c16:uniqueId val="{00000000-2CE2-4EF9-B291-82D62AC41F7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63.62</c:v>
                </c:pt>
                <c:pt idx="1">
                  <c:v>60.21</c:v>
                </c:pt>
                <c:pt idx="2">
                  <c:v>56.16</c:v>
                </c:pt>
                <c:pt idx="3">
                  <c:v>60.46</c:v>
                </c:pt>
                <c:pt idx="4">
                  <c:v>49.93</c:v>
                </c:pt>
                <c:pt idx="5">
                  <c:v>52.32</c:v>
                </c:pt>
                <c:pt idx="6">
                  <c:v>54.16</c:v>
                </c:pt>
                <c:pt idx="7">
                  <c:v>46.61</c:v>
                </c:pt>
                <c:pt idx="8">
                  <c:v>51.99</c:v>
                </c:pt>
                <c:pt idx="9">
                  <c:v>45.17</c:v>
                </c:pt>
                <c:pt idx="10">
                  <c:v>55.2</c:v>
                </c:pt>
                <c:pt idx="11">
                  <c:v>49.69</c:v>
                </c:pt>
                <c:pt idx="12">
                  <c:v>46.74</c:v>
                </c:pt>
                <c:pt idx="13">
                  <c:v>46.99</c:v>
                </c:pt>
                <c:pt idx="14">
                  <c:v>43.55</c:v>
                </c:pt>
                <c:pt idx="15">
                  <c:v>43.97</c:v>
                </c:pt>
                <c:pt idx="16">
                  <c:v>50.07</c:v>
                </c:pt>
                <c:pt idx="17">
                  <c:v>51.73</c:v>
                </c:pt>
                <c:pt idx="18">
                  <c:v>48.32</c:v>
                </c:pt>
                <c:pt idx="19">
                  <c:v>49.87</c:v>
                </c:pt>
                <c:pt idx="20">
                  <c:v>51.63</c:v>
                </c:pt>
                <c:pt idx="21">
                  <c:v>51.65</c:v>
                </c:pt>
                <c:pt idx="22">
                  <c:v>56.39</c:v>
                </c:pt>
                <c:pt idx="23">
                  <c:v>50.87</c:v>
                </c:pt>
                <c:pt idx="24">
                  <c:v>56.98</c:v>
                </c:pt>
                <c:pt idx="25">
                  <c:v>55.84</c:v>
                </c:pt>
                <c:pt idx="26">
                  <c:v>54.15</c:v>
                </c:pt>
                <c:pt idx="27">
                  <c:v>51.15</c:v>
                </c:pt>
                <c:pt idx="28">
                  <c:v>54.71</c:v>
                </c:pt>
                <c:pt idx="29">
                  <c:v>58.4</c:v>
                </c:pt>
                <c:pt idx="30">
                  <c:v>59.39</c:v>
                </c:pt>
                <c:pt idx="31">
                  <c:v>55.72</c:v>
                </c:pt>
                <c:pt idx="32">
                  <c:v>56.58</c:v>
                </c:pt>
                <c:pt idx="33">
                  <c:v>51.71</c:v>
                </c:pt>
                <c:pt idx="34">
                  <c:v>51.36</c:v>
                </c:pt>
                <c:pt idx="35">
                  <c:v>60.72</c:v>
                </c:pt>
                <c:pt idx="36">
                  <c:v>75.17</c:v>
                </c:pt>
                <c:pt idx="37">
                  <c:v>73.680000000000007</c:v>
                </c:pt>
                <c:pt idx="38">
                  <c:v>72.290000000000006</c:v>
                </c:pt>
                <c:pt idx="39">
                  <c:v>72.59</c:v>
                </c:pt>
                <c:pt idx="40">
                  <c:v>74.239999999999995</c:v>
                </c:pt>
                <c:pt idx="41">
                  <c:v>75.680000000000007</c:v>
                </c:pt>
                <c:pt idx="42">
                  <c:v>69.61</c:v>
                </c:pt>
                <c:pt idx="43">
                  <c:v>66.66</c:v>
                </c:pt>
                <c:pt idx="44">
                  <c:v>57.26</c:v>
                </c:pt>
                <c:pt idx="45">
                  <c:v>57.1</c:v>
                </c:pt>
                <c:pt idx="46">
                  <c:v>53.21</c:v>
                </c:pt>
                <c:pt idx="47">
                  <c:v>56.18</c:v>
                </c:pt>
              </c:numCache>
            </c:numRef>
          </c:val>
          <c:extLst>
            <c:ext xmlns:c16="http://schemas.microsoft.com/office/drawing/2014/chart" uri="{C3380CC4-5D6E-409C-BE32-E72D297353CC}">
              <c16:uniqueId val="{00000001-2CE2-4EF9-B291-82D62AC41F7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44.876300000000001</c:v>
                </c:pt>
                <c:pt idx="1">
                  <c:v>44.340499999999999</c:v>
                </c:pt>
                <c:pt idx="2">
                  <c:v>40.991500000000002</c:v>
                </c:pt>
                <c:pt idx="3">
                  <c:v>43.402799999999999</c:v>
                </c:pt>
                <c:pt idx="4">
                  <c:v>36.972700000000003</c:v>
                </c:pt>
                <c:pt idx="5">
                  <c:v>39.651899999999998</c:v>
                </c:pt>
                <c:pt idx="6">
                  <c:v>43.268799999999999</c:v>
                </c:pt>
                <c:pt idx="7">
                  <c:v>37.240600000000001</c:v>
                </c:pt>
                <c:pt idx="8">
                  <c:v>42.197099999999999</c:v>
                </c:pt>
                <c:pt idx="9">
                  <c:v>35.633099999999999</c:v>
                </c:pt>
                <c:pt idx="10">
                  <c:v>46.082000000000001</c:v>
                </c:pt>
                <c:pt idx="11">
                  <c:v>44.608400000000003</c:v>
                </c:pt>
                <c:pt idx="12">
                  <c:v>47.287599999999998</c:v>
                </c:pt>
                <c:pt idx="13">
                  <c:v>44.206499999999998</c:v>
                </c:pt>
                <c:pt idx="14">
                  <c:v>43.804600000000001</c:v>
                </c:pt>
                <c:pt idx="15">
                  <c:v>41.795299999999997</c:v>
                </c:pt>
                <c:pt idx="16">
                  <c:v>47.287599999999998</c:v>
                </c:pt>
                <c:pt idx="17">
                  <c:v>50.100700000000003</c:v>
                </c:pt>
                <c:pt idx="18">
                  <c:v>45.814</c:v>
                </c:pt>
                <c:pt idx="19">
                  <c:v>49.564900000000002</c:v>
                </c:pt>
                <c:pt idx="20">
                  <c:v>48.627200000000002</c:v>
                </c:pt>
                <c:pt idx="21">
                  <c:v>47.689500000000002</c:v>
                </c:pt>
                <c:pt idx="22">
                  <c:v>51.842199999999998</c:v>
                </c:pt>
                <c:pt idx="23">
                  <c:v>49.966799999999999</c:v>
                </c:pt>
                <c:pt idx="24">
                  <c:v>49.162999999999997</c:v>
                </c:pt>
                <c:pt idx="25">
                  <c:v>47.9574</c:v>
                </c:pt>
                <c:pt idx="26">
                  <c:v>48.091299999999997</c:v>
                </c:pt>
                <c:pt idx="27">
                  <c:v>44.876300000000001</c:v>
                </c:pt>
                <c:pt idx="28">
                  <c:v>49.296999999999997</c:v>
                </c:pt>
                <c:pt idx="29">
                  <c:v>49.564900000000002</c:v>
                </c:pt>
                <c:pt idx="30">
                  <c:v>50.502600000000001</c:v>
                </c:pt>
                <c:pt idx="31">
                  <c:v>49.832799999999999</c:v>
                </c:pt>
                <c:pt idx="32">
                  <c:v>51.842199999999998</c:v>
                </c:pt>
                <c:pt idx="33">
                  <c:v>53.851599999999998</c:v>
                </c:pt>
                <c:pt idx="34">
                  <c:v>48.091299999999997</c:v>
                </c:pt>
                <c:pt idx="35">
                  <c:v>48.895099999999999</c:v>
                </c:pt>
                <c:pt idx="36">
                  <c:v>59.343899999999998</c:v>
                </c:pt>
                <c:pt idx="37">
                  <c:v>60.1477</c:v>
                </c:pt>
                <c:pt idx="38">
                  <c:v>56.664700000000003</c:v>
                </c:pt>
                <c:pt idx="39">
                  <c:v>62.692900000000002</c:v>
                </c:pt>
                <c:pt idx="40">
                  <c:v>62.023099999999999</c:v>
                </c:pt>
                <c:pt idx="41">
                  <c:v>62.290999999999997</c:v>
                </c:pt>
                <c:pt idx="42">
                  <c:v>59.477899999999998</c:v>
                </c:pt>
                <c:pt idx="43">
                  <c:v>56.128900000000002</c:v>
                </c:pt>
                <c:pt idx="44">
                  <c:v>47.153599999999997</c:v>
                </c:pt>
                <c:pt idx="45">
                  <c:v>48.225299999999997</c:v>
                </c:pt>
                <c:pt idx="46">
                  <c:v>42.331099999999999</c:v>
                </c:pt>
                <c:pt idx="47">
                  <c:v>45.278199999999998</c:v>
                </c:pt>
              </c:numCache>
            </c:numRef>
          </c:val>
          <c:extLst>
            <c:ext xmlns:c16="http://schemas.microsoft.com/office/drawing/2014/chart" uri="{C3380CC4-5D6E-409C-BE32-E72D297353CC}">
              <c16:uniqueId val="{00000002-2CE2-4EF9-B291-82D62AC41F7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44.963200000000001</c:v>
                </c:pt>
                <c:pt idx="1">
                  <c:v>43.967700000000001</c:v>
                </c:pt>
                <c:pt idx="2">
                  <c:v>41.6066</c:v>
                </c:pt>
                <c:pt idx="3">
                  <c:v>43.432899999999997</c:v>
                </c:pt>
                <c:pt idx="4">
                  <c:v>37.999000000000002</c:v>
                </c:pt>
                <c:pt idx="5">
                  <c:v>40.368400000000001</c:v>
                </c:pt>
                <c:pt idx="6">
                  <c:v>43.414700000000003</c:v>
                </c:pt>
                <c:pt idx="7">
                  <c:v>37.590299999999999</c:v>
                </c:pt>
                <c:pt idx="8">
                  <c:v>42.701799999999999</c:v>
                </c:pt>
                <c:pt idx="9">
                  <c:v>36.125500000000002</c:v>
                </c:pt>
                <c:pt idx="10">
                  <c:v>47.732199999999999</c:v>
                </c:pt>
                <c:pt idx="11">
                  <c:v>45.0321</c:v>
                </c:pt>
                <c:pt idx="12">
                  <c:v>47.516800000000003</c:v>
                </c:pt>
                <c:pt idx="13">
                  <c:v>44.862900000000003</c:v>
                </c:pt>
                <c:pt idx="14">
                  <c:v>44.062899999999999</c:v>
                </c:pt>
                <c:pt idx="15">
                  <c:v>42.127600000000001</c:v>
                </c:pt>
                <c:pt idx="16">
                  <c:v>46.933</c:v>
                </c:pt>
                <c:pt idx="17">
                  <c:v>50.133000000000003</c:v>
                </c:pt>
                <c:pt idx="18">
                  <c:v>45.710500000000003</c:v>
                </c:pt>
                <c:pt idx="19">
                  <c:v>49.347099999999998</c:v>
                </c:pt>
                <c:pt idx="20">
                  <c:v>47.0959</c:v>
                </c:pt>
                <c:pt idx="21">
                  <c:v>47.777799999999999</c:v>
                </c:pt>
                <c:pt idx="22">
                  <c:v>50.856900000000003</c:v>
                </c:pt>
                <c:pt idx="23">
                  <c:v>49.700899999999997</c:v>
                </c:pt>
                <c:pt idx="24">
                  <c:v>49.466799999999999</c:v>
                </c:pt>
                <c:pt idx="25">
                  <c:v>47.786499999999997</c:v>
                </c:pt>
                <c:pt idx="26">
                  <c:v>47.086599999999997</c:v>
                </c:pt>
                <c:pt idx="27">
                  <c:v>45.0045</c:v>
                </c:pt>
                <c:pt idx="28">
                  <c:v>48.938299999999998</c:v>
                </c:pt>
                <c:pt idx="29">
                  <c:v>49.370600000000003</c:v>
                </c:pt>
                <c:pt idx="30">
                  <c:v>50.232199999999999</c:v>
                </c:pt>
                <c:pt idx="31">
                  <c:v>50.065100000000001</c:v>
                </c:pt>
                <c:pt idx="32">
                  <c:v>52.146099999999997</c:v>
                </c:pt>
                <c:pt idx="33">
                  <c:v>53.449100000000001</c:v>
                </c:pt>
                <c:pt idx="34">
                  <c:v>48.026699999999998</c:v>
                </c:pt>
                <c:pt idx="35">
                  <c:v>48.845300000000002</c:v>
                </c:pt>
                <c:pt idx="36">
                  <c:v>59.482700000000001</c:v>
                </c:pt>
                <c:pt idx="37">
                  <c:v>59.548999999999999</c:v>
                </c:pt>
                <c:pt idx="38">
                  <c:v>56.673000000000002</c:v>
                </c:pt>
                <c:pt idx="39">
                  <c:v>62.2453</c:v>
                </c:pt>
                <c:pt idx="40">
                  <c:v>62.529200000000003</c:v>
                </c:pt>
                <c:pt idx="41">
                  <c:v>63.908099999999997</c:v>
                </c:pt>
                <c:pt idx="42">
                  <c:v>59.692</c:v>
                </c:pt>
                <c:pt idx="43">
                  <c:v>55.245199999999997</c:v>
                </c:pt>
                <c:pt idx="44">
                  <c:v>47.296599999999998</c:v>
                </c:pt>
                <c:pt idx="45">
                  <c:v>47.100900000000003</c:v>
                </c:pt>
                <c:pt idx="46">
                  <c:v>42.972700000000003</c:v>
                </c:pt>
                <c:pt idx="47">
                  <c:v>46.811500000000002</c:v>
                </c:pt>
              </c:numCache>
            </c:numRef>
          </c:val>
          <c:extLst>
            <c:ext xmlns:c16="http://schemas.microsoft.com/office/drawing/2014/chart" uri="{C3380CC4-5D6E-409C-BE32-E72D297353CC}">
              <c16:uniqueId val="{00000003-2CE2-4EF9-B291-82D62AC41F7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492.2199</c:v>
                </c:pt>
                <c:pt idx="1">
                  <c:v>480.43990000000002</c:v>
                </c:pt>
                <c:pt idx="2">
                  <c:v>454.52319999999997</c:v>
                </c:pt>
                <c:pt idx="3">
                  <c:v>463.37299999999999</c:v>
                </c:pt>
                <c:pt idx="4">
                  <c:v>412.11759999999998</c:v>
                </c:pt>
                <c:pt idx="5">
                  <c:v>438.5181</c:v>
                </c:pt>
                <c:pt idx="6">
                  <c:v>433.4468</c:v>
                </c:pt>
                <c:pt idx="7">
                  <c:v>398.39490000000001</c:v>
                </c:pt>
                <c:pt idx="8">
                  <c:v>417.08749999999998</c:v>
                </c:pt>
                <c:pt idx="9">
                  <c:v>380.7285</c:v>
                </c:pt>
                <c:pt idx="10">
                  <c:v>459.91419999999999</c:v>
                </c:pt>
                <c:pt idx="11">
                  <c:v>524.63409999999999</c:v>
                </c:pt>
                <c:pt idx="12">
                  <c:v>537.80899999999997</c:v>
                </c:pt>
                <c:pt idx="13">
                  <c:v>568.62729999999999</c:v>
                </c:pt>
                <c:pt idx="14">
                  <c:v>562.19290000000001</c:v>
                </c:pt>
                <c:pt idx="15">
                  <c:v>572.83579999999995</c:v>
                </c:pt>
                <c:pt idx="16">
                  <c:v>616.15200000000004</c:v>
                </c:pt>
                <c:pt idx="17">
                  <c:v>615.98440000000005</c:v>
                </c:pt>
                <c:pt idx="18">
                  <c:v>616.98389999999995</c:v>
                </c:pt>
                <c:pt idx="19">
                  <c:v>618.79939999999999</c:v>
                </c:pt>
                <c:pt idx="20">
                  <c:v>647.92470000000003</c:v>
                </c:pt>
                <c:pt idx="21">
                  <c:v>660.27250000000004</c:v>
                </c:pt>
                <c:pt idx="22">
                  <c:v>677.17319999999995</c:v>
                </c:pt>
                <c:pt idx="23">
                  <c:v>618.02869999999996</c:v>
                </c:pt>
                <c:pt idx="24">
                  <c:v>634.9393</c:v>
                </c:pt>
                <c:pt idx="25">
                  <c:v>625.15729999999996</c:v>
                </c:pt>
                <c:pt idx="26">
                  <c:v>622.27319999999997</c:v>
                </c:pt>
                <c:pt idx="27">
                  <c:v>614.52549999999997</c:v>
                </c:pt>
                <c:pt idx="28">
                  <c:v>641.81359999999995</c:v>
                </c:pt>
                <c:pt idx="29">
                  <c:v>664.68169999999998</c:v>
                </c:pt>
                <c:pt idx="30">
                  <c:v>663.8759</c:v>
                </c:pt>
                <c:pt idx="31">
                  <c:v>630.25310000000002</c:v>
                </c:pt>
                <c:pt idx="32">
                  <c:v>623.00750000000005</c:v>
                </c:pt>
                <c:pt idx="33">
                  <c:v>588.88699999999994</c:v>
                </c:pt>
                <c:pt idx="34">
                  <c:v>602.20939999999996</c:v>
                </c:pt>
                <c:pt idx="35">
                  <c:v>580.82479999999998</c:v>
                </c:pt>
                <c:pt idx="36">
                  <c:v>646.18290000000002</c:v>
                </c:pt>
                <c:pt idx="37">
                  <c:v>644.63900000000001</c:v>
                </c:pt>
                <c:pt idx="38">
                  <c:v>645.16129999999998</c:v>
                </c:pt>
                <c:pt idx="39">
                  <c:v>630.03499999999997</c:v>
                </c:pt>
                <c:pt idx="40">
                  <c:v>608.49810000000002</c:v>
                </c:pt>
                <c:pt idx="41">
                  <c:v>615.6241</c:v>
                </c:pt>
                <c:pt idx="42">
                  <c:v>578.85760000000005</c:v>
                </c:pt>
                <c:pt idx="43">
                  <c:v>567.30550000000005</c:v>
                </c:pt>
                <c:pt idx="44">
                  <c:v>510.97399999999999</c:v>
                </c:pt>
                <c:pt idx="45">
                  <c:v>535.96730000000002</c:v>
                </c:pt>
                <c:pt idx="46">
                  <c:v>508.6918</c:v>
                </c:pt>
                <c:pt idx="47">
                  <c:v>522.36369999999999</c:v>
                </c:pt>
              </c:numCache>
            </c:numRef>
          </c:val>
          <c:extLst>
            <c:ext xmlns:c16="http://schemas.microsoft.com/office/drawing/2014/chart" uri="{C3380CC4-5D6E-409C-BE32-E72D297353CC}">
              <c16:uniqueId val="{00000004-2CE2-4EF9-B291-82D62AC41F7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125.68980000000001</c:v>
                </c:pt>
                <c:pt idx="1">
                  <c:v>120.6374</c:v>
                </c:pt>
                <c:pt idx="2">
                  <c:v>128.3005</c:v>
                </c:pt>
                <c:pt idx="3">
                  <c:v>126.1688</c:v>
                </c:pt>
                <c:pt idx="4">
                  <c:v>129.49709999999999</c:v>
                </c:pt>
                <c:pt idx="5">
                  <c:v>131.49039999999999</c:v>
                </c:pt>
                <c:pt idx="6">
                  <c:v>130.31319999999999</c:v>
                </c:pt>
                <c:pt idx="7">
                  <c:v>134.4864</c:v>
                </c:pt>
                <c:pt idx="8">
                  <c:v>134.07089999999999</c:v>
                </c:pt>
                <c:pt idx="9">
                  <c:v>138.17850000000001</c:v>
                </c:pt>
                <c:pt idx="10">
                  <c:v>137.13140000000001</c:v>
                </c:pt>
                <c:pt idx="11">
                  <c:v>116.61409999999999</c:v>
                </c:pt>
                <c:pt idx="12">
                  <c:v>105.14449999999999</c:v>
                </c:pt>
                <c:pt idx="13">
                  <c:v>86.083200000000005</c:v>
                </c:pt>
                <c:pt idx="14">
                  <c:v>78.790499999999994</c:v>
                </c:pt>
                <c:pt idx="15">
                  <c:v>70.089799999999997</c:v>
                </c:pt>
                <c:pt idx="16">
                  <c:v>52.436399999999999</c:v>
                </c:pt>
                <c:pt idx="17">
                  <c:v>55.061300000000003</c:v>
                </c:pt>
                <c:pt idx="18">
                  <c:v>54.960500000000003</c:v>
                </c:pt>
                <c:pt idx="19">
                  <c:v>64.000900000000001</c:v>
                </c:pt>
                <c:pt idx="20">
                  <c:v>61.933</c:v>
                </c:pt>
                <c:pt idx="21">
                  <c:v>65.109899999999996</c:v>
                </c:pt>
                <c:pt idx="22">
                  <c:v>64.4923</c:v>
                </c:pt>
                <c:pt idx="23">
                  <c:v>64.287000000000006</c:v>
                </c:pt>
                <c:pt idx="24">
                  <c:v>59.961599999999997</c:v>
                </c:pt>
                <c:pt idx="25">
                  <c:v>63.0321</c:v>
                </c:pt>
                <c:pt idx="26">
                  <c:v>68.3476</c:v>
                </c:pt>
                <c:pt idx="27">
                  <c:v>68.449799999999996</c:v>
                </c:pt>
                <c:pt idx="28">
                  <c:v>58.960500000000003</c:v>
                </c:pt>
                <c:pt idx="29">
                  <c:v>57.325299999999999</c:v>
                </c:pt>
                <c:pt idx="30">
                  <c:v>57.522799999999997</c:v>
                </c:pt>
                <c:pt idx="31">
                  <c:v>49.6785</c:v>
                </c:pt>
                <c:pt idx="32">
                  <c:v>76.105199999999996</c:v>
                </c:pt>
                <c:pt idx="33">
                  <c:v>113.7595</c:v>
                </c:pt>
                <c:pt idx="34">
                  <c:v>145.92160000000001</c:v>
                </c:pt>
                <c:pt idx="35">
                  <c:v>154.113</c:v>
                </c:pt>
                <c:pt idx="36">
                  <c:v>157.04519999999999</c:v>
                </c:pt>
                <c:pt idx="37">
                  <c:v>154.6326</c:v>
                </c:pt>
                <c:pt idx="38">
                  <c:v>154.25710000000001</c:v>
                </c:pt>
                <c:pt idx="39">
                  <c:v>151.4068</c:v>
                </c:pt>
                <c:pt idx="40">
                  <c:v>155.04239999999999</c:v>
                </c:pt>
                <c:pt idx="41">
                  <c:v>158.85220000000001</c:v>
                </c:pt>
                <c:pt idx="42">
                  <c:v>158.98929999999999</c:v>
                </c:pt>
                <c:pt idx="43">
                  <c:v>158.5085</c:v>
                </c:pt>
                <c:pt idx="44">
                  <c:v>157.102</c:v>
                </c:pt>
                <c:pt idx="45">
                  <c:v>153.83199999999999</c:v>
                </c:pt>
                <c:pt idx="46">
                  <c:v>149.71469999999999</c:v>
                </c:pt>
                <c:pt idx="47">
                  <c:v>146.58580000000001</c:v>
                </c:pt>
              </c:numCache>
            </c:numRef>
          </c:val>
          <c:extLst>
            <c:ext xmlns:c16="http://schemas.microsoft.com/office/drawing/2014/chart" uri="{C3380CC4-5D6E-409C-BE32-E72D297353CC}">
              <c16:uniqueId val="{00000000-4B2B-4BED-A638-870CFBA45F2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125.6122</c:v>
                </c:pt>
                <c:pt idx="1">
                  <c:v>120.74079999999999</c:v>
                </c:pt>
                <c:pt idx="2">
                  <c:v>128.7569</c:v>
                </c:pt>
                <c:pt idx="3">
                  <c:v>127.4491</c:v>
                </c:pt>
                <c:pt idx="4">
                  <c:v>129.16460000000001</c:v>
                </c:pt>
                <c:pt idx="5">
                  <c:v>131.90289999999999</c:v>
                </c:pt>
                <c:pt idx="6">
                  <c:v>129.96559999999999</c:v>
                </c:pt>
                <c:pt idx="7">
                  <c:v>133.4487</c:v>
                </c:pt>
                <c:pt idx="8">
                  <c:v>134.81739999999999</c:v>
                </c:pt>
                <c:pt idx="9">
                  <c:v>137.6618</c:v>
                </c:pt>
                <c:pt idx="10">
                  <c:v>135.46190000000001</c:v>
                </c:pt>
                <c:pt idx="11">
                  <c:v>116.0685</c:v>
                </c:pt>
                <c:pt idx="12">
                  <c:v>104.75239999999999</c:v>
                </c:pt>
                <c:pt idx="13">
                  <c:v>88.155500000000004</c:v>
                </c:pt>
                <c:pt idx="14">
                  <c:v>78.302499999999995</c:v>
                </c:pt>
                <c:pt idx="15">
                  <c:v>70.236800000000002</c:v>
                </c:pt>
                <c:pt idx="16">
                  <c:v>54.362000000000002</c:v>
                </c:pt>
                <c:pt idx="17">
                  <c:v>56.253300000000003</c:v>
                </c:pt>
                <c:pt idx="18">
                  <c:v>56.378700000000002</c:v>
                </c:pt>
                <c:pt idx="19">
                  <c:v>64.947900000000004</c:v>
                </c:pt>
                <c:pt idx="20">
                  <c:v>62.433599999999998</c:v>
                </c:pt>
                <c:pt idx="21">
                  <c:v>66.709100000000007</c:v>
                </c:pt>
                <c:pt idx="22">
                  <c:v>65.740799999999993</c:v>
                </c:pt>
                <c:pt idx="23">
                  <c:v>67.410899999999998</c:v>
                </c:pt>
                <c:pt idx="24">
                  <c:v>61.311399999999999</c:v>
                </c:pt>
                <c:pt idx="25">
                  <c:v>63.265500000000003</c:v>
                </c:pt>
                <c:pt idx="26">
                  <c:v>67.273700000000005</c:v>
                </c:pt>
                <c:pt idx="27">
                  <c:v>70.480800000000002</c:v>
                </c:pt>
                <c:pt idx="28">
                  <c:v>59.679400000000001</c:v>
                </c:pt>
                <c:pt idx="29">
                  <c:v>57.923900000000003</c:v>
                </c:pt>
                <c:pt idx="30">
                  <c:v>57.978700000000003</c:v>
                </c:pt>
                <c:pt idx="31">
                  <c:v>50.207500000000003</c:v>
                </c:pt>
                <c:pt idx="32">
                  <c:v>74.768500000000003</c:v>
                </c:pt>
                <c:pt idx="33">
                  <c:v>113.4503</c:v>
                </c:pt>
                <c:pt idx="34">
                  <c:v>146.2911</c:v>
                </c:pt>
                <c:pt idx="35">
                  <c:v>154.01140000000001</c:v>
                </c:pt>
                <c:pt idx="36">
                  <c:v>156.16759999999999</c:v>
                </c:pt>
                <c:pt idx="37">
                  <c:v>155.81030000000001</c:v>
                </c:pt>
                <c:pt idx="38">
                  <c:v>154.7199</c:v>
                </c:pt>
                <c:pt idx="39">
                  <c:v>152.6463</c:v>
                </c:pt>
                <c:pt idx="40">
                  <c:v>153.18870000000001</c:v>
                </c:pt>
                <c:pt idx="41">
                  <c:v>159.2028</c:v>
                </c:pt>
                <c:pt idx="42">
                  <c:v>158.05770000000001</c:v>
                </c:pt>
                <c:pt idx="43">
                  <c:v>160.453</c:v>
                </c:pt>
                <c:pt idx="44">
                  <c:v>155.5352</c:v>
                </c:pt>
                <c:pt idx="45">
                  <c:v>151.30889999999999</c:v>
                </c:pt>
                <c:pt idx="46">
                  <c:v>148.21340000000001</c:v>
                </c:pt>
                <c:pt idx="47">
                  <c:v>145.16079999999999</c:v>
                </c:pt>
              </c:numCache>
            </c:numRef>
          </c:val>
          <c:extLst>
            <c:ext xmlns:c16="http://schemas.microsoft.com/office/drawing/2014/chart" uri="{C3380CC4-5D6E-409C-BE32-E72D297353CC}">
              <c16:uniqueId val="{00000001-4B2B-4BED-A638-870CFBA45F2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435.10640000000001</c:v>
                </c:pt>
                <c:pt idx="1">
                  <c:v>429.67939999999999</c:v>
                </c:pt>
                <c:pt idx="2">
                  <c:v>467.54320000000001</c:v>
                </c:pt>
                <c:pt idx="3">
                  <c:v>449.61450000000002</c:v>
                </c:pt>
                <c:pt idx="4">
                  <c:v>451.61380000000003</c:v>
                </c:pt>
                <c:pt idx="5">
                  <c:v>459.06279999999998</c:v>
                </c:pt>
                <c:pt idx="6">
                  <c:v>459.10359999999997</c:v>
                </c:pt>
                <c:pt idx="7">
                  <c:v>465.71409999999997</c:v>
                </c:pt>
                <c:pt idx="8">
                  <c:v>466.45659999999998</c:v>
                </c:pt>
                <c:pt idx="9">
                  <c:v>475.97179999999997</c:v>
                </c:pt>
                <c:pt idx="10">
                  <c:v>473.31310000000002</c:v>
                </c:pt>
                <c:pt idx="11">
                  <c:v>286.26190000000003</c:v>
                </c:pt>
                <c:pt idx="12">
                  <c:v>242.31710000000001</c:v>
                </c:pt>
                <c:pt idx="13">
                  <c:v>189.9402</c:v>
                </c:pt>
                <c:pt idx="14">
                  <c:v>138.3886</c:v>
                </c:pt>
                <c:pt idx="15">
                  <c:v>109.3355</c:v>
                </c:pt>
                <c:pt idx="16">
                  <c:v>62.7254</c:v>
                </c:pt>
                <c:pt idx="17">
                  <c:v>65.996499999999997</c:v>
                </c:pt>
                <c:pt idx="18">
                  <c:v>70.158799999999999</c:v>
                </c:pt>
                <c:pt idx="19">
                  <c:v>89.093400000000003</c:v>
                </c:pt>
                <c:pt idx="20">
                  <c:v>80.175200000000004</c:v>
                </c:pt>
                <c:pt idx="21">
                  <c:v>90.013099999999994</c:v>
                </c:pt>
                <c:pt idx="22">
                  <c:v>90.797399999999996</c:v>
                </c:pt>
                <c:pt idx="23">
                  <c:v>83.067300000000003</c:v>
                </c:pt>
                <c:pt idx="24">
                  <c:v>72.411600000000007</c:v>
                </c:pt>
                <c:pt idx="25">
                  <c:v>79.182599999999994</c:v>
                </c:pt>
                <c:pt idx="26">
                  <c:v>91.923000000000002</c:v>
                </c:pt>
                <c:pt idx="27">
                  <c:v>101.15900000000001</c:v>
                </c:pt>
                <c:pt idx="28">
                  <c:v>81.847999999999999</c:v>
                </c:pt>
                <c:pt idx="29">
                  <c:v>88.388599999999997</c:v>
                </c:pt>
                <c:pt idx="30">
                  <c:v>87.117400000000004</c:v>
                </c:pt>
                <c:pt idx="31">
                  <c:v>85.941299999999998</c:v>
                </c:pt>
                <c:pt idx="32">
                  <c:v>154.65819999999999</c:v>
                </c:pt>
                <c:pt idx="33">
                  <c:v>274.43349999999998</c:v>
                </c:pt>
                <c:pt idx="34">
                  <c:v>363.85840000000002</c:v>
                </c:pt>
                <c:pt idx="35">
                  <c:v>383.92619999999999</c:v>
                </c:pt>
                <c:pt idx="36">
                  <c:v>388.92410000000001</c:v>
                </c:pt>
                <c:pt idx="37">
                  <c:v>374.96350000000001</c:v>
                </c:pt>
                <c:pt idx="38">
                  <c:v>366.80689999999998</c:v>
                </c:pt>
                <c:pt idx="39">
                  <c:v>363.24459999999999</c:v>
                </c:pt>
                <c:pt idx="40">
                  <c:v>359.03859999999997</c:v>
                </c:pt>
                <c:pt idx="41">
                  <c:v>371.42219999999998</c:v>
                </c:pt>
                <c:pt idx="42">
                  <c:v>360.01940000000002</c:v>
                </c:pt>
                <c:pt idx="43">
                  <c:v>350.65730000000002</c:v>
                </c:pt>
                <c:pt idx="44">
                  <c:v>356.4735</c:v>
                </c:pt>
                <c:pt idx="45">
                  <c:v>339.78809999999999</c:v>
                </c:pt>
                <c:pt idx="46">
                  <c:v>335.72190000000001</c:v>
                </c:pt>
                <c:pt idx="47">
                  <c:v>331.82319999999999</c:v>
                </c:pt>
              </c:numCache>
            </c:numRef>
          </c:val>
          <c:extLst>
            <c:ext xmlns:c16="http://schemas.microsoft.com/office/drawing/2014/chart" uri="{C3380CC4-5D6E-409C-BE32-E72D297353CC}">
              <c16:uniqueId val="{00000002-4B2B-4BED-A638-870CFBA45F2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358.30259999999998</c:v>
                </c:pt>
                <c:pt idx="1">
                  <c:v>357.8152</c:v>
                </c:pt>
                <c:pt idx="2">
                  <c:v>381.0016</c:v>
                </c:pt>
                <c:pt idx="3">
                  <c:v>370.3854</c:v>
                </c:pt>
                <c:pt idx="4">
                  <c:v>370.98829999999998</c:v>
                </c:pt>
                <c:pt idx="5">
                  <c:v>377.67500000000001</c:v>
                </c:pt>
                <c:pt idx="6">
                  <c:v>375.13389999999998</c:v>
                </c:pt>
                <c:pt idx="7">
                  <c:v>378.51010000000002</c:v>
                </c:pt>
                <c:pt idx="8">
                  <c:v>378.76929999999999</c:v>
                </c:pt>
                <c:pt idx="9">
                  <c:v>387.95609999999999</c:v>
                </c:pt>
                <c:pt idx="10">
                  <c:v>379.0609</c:v>
                </c:pt>
                <c:pt idx="11">
                  <c:v>353.59089999999998</c:v>
                </c:pt>
                <c:pt idx="12">
                  <c:v>297.4119</c:v>
                </c:pt>
                <c:pt idx="13">
                  <c:v>218.78440000000001</c:v>
                </c:pt>
                <c:pt idx="14">
                  <c:v>140.32740000000001</c:v>
                </c:pt>
                <c:pt idx="15">
                  <c:v>110.8038</c:v>
                </c:pt>
                <c:pt idx="16">
                  <c:v>54.783700000000003</c:v>
                </c:pt>
                <c:pt idx="17">
                  <c:v>53.082099999999997</c:v>
                </c:pt>
                <c:pt idx="18">
                  <c:v>53.740600000000001</c:v>
                </c:pt>
                <c:pt idx="19">
                  <c:v>81.323599999999999</c:v>
                </c:pt>
                <c:pt idx="20">
                  <c:v>71.917400000000001</c:v>
                </c:pt>
                <c:pt idx="21">
                  <c:v>85.4452</c:v>
                </c:pt>
                <c:pt idx="22">
                  <c:v>79.708399999999997</c:v>
                </c:pt>
                <c:pt idx="23">
                  <c:v>73.9405</c:v>
                </c:pt>
                <c:pt idx="24">
                  <c:v>58.162999999999997</c:v>
                </c:pt>
                <c:pt idx="25">
                  <c:v>69.415700000000001</c:v>
                </c:pt>
                <c:pt idx="26">
                  <c:v>83.768500000000003</c:v>
                </c:pt>
                <c:pt idx="27">
                  <c:v>103.0136</c:v>
                </c:pt>
                <c:pt idx="28">
                  <c:v>74.063900000000004</c:v>
                </c:pt>
                <c:pt idx="29">
                  <c:v>82.456900000000005</c:v>
                </c:pt>
                <c:pt idx="30">
                  <c:v>80.449399999999997</c:v>
                </c:pt>
                <c:pt idx="31">
                  <c:v>76.091700000000003</c:v>
                </c:pt>
                <c:pt idx="32">
                  <c:v>172.67410000000001</c:v>
                </c:pt>
                <c:pt idx="33">
                  <c:v>344.71710000000002</c:v>
                </c:pt>
                <c:pt idx="34">
                  <c:v>480.3963</c:v>
                </c:pt>
                <c:pt idx="35">
                  <c:v>507.03649999999999</c:v>
                </c:pt>
                <c:pt idx="36">
                  <c:v>513.38019999999995</c:v>
                </c:pt>
                <c:pt idx="37">
                  <c:v>492.3997</c:v>
                </c:pt>
                <c:pt idx="38">
                  <c:v>480.25639999999999</c:v>
                </c:pt>
                <c:pt idx="39">
                  <c:v>472.63459999999998</c:v>
                </c:pt>
                <c:pt idx="40">
                  <c:v>476.65010000000001</c:v>
                </c:pt>
                <c:pt idx="41">
                  <c:v>484.9402</c:v>
                </c:pt>
                <c:pt idx="42">
                  <c:v>472.79640000000001</c:v>
                </c:pt>
                <c:pt idx="43">
                  <c:v>467.58909999999997</c:v>
                </c:pt>
                <c:pt idx="44">
                  <c:v>455.83139999999997</c:v>
                </c:pt>
                <c:pt idx="45">
                  <c:v>447.46559999999999</c:v>
                </c:pt>
                <c:pt idx="46">
                  <c:v>444.15699999999998</c:v>
                </c:pt>
                <c:pt idx="47">
                  <c:v>434.75689999999997</c:v>
                </c:pt>
              </c:numCache>
            </c:numRef>
          </c:val>
          <c:extLst>
            <c:ext xmlns:c16="http://schemas.microsoft.com/office/drawing/2014/chart" uri="{C3380CC4-5D6E-409C-BE32-E72D297353CC}">
              <c16:uniqueId val="{00000003-4B2B-4BED-A638-870CFBA45F2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6494</c:v>
                </c:pt>
                <c:pt idx="1">
                  <c:v>6453.5</c:v>
                </c:pt>
                <c:pt idx="2">
                  <c:v>6322.4</c:v>
                </c:pt>
                <c:pt idx="3">
                  <c:v>6243.2</c:v>
                </c:pt>
                <c:pt idx="4">
                  <c:v>6211.9</c:v>
                </c:pt>
                <c:pt idx="5">
                  <c:v>6177.3</c:v>
                </c:pt>
                <c:pt idx="6">
                  <c:v>6276.7</c:v>
                </c:pt>
                <c:pt idx="7">
                  <c:v>6098.6</c:v>
                </c:pt>
                <c:pt idx="8">
                  <c:v>6318.6</c:v>
                </c:pt>
                <c:pt idx="9">
                  <c:v>6192.4</c:v>
                </c:pt>
                <c:pt idx="10">
                  <c:v>6415</c:v>
                </c:pt>
                <c:pt idx="11">
                  <c:v>6160.1</c:v>
                </c:pt>
                <c:pt idx="12">
                  <c:v>6419.7</c:v>
                </c:pt>
                <c:pt idx="13">
                  <c:v>6651.2</c:v>
                </c:pt>
                <c:pt idx="14">
                  <c:v>6675.1</c:v>
                </c:pt>
                <c:pt idx="15">
                  <c:v>6964</c:v>
                </c:pt>
                <c:pt idx="16">
                  <c:v>7052.9</c:v>
                </c:pt>
                <c:pt idx="17">
                  <c:v>7255.5</c:v>
                </c:pt>
                <c:pt idx="18">
                  <c:v>7359.4</c:v>
                </c:pt>
                <c:pt idx="19">
                  <c:v>7428</c:v>
                </c:pt>
                <c:pt idx="20">
                  <c:v>7552.6</c:v>
                </c:pt>
                <c:pt idx="21">
                  <c:v>7556.1</c:v>
                </c:pt>
                <c:pt idx="22">
                  <c:v>7494.2</c:v>
                </c:pt>
                <c:pt idx="23">
                  <c:v>7502.2</c:v>
                </c:pt>
                <c:pt idx="24">
                  <c:v>7438.5</c:v>
                </c:pt>
                <c:pt idx="25">
                  <c:v>7381.9</c:v>
                </c:pt>
                <c:pt idx="26">
                  <c:v>7300.2</c:v>
                </c:pt>
                <c:pt idx="27">
                  <c:v>7329.3</c:v>
                </c:pt>
                <c:pt idx="28">
                  <c:v>7351.2</c:v>
                </c:pt>
                <c:pt idx="29">
                  <c:v>7491.7</c:v>
                </c:pt>
                <c:pt idx="30">
                  <c:v>7472.3</c:v>
                </c:pt>
                <c:pt idx="31">
                  <c:v>7454.8</c:v>
                </c:pt>
                <c:pt idx="32">
                  <c:v>7289.3</c:v>
                </c:pt>
                <c:pt idx="33">
                  <c:v>7210.2</c:v>
                </c:pt>
                <c:pt idx="34">
                  <c:v>7180.5</c:v>
                </c:pt>
                <c:pt idx="35">
                  <c:v>7124.2</c:v>
                </c:pt>
                <c:pt idx="36">
                  <c:v>7469.7</c:v>
                </c:pt>
                <c:pt idx="37">
                  <c:v>7517.6</c:v>
                </c:pt>
                <c:pt idx="38">
                  <c:v>7493</c:v>
                </c:pt>
                <c:pt idx="39">
                  <c:v>7479.4</c:v>
                </c:pt>
                <c:pt idx="40">
                  <c:v>7444.1</c:v>
                </c:pt>
                <c:pt idx="41">
                  <c:v>7429.9</c:v>
                </c:pt>
                <c:pt idx="42">
                  <c:v>7300.7</c:v>
                </c:pt>
                <c:pt idx="43">
                  <c:v>7285.8</c:v>
                </c:pt>
                <c:pt idx="44">
                  <c:v>7242.4</c:v>
                </c:pt>
                <c:pt idx="45">
                  <c:v>6931.1</c:v>
                </c:pt>
                <c:pt idx="46">
                  <c:v>6722.3</c:v>
                </c:pt>
                <c:pt idx="47">
                  <c:v>6567.9690000000001</c:v>
                </c:pt>
              </c:numCache>
            </c:numRef>
          </c:val>
          <c:smooth val="0"/>
          <c:extLst>
            <c:ext xmlns:c16="http://schemas.microsoft.com/office/drawing/2014/chart" uri="{C3380CC4-5D6E-409C-BE32-E72D297353CC}">
              <c16:uniqueId val="{00000000-A7D9-4F90-AC57-1F8CD2986E4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6607.6365500000002</c:v>
                </c:pt>
                <c:pt idx="1">
                  <c:v>6484.7188999999998</c:v>
                </c:pt>
                <c:pt idx="2">
                  <c:v>6403.14059</c:v>
                </c:pt>
                <c:pt idx="3">
                  <c:v>6322.1571800000002</c:v>
                </c:pt>
                <c:pt idx="4">
                  <c:v>6288.1486000000004</c:v>
                </c:pt>
                <c:pt idx="5">
                  <c:v>6277.71407</c:v>
                </c:pt>
                <c:pt idx="6">
                  <c:v>6265.3342400000001</c:v>
                </c:pt>
                <c:pt idx="7">
                  <c:v>6254.7318999999998</c:v>
                </c:pt>
                <c:pt idx="8">
                  <c:v>6312.5572000000002</c:v>
                </c:pt>
                <c:pt idx="9">
                  <c:v>6403.46335</c:v>
                </c:pt>
                <c:pt idx="10">
                  <c:v>6523.6898000000001</c:v>
                </c:pt>
                <c:pt idx="11">
                  <c:v>6585.0164999999997</c:v>
                </c:pt>
                <c:pt idx="12">
                  <c:v>6747.9705400000003</c:v>
                </c:pt>
                <c:pt idx="13">
                  <c:v>6793.5801099999999</c:v>
                </c:pt>
                <c:pt idx="14">
                  <c:v>6960.3910400000004</c:v>
                </c:pt>
                <c:pt idx="15">
                  <c:v>7049.12716</c:v>
                </c:pt>
                <c:pt idx="16">
                  <c:v>7240.6018199999999</c:v>
                </c:pt>
                <c:pt idx="17">
                  <c:v>7325.5872900000004</c:v>
                </c:pt>
                <c:pt idx="18">
                  <c:v>7421.1365800000003</c:v>
                </c:pt>
                <c:pt idx="19">
                  <c:v>7520.2925800000003</c:v>
                </c:pt>
                <c:pt idx="20">
                  <c:v>7582.08313</c:v>
                </c:pt>
                <c:pt idx="21">
                  <c:v>7647.96461</c:v>
                </c:pt>
                <c:pt idx="22">
                  <c:v>7665.6041999999998</c:v>
                </c:pt>
                <c:pt idx="23">
                  <c:v>7660.4668099999999</c:v>
                </c:pt>
                <c:pt idx="24">
                  <c:v>7475.9027999999998</c:v>
                </c:pt>
                <c:pt idx="25">
                  <c:v>7427.8788100000002</c:v>
                </c:pt>
                <c:pt idx="26">
                  <c:v>7437.4081200000001</c:v>
                </c:pt>
                <c:pt idx="27">
                  <c:v>7531.0824700000003</c:v>
                </c:pt>
                <c:pt idx="28">
                  <c:v>7548.7122099999997</c:v>
                </c:pt>
                <c:pt idx="29">
                  <c:v>7569.2480400000004</c:v>
                </c:pt>
                <c:pt idx="30">
                  <c:v>7561.4278000000004</c:v>
                </c:pt>
                <c:pt idx="31">
                  <c:v>7550.9364699999996</c:v>
                </c:pt>
                <c:pt idx="32">
                  <c:v>7528.4573</c:v>
                </c:pt>
                <c:pt idx="33">
                  <c:v>7483.79025</c:v>
                </c:pt>
                <c:pt idx="34">
                  <c:v>7455.5115299999998</c:v>
                </c:pt>
                <c:pt idx="35">
                  <c:v>7467.7364299999999</c:v>
                </c:pt>
                <c:pt idx="36">
                  <c:v>7577.9831000000004</c:v>
                </c:pt>
                <c:pt idx="37">
                  <c:v>7571.8107300000001</c:v>
                </c:pt>
                <c:pt idx="38">
                  <c:v>7530.6638899999998</c:v>
                </c:pt>
                <c:pt idx="39">
                  <c:v>7543.50803</c:v>
                </c:pt>
                <c:pt idx="40">
                  <c:v>7516.7802700000002</c:v>
                </c:pt>
                <c:pt idx="41">
                  <c:v>7540.0093200000001</c:v>
                </c:pt>
                <c:pt idx="42">
                  <c:v>7472.8567000000003</c:v>
                </c:pt>
                <c:pt idx="43">
                  <c:v>7468.1414599999998</c:v>
                </c:pt>
                <c:pt idx="44">
                  <c:v>7394.3030900000003</c:v>
                </c:pt>
                <c:pt idx="45">
                  <c:v>7191.6113400000004</c:v>
                </c:pt>
                <c:pt idx="46">
                  <c:v>6898.6775699999998</c:v>
                </c:pt>
                <c:pt idx="47">
                  <c:v>6760.8859300000004</c:v>
                </c:pt>
              </c:numCache>
            </c:numRef>
          </c:val>
          <c:smooth val="0"/>
          <c:extLst>
            <c:ext xmlns:c16="http://schemas.microsoft.com/office/drawing/2014/chart" uri="{C3380CC4-5D6E-409C-BE32-E72D297353CC}">
              <c16:uniqueId val="{00000001-A7D9-4F90-AC57-1F8CD2986E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25</c:v>
                </c:pt>
                <c:pt idx="1">
                  <c:v>VIE 26</c:v>
                </c:pt>
                <c:pt idx="2">
                  <c:v>SAB 27</c:v>
                </c:pt>
                <c:pt idx="3">
                  <c:v>DOM 28</c:v>
                </c:pt>
                <c:pt idx="4">
                  <c:v>LUN 29</c:v>
                </c:pt>
                <c:pt idx="5">
                  <c:v>MAR 30</c:v>
                </c:pt>
                <c:pt idx="6">
                  <c:v>MIE 1</c:v>
                </c:pt>
                <c:pt idx="7">
                  <c:v>JUE 2</c:v>
                </c:pt>
              </c:strCache>
            </c:strRef>
          </c:cat>
          <c:val>
            <c:numRef>
              <c:f>COSTO_OPE_EJEC!$C$8:$C$15</c:f>
              <c:numCache>
                <c:formatCode>#,##0.0</c:formatCode>
                <c:ptCount val="8"/>
                <c:pt idx="0">
                  <c:v>7964061.6574600004</c:v>
                </c:pt>
                <c:pt idx="1">
                  <c:v>7313065.3927300004</c:v>
                </c:pt>
                <c:pt idx="2">
                  <c:v>6972577.6776700001</c:v>
                </c:pt>
                <c:pt idx="3">
                  <c:v>6473976.1722499998</c:v>
                </c:pt>
                <c:pt idx="4">
                  <c:v>7857883.91823</c:v>
                </c:pt>
                <c:pt idx="5">
                  <c:v>7175742.2809300004</c:v>
                </c:pt>
                <c:pt idx="6">
                  <c:v>7352012.0424100002</c:v>
                </c:pt>
                <c:pt idx="7">
                  <c:v>6467913.7338300003</c:v>
                </c:pt>
              </c:numCache>
            </c:numRef>
          </c:val>
          <c:extLst>
            <c:ext xmlns:c16="http://schemas.microsoft.com/office/drawing/2014/chart" uri="{C3380CC4-5D6E-409C-BE32-E72D297353CC}">
              <c16:uniqueId val="{00000000-77EC-46E3-A6C4-C5FB4B2B8F5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-5.9155443094414263E-2</c:v>
                </c:pt>
                <c:pt idx="1">
                  <c:v>-0.12913410769998873</c:v>
                </c:pt>
                <c:pt idx="2">
                  <c:v>-0.13424391103040009</c:v>
                </c:pt>
                <c:pt idx="3">
                  <c:v>-0.17124869905360346</c:v>
                </c:pt>
                <c:pt idx="4">
                  <c:v>-2.0801710904890119E-2</c:v>
                </c:pt>
                <c:pt idx="5">
                  <c:v>-0.11055709681627227</c:v>
                </c:pt>
                <c:pt idx="6">
                  <c:v>-9.6141493033547576E-2</c:v>
                </c:pt>
                <c:pt idx="7">
                  <c:v>-0.20646863487313827</c:v>
                </c:pt>
              </c:numCache>
            </c:numRef>
          </c:cat>
          <c:val>
            <c:numRef>
              <c:f>COSTO_OPE_EJEC!$D$8:$D$15</c:f>
              <c:numCache>
                <c:formatCode>#,##0.0</c:formatCode>
                <c:ptCount val="8"/>
                <c:pt idx="0">
                  <c:v>8464800.6931704003</c:v>
                </c:pt>
                <c:pt idx="1">
                  <c:v>8397464.4745997991</c:v>
                </c:pt>
                <c:pt idx="2">
                  <c:v>8053743.7351074005</c:v>
                </c:pt>
                <c:pt idx="3">
                  <c:v>7811723.6918446003</c:v>
                </c:pt>
                <c:pt idx="4">
                  <c:v>8024813.7744313003</c:v>
                </c:pt>
                <c:pt idx="5">
                  <c:v>8067681.7536513004</c:v>
                </c:pt>
                <c:pt idx="6">
                  <c:v>8134029.8130123997</c:v>
                </c:pt>
                <c:pt idx="7">
                  <c:v>8150797.8361964002</c:v>
                </c:pt>
              </c:numCache>
            </c:numRef>
          </c:val>
          <c:extLst>
            <c:ext xmlns:c16="http://schemas.microsoft.com/office/drawing/2014/chart" uri="{C3380CC4-5D6E-409C-BE32-E72D297353CC}">
              <c16:uniqueId val="{00000001-77EC-46E3-A6C4-C5FB4B2B8F5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ileserver\areas\SGI\SGI_05%20ELABO-IEOD\E_01%20PROCESO%20IEOD\2025\Sem3925\ANTERIOR.xlsx" TargetMode="External"/><Relationship Id="rId1" Type="http://schemas.openxmlformats.org/officeDocument/2006/relationships/externalLinkPath" Target="ANTERI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refreshError="1"/>
      <sheetData sheetId="1" refreshError="1"/>
      <sheetData sheetId="2" refreshError="1"/>
      <sheetData sheetId="3" refreshError="1"/>
      <sheetData sheetId="4">
        <row r="11">
          <cell r="FE11">
            <v>28.8</v>
          </cell>
          <cell r="FF11">
            <v>33.1</v>
          </cell>
        </row>
        <row r="12">
          <cell r="FE12">
            <v>29.3</v>
          </cell>
          <cell r="FF12">
            <v>32.799999999999997</v>
          </cell>
        </row>
        <row r="13">
          <cell r="FE13">
            <v>29.5</v>
          </cell>
          <cell r="FF13">
            <v>33</v>
          </cell>
        </row>
        <row r="14">
          <cell r="FE14">
            <v>29.6</v>
          </cell>
          <cell r="FF14">
            <v>32.9</v>
          </cell>
        </row>
        <row r="15">
          <cell r="FE15">
            <v>29.7</v>
          </cell>
          <cell r="FF15">
            <v>33</v>
          </cell>
        </row>
        <row r="16">
          <cell r="FE16">
            <v>29.3</v>
          </cell>
          <cell r="FF16">
            <v>32.9</v>
          </cell>
        </row>
        <row r="17">
          <cell r="FE17">
            <v>28.5</v>
          </cell>
          <cell r="FF17">
            <v>32.799999999999997</v>
          </cell>
        </row>
        <row r="18">
          <cell r="FE18">
            <v>29.4</v>
          </cell>
          <cell r="FF18">
            <v>31.8</v>
          </cell>
        </row>
        <row r="19">
          <cell r="FE19">
            <v>29.2</v>
          </cell>
          <cell r="FF19">
            <v>32</v>
          </cell>
        </row>
        <row r="20">
          <cell r="FE20">
            <v>29.6</v>
          </cell>
          <cell r="FF20">
            <v>31.7</v>
          </cell>
        </row>
        <row r="21">
          <cell r="FE21">
            <v>29.8</v>
          </cell>
          <cell r="FF21">
            <v>31.9</v>
          </cell>
        </row>
        <row r="22">
          <cell r="FE22">
            <v>28.7</v>
          </cell>
          <cell r="FF22">
            <v>31.9</v>
          </cell>
        </row>
        <row r="23">
          <cell r="FE23">
            <v>29.2</v>
          </cell>
          <cell r="FF23">
            <v>31.9</v>
          </cell>
        </row>
        <row r="24">
          <cell r="FE24">
            <v>29.6</v>
          </cell>
          <cell r="FF24">
            <v>32.200000000000003</v>
          </cell>
        </row>
        <row r="25">
          <cell r="FE25">
            <v>29</v>
          </cell>
          <cell r="FF25">
            <v>32.1</v>
          </cell>
        </row>
        <row r="26">
          <cell r="FE26">
            <v>29.4</v>
          </cell>
          <cell r="FF26">
            <v>31.9</v>
          </cell>
        </row>
        <row r="27">
          <cell r="FE27">
            <v>28.4</v>
          </cell>
          <cell r="FF27">
            <v>32.799999999999997</v>
          </cell>
        </row>
        <row r="28">
          <cell r="FE28">
            <v>28.4</v>
          </cell>
          <cell r="FF28">
            <v>33</v>
          </cell>
        </row>
        <row r="29">
          <cell r="FE29">
            <v>27.6</v>
          </cell>
          <cell r="FF29">
            <v>33.1</v>
          </cell>
        </row>
        <row r="30">
          <cell r="FE30">
            <v>27.8</v>
          </cell>
          <cell r="FF30">
            <v>32.9</v>
          </cell>
        </row>
        <row r="31">
          <cell r="FE31">
            <v>27.9</v>
          </cell>
          <cell r="FF31">
            <v>32.5</v>
          </cell>
        </row>
        <row r="32">
          <cell r="FE32">
            <v>27.2</v>
          </cell>
          <cell r="FF32">
            <v>32.799999999999997</v>
          </cell>
        </row>
        <row r="33">
          <cell r="FE33">
            <v>27.5</v>
          </cell>
          <cell r="FF33">
            <v>33.200000000000003</v>
          </cell>
        </row>
        <row r="34">
          <cell r="FE34">
            <v>27.7</v>
          </cell>
          <cell r="FF34">
            <v>33.200000000000003</v>
          </cell>
        </row>
        <row r="35">
          <cell r="FE35">
            <v>27.7</v>
          </cell>
          <cell r="FF35">
            <v>33.1</v>
          </cell>
        </row>
        <row r="36">
          <cell r="FE36">
            <v>27.6</v>
          </cell>
          <cell r="FF36">
            <v>33.1</v>
          </cell>
        </row>
        <row r="37">
          <cell r="FE37">
            <v>27.4</v>
          </cell>
          <cell r="FF37">
            <v>32.799999999999997</v>
          </cell>
        </row>
        <row r="38">
          <cell r="FE38">
            <v>27.4</v>
          </cell>
          <cell r="FF38">
            <v>32.4</v>
          </cell>
        </row>
        <row r="39">
          <cell r="FE39">
            <v>29.1</v>
          </cell>
          <cell r="FF39">
            <v>33.1</v>
          </cell>
        </row>
        <row r="40">
          <cell r="FE40">
            <v>27.9</v>
          </cell>
          <cell r="FF40">
            <v>32.9</v>
          </cell>
        </row>
        <row r="41">
          <cell r="FE41">
            <v>27.2</v>
          </cell>
          <cell r="FF41">
            <v>32.9</v>
          </cell>
        </row>
        <row r="42">
          <cell r="FE42">
            <v>27.1</v>
          </cell>
          <cell r="FF42">
            <v>32.9</v>
          </cell>
        </row>
        <row r="43">
          <cell r="FE43">
            <v>27.3</v>
          </cell>
          <cell r="FF43">
            <v>33.1</v>
          </cell>
        </row>
        <row r="44">
          <cell r="FE44">
            <v>26.7</v>
          </cell>
          <cell r="FF44">
            <v>32.9</v>
          </cell>
        </row>
        <row r="45">
          <cell r="FE45">
            <v>27</v>
          </cell>
          <cell r="FF45">
            <v>32.700000000000003</v>
          </cell>
        </row>
        <row r="46">
          <cell r="FE46">
            <v>27.1</v>
          </cell>
          <cell r="FF46">
            <v>32.9</v>
          </cell>
        </row>
        <row r="47">
          <cell r="FE47">
            <v>26.9</v>
          </cell>
          <cell r="FF47">
            <v>32.799999999999997</v>
          </cell>
        </row>
        <row r="48">
          <cell r="FE48">
            <v>26.9</v>
          </cell>
          <cell r="FF48">
            <v>32.700000000000003</v>
          </cell>
        </row>
        <row r="49">
          <cell r="FE49">
            <v>27.1</v>
          </cell>
          <cell r="FF49">
            <v>32.9</v>
          </cell>
        </row>
        <row r="50">
          <cell r="FE50">
            <v>27.3</v>
          </cell>
          <cell r="FF50">
            <v>33.1</v>
          </cell>
        </row>
        <row r="51">
          <cell r="FE51">
            <v>27.7</v>
          </cell>
          <cell r="FF51">
            <v>33</v>
          </cell>
        </row>
        <row r="52">
          <cell r="FE52">
            <v>26.8</v>
          </cell>
          <cell r="FF52">
            <v>32.5</v>
          </cell>
        </row>
        <row r="53">
          <cell r="FE53">
            <v>27.7</v>
          </cell>
          <cell r="FF53">
            <v>33.4</v>
          </cell>
        </row>
        <row r="54">
          <cell r="FE54">
            <v>27.5</v>
          </cell>
          <cell r="FF54">
            <v>31.8</v>
          </cell>
        </row>
        <row r="55">
          <cell r="FE55">
            <v>28</v>
          </cell>
          <cell r="FF55">
            <v>32.1</v>
          </cell>
        </row>
        <row r="56">
          <cell r="FE56">
            <v>28.1</v>
          </cell>
          <cell r="FF56">
            <v>32</v>
          </cell>
        </row>
        <row r="57">
          <cell r="FE57">
            <v>27.9</v>
          </cell>
          <cell r="FF57">
            <v>31.9</v>
          </cell>
        </row>
        <row r="58">
          <cell r="FE58">
            <v>28</v>
          </cell>
          <cell r="FF58">
            <v>31.9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14.78</v>
      </c>
      <c r="K7" s="4" t="s">
        <v>21</v>
      </c>
      <c r="L7" s="4">
        <v>0</v>
      </c>
    </row>
    <row r="8" spans="1:12" x14ac:dyDescent="0.3">
      <c r="A8" s="1"/>
      <c r="B8" s="4" t="s">
        <v>22</v>
      </c>
      <c r="C8" s="5" t="s">
        <v>14</v>
      </c>
      <c r="D8" s="5" t="s">
        <v>23</v>
      </c>
      <c r="E8" s="5" t="s">
        <v>24</v>
      </c>
      <c r="F8" s="5" t="s">
        <v>25</v>
      </c>
      <c r="G8" s="4" t="s">
        <v>26</v>
      </c>
      <c r="H8" s="4" t="s">
        <v>27</v>
      </c>
      <c r="I8" s="6" t="s">
        <v>28</v>
      </c>
      <c r="J8" s="4"/>
      <c r="K8" s="4" t="s">
        <v>29</v>
      </c>
      <c r="L8" s="4"/>
    </row>
    <row r="9" spans="1:12" ht="26.4" x14ac:dyDescent="0.3">
      <c r="A9" s="1"/>
      <c r="B9" s="4" t="s">
        <v>22</v>
      </c>
      <c r="C9" s="5" t="s">
        <v>30</v>
      </c>
      <c r="D9" s="5" t="s">
        <v>31</v>
      </c>
      <c r="E9" s="5" t="s">
        <v>16</v>
      </c>
      <c r="F9" s="5" t="s">
        <v>32</v>
      </c>
      <c r="G9" s="4" t="s">
        <v>33</v>
      </c>
      <c r="H9" s="4" t="s">
        <v>34</v>
      </c>
      <c r="I9" s="6" t="s">
        <v>35</v>
      </c>
      <c r="J9" s="4"/>
      <c r="K9" s="4" t="s">
        <v>29</v>
      </c>
      <c r="L9" s="4"/>
    </row>
    <row r="10" spans="1:12" x14ac:dyDescent="0.3">
      <c r="A10" s="1"/>
      <c r="B10" s="4" t="s">
        <v>13</v>
      </c>
      <c r="C10" s="5" t="s">
        <v>36</v>
      </c>
      <c r="D10" s="5" t="s">
        <v>37</v>
      </c>
      <c r="E10" s="5" t="s">
        <v>16</v>
      </c>
      <c r="F10" s="5" t="s">
        <v>38</v>
      </c>
      <c r="G10" s="4" t="s">
        <v>39</v>
      </c>
      <c r="H10" s="4" t="s">
        <v>40</v>
      </c>
      <c r="I10" s="6" t="s">
        <v>41</v>
      </c>
      <c r="J10" s="4">
        <v>11.78</v>
      </c>
      <c r="K10" s="4" t="s">
        <v>21</v>
      </c>
      <c r="L10" s="4">
        <v>138</v>
      </c>
    </row>
    <row r="11" spans="1:12" x14ac:dyDescent="0.3">
      <c r="A11" s="1"/>
      <c r="B11" s="4" t="s">
        <v>13</v>
      </c>
      <c r="C11" s="5" t="s">
        <v>42</v>
      </c>
      <c r="D11" s="5" t="s">
        <v>43</v>
      </c>
      <c r="E11" s="5" t="s">
        <v>44</v>
      </c>
      <c r="F11" s="5" t="s">
        <v>45</v>
      </c>
      <c r="G11" s="4" t="s">
        <v>46</v>
      </c>
      <c r="H11" s="4" t="s">
        <v>27</v>
      </c>
      <c r="I11" s="6" t="s">
        <v>47</v>
      </c>
      <c r="J11" s="4"/>
      <c r="K11" s="4" t="s">
        <v>29</v>
      </c>
      <c r="L11" s="4">
        <v>2.4</v>
      </c>
    </row>
    <row r="12" spans="1:12" x14ac:dyDescent="0.3">
      <c r="A12" s="1"/>
      <c r="B12" s="4" t="s">
        <v>13</v>
      </c>
      <c r="C12" s="5" t="s">
        <v>48</v>
      </c>
      <c r="D12" s="5" t="s">
        <v>49</v>
      </c>
      <c r="E12" s="5" t="s">
        <v>50</v>
      </c>
      <c r="F12" s="5" t="s">
        <v>51</v>
      </c>
      <c r="G12" s="4" t="s">
        <v>52</v>
      </c>
      <c r="H12" s="4" t="s">
        <v>53</v>
      </c>
      <c r="I12" s="6" t="s">
        <v>54</v>
      </c>
      <c r="J12" s="4"/>
      <c r="K12" s="4" t="s">
        <v>29</v>
      </c>
      <c r="L12" s="4">
        <v>13.8</v>
      </c>
    </row>
    <row r="13" spans="1:12" x14ac:dyDescent="0.3">
      <c r="A13" s="1"/>
      <c r="B13" s="4" t="s">
        <v>13</v>
      </c>
      <c r="C13" s="5" t="s">
        <v>55</v>
      </c>
      <c r="D13" s="5" t="s">
        <v>56</v>
      </c>
      <c r="E13" s="5" t="s">
        <v>16</v>
      </c>
      <c r="F13" s="5" t="s">
        <v>57</v>
      </c>
      <c r="G13" s="4" t="s">
        <v>58</v>
      </c>
      <c r="H13" s="4" t="s">
        <v>58</v>
      </c>
      <c r="I13" s="6" t="s">
        <v>59</v>
      </c>
      <c r="J13" s="4">
        <v>237</v>
      </c>
      <c r="K13" s="4" t="s">
        <v>21</v>
      </c>
      <c r="L13"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25"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60</v>
      </c>
      <c r="C5" s="193"/>
      <c r="D5" s="193"/>
      <c r="E5" s="193"/>
      <c r="F5" s="193"/>
      <c r="G5" s="193"/>
      <c r="H5" s="193"/>
      <c r="I5" s="193"/>
    </row>
    <row r="6" spans="1:9" ht="40.049999999999997" customHeight="1" x14ac:dyDescent="0.3">
      <c r="A6" s="1"/>
      <c r="B6" s="7" t="s">
        <v>61</v>
      </c>
      <c r="C6" s="3" t="s">
        <v>62</v>
      </c>
      <c r="D6" s="3" t="s">
        <v>63</v>
      </c>
      <c r="E6" s="7" t="s">
        <v>3</v>
      </c>
      <c r="F6" s="7" t="s">
        <v>4</v>
      </c>
      <c r="G6" s="7" t="s">
        <v>64</v>
      </c>
      <c r="H6" s="7" t="s">
        <v>6</v>
      </c>
      <c r="I6" s="7" t="s">
        <v>9</v>
      </c>
    </row>
    <row r="7" spans="1:9" x14ac:dyDescent="0.3">
      <c r="A7" s="1"/>
      <c r="B7" s="4" t="s">
        <v>65</v>
      </c>
      <c r="C7" s="4" t="s">
        <v>66</v>
      </c>
      <c r="D7" s="4" t="s">
        <v>67</v>
      </c>
      <c r="E7" s="5" t="s">
        <v>68</v>
      </c>
      <c r="F7" s="5" t="s">
        <v>69</v>
      </c>
      <c r="G7" s="5" t="s">
        <v>70</v>
      </c>
      <c r="H7" s="5" t="s">
        <v>71</v>
      </c>
      <c r="I7" s="5" t="s">
        <v>72</v>
      </c>
    </row>
    <row r="8" spans="1:9" x14ac:dyDescent="0.3">
      <c r="A8" s="1"/>
      <c r="B8" s="4" t="s">
        <v>65</v>
      </c>
      <c r="C8" s="4" t="s">
        <v>66</v>
      </c>
      <c r="D8" s="4" t="s">
        <v>67</v>
      </c>
      <c r="E8" s="5" t="s">
        <v>73</v>
      </c>
      <c r="F8" s="5" t="s">
        <v>74</v>
      </c>
      <c r="G8" s="5" t="s">
        <v>75</v>
      </c>
      <c r="H8" s="5" t="s">
        <v>45</v>
      </c>
      <c r="I8" s="5" t="s">
        <v>76</v>
      </c>
    </row>
    <row r="9" spans="1:9" x14ac:dyDescent="0.3">
      <c r="A9" s="1"/>
      <c r="B9" s="4" t="s">
        <v>65</v>
      </c>
      <c r="C9" s="4" t="s">
        <v>66</v>
      </c>
      <c r="D9" s="4" t="s">
        <v>67</v>
      </c>
      <c r="E9" s="5" t="s">
        <v>77</v>
      </c>
      <c r="F9" s="5" t="s">
        <v>78</v>
      </c>
      <c r="G9" s="5" t="s">
        <v>79</v>
      </c>
      <c r="H9" s="5" t="s">
        <v>45</v>
      </c>
      <c r="I9" s="5" t="s">
        <v>80</v>
      </c>
    </row>
    <row r="10" spans="1:9" x14ac:dyDescent="0.3">
      <c r="A10" s="1"/>
      <c r="B10" s="4" t="s">
        <v>65</v>
      </c>
      <c r="C10" s="4" t="s">
        <v>66</v>
      </c>
      <c r="D10" s="4" t="s">
        <v>67</v>
      </c>
      <c r="E10" s="5" t="s">
        <v>77</v>
      </c>
      <c r="F10" s="5" t="s">
        <v>78</v>
      </c>
      <c r="G10" s="5" t="s">
        <v>81</v>
      </c>
      <c r="H10" s="5" t="s">
        <v>82</v>
      </c>
      <c r="I10" s="5" t="s">
        <v>83</v>
      </c>
    </row>
    <row r="11" spans="1:9" x14ac:dyDescent="0.3">
      <c r="A11" s="1"/>
      <c r="B11" s="4" t="s">
        <v>65</v>
      </c>
      <c r="C11" s="4" t="s">
        <v>66</v>
      </c>
      <c r="D11" s="4" t="s">
        <v>67</v>
      </c>
      <c r="E11" s="5" t="s">
        <v>84</v>
      </c>
      <c r="F11" s="5" t="s">
        <v>85</v>
      </c>
      <c r="G11" s="5" t="s">
        <v>86</v>
      </c>
      <c r="H11" s="5" t="s">
        <v>51</v>
      </c>
      <c r="I11" s="5" t="s">
        <v>87</v>
      </c>
    </row>
    <row r="12" spans="1:9" x14ac:dyDescent="0.3">
      <c r="A12" s="1"/>
      <c r="B12" s="4" t="s">
        <v>65</v>
      </c>
      <c r="C12" s="4" t="s">
        <v>66</v>
      </c>
      <c r="D12" s="4" t="s">
        <v>67</v>
      </c>
      <c r="E12" s="5" t="s">
        <v>84</v>
      </c>
      <c r="F12" s="5" t="s">
        <v>88</v>
      </c>
      <c r="G12" s="5" t="s">
        <v>79</v>
      </c>
      <c r="H12" s="5" t="s">
        <v>45</v>
      </c>
      <c r="I12" s="5" t="s">
        <v>89</v>
      </c>
    </row>
    <row r="13" spans="1:9" x14ac:dyDescent="0.3">
      <c r="A13" s="1"/>
      <c r="B13" s="4" t="s">
        <v>65</v>
      </c>
      <c r="C13" s="4" t="s">
        <v>66</v>
      </c>
      <c r="D13" s="4" t="s">
        <v>67</v>
      </c>
      <c r="E13" s="5" t="s">
        <v>84</v>
      </c>
      <c r="F13" s="5" t="s">
        <v>88</v>
      </c>
      <c r="G13" s="5" t="s">
        <v>79</v>
      </c>
      <c r="H13" s="5" t="s">
        <v>45</v>
      </c>
      <c r="I13" s="5" t="s">
        <v>90</v>
      </c>
    </row>
    <row r="14" spans="1:9" x14ac:dyDescent="0.3">
      <c r="A14" s="1"/>
      <c r="B14" s="4" t="s">
        <v>65</v>
      </c>
      <c r="C14" s="4" t="s">
        <v>66</v>
      </c>
      <c r="D14" s="4" t="s">
        <v>67</v>
      </c>
      <c r="E14" s="5" t="s">
        <v>84</v>
      </c>
      <c r="F14" s="5" t="s">
        <v>91</v>
      </c>
      <c r="G14" s="5" t="s">
        <v>79</v>
      </c>
      <c r="H14" s="5" t="s">
        <v>45</v>
      </c>
      <c r="I14" s="5" t="s">
        <v>89</v>
      </c>
    </row>
    <row r="15" spans="1:9" x14ac:dyDescent="0.3">
      <c r="A15" s="1"/>
      <c r="B15" s="4" t="s">
        <v>65</v>
      </c>
      <c r="C15" s="4" t="s">
        <v>66</v>
      </c>
      <c r="D15" s="4" t="s">
        <v>67</v>
      </c>
      <c r="E15" s="5" t="s">
        <v>92</v>
      </c>
      <c r="F15" s="5" t="s">
        <v>93</v>
      </c>
      <c r="G15" s="5" t="s">
        <v>79</v>
      </c>
      <c r="H15" s="5" t="s">
        <v>45</v>
      </c>
      <c r="I15" s="5" t="s">
        <v>94</v>
      </c>
    </row>
    <row r="16" spans="1:9" x14ac:dyDescent="0.3">
      <c r="A16" s="1"/>
      <c r="B16" s="4" t="s">
        <v>65</v>
      </c>
      <c r="C16" s="4" t="s">
        <v>66</v>
      </c>
      <c r="D16" s="4" t="s">
        <v>67</v>
      </c>
      <c r="E16" s="5" t="s">
        <v>95</v>
      </c>
      <c r="F16" s="5" t="s">
        <v>96</v>
      </c>
      <c r="G16" s="5" t="s">
        <v>75</v>
      </c>
      <c r="H16" s="5" t="s">
        <v>45</v>
      </c>
      <c r="I16" s="5" t="s">
        <v>97</v>
      </c>
    </row>
    <row r="17" spans="1:9" x14ac:dyDescent="0.3">
      <c r="A17" s="1"/>
      <c r="B17" s="4" t="s">
        <v>65</v>
      </c>
      <c r="C17" s="4" t="s">
        <v>66</v>
      </c>
      <c r="D17" s="4" t="s">
        <v>67</v>
      </c>
      <c r="E17" s="5" t="s">
        <v>95</v>
      </c>
      <c r="F17" s="5" t="s">
        <v>96</v>
      </c>
      <c r="G17" s="5" t="s">
        <v>75</v>
      </c>
      <c r="H17" s="5" t="s">
        <v>45</v>
      </c>
      <c r="I17" s="5" t="s">
        <v>98</v>
      </c>
    </row>
    <row r="18" spans="1:9" x14ac:dyDescent="0.3">
      <c r="A18" s="1"/>
      <c r="B18" s="4" t="s">
        <v>65</v>
      </c>
      <c r="C18" s="4" t="s">
        <v>66</v>
      </c>
      <c r="D18" s="4" t="s">
        <v>67</v>
      </c>
      <c r="E18" s="5" t="s">
        <v>95</v>
      </c>
      <c r="F18" s="5" t="s">
        <v>99</v>
      </c>
      <c r="G18" s="5" t="s">
        <v>79</v>
      </c>
      <c r="H18" s="5" t="s">
        <v>45</v>
      </c>
      <c r="I18" s="5" t="s">
        <v>100</v>
      </c>
    </row>
    <row r="19" spans="1:9" x14ac:dyDescent="0.3">
      <c r="A19" s="1"/>
      <c r="B19" s="4" t="s">
        <v>65</v>
      </c>
      <c r="C19" s="4" t="s">
        <v>66</v>
      </c>
      <c r="D19" s="4" t="s">
        <v>67</v>
      </c>
      <c r="E19" s="5" t="s">
        <v>95</v>
      </c>
      <c r="F19" s="5" t="s">
        <v>99</v>
      </c>
      <c r="G19" s="5" t="s">
        <v>79</v>
      </c>
      <c r="H19" s="5" t="s">
        <v>45</v>
      </c>
      <c r="I19" s="5" t="s">
        <v>101</v>
      </c>
    </row>
    <row r="20" spans="1:9" x14ac:dyDescent="0.3">
      <c r="A20" s="1"/>
      <c r="B20" s="4" t="s">
        <v>65</v>
      </c>
      <c r="C20" s="4" t="s">
        <v>66</v>
      </c>
      <c r="D20" s="4" t="s">
        <v>67</v>
      </c>
      <c r="E20" s="5" t="s">
        <v>95</v>
      </c>
      <c r="F20" s="5" t="s">
        <v>102</v>
      </c>
      <c r="G20" s="5" t="s">
        <v>79</v>
      </c>
      <c r="H20" s="5" t="s">
        <v>45</v>
      </c>
      <c r="I20" s="5" t="s">
        <v>103</v>
      </c>
    </row>
    <row r="21" spans="1:9" x14ac:dyDescent="0.3">
      <c r="A21" s="1"/>
      <c r="B21" s="4" t="s">
        <v>65</v>
      </c>
      <c r="C21" s="4" t="s">
        <v>66</v>
      </c>
      <c r="D21" s="4" t="s">
        <v>67</v>
      </c>
      <c r="E21" s="5" t="s">
        <v>95</v>
      </c>
      <c r="F21" s="5" t="s">
        <v>102</v>
      </c>
      <c r="G21" s="5" t="s">
        <v>79</v>
      </c>
      <c r="H21" s="5" t="s">
        <v>45</v>
      </c>
      <c r="I21" s="5" t="s">
        <v>104</v>
      </c>
    </row>
    <row r="22" spans="1:9" x14ac:dyDescent="0.3">
      <c r="A22" s="1"/>
      <c r="B22" s="4" t="s">
        <v>65</v>
      </c>
      <c r="C22" s="4" t="s">
        <v>66</v>
      </c>
      <c r="D22" s="4" t="s">
        <v>67</v>
      </c>
      <c r="E22" s="5" t="s">
        <v>105</v>
      </c>
      <c r="F22" s="5" t="s">
        <v>106</v>
      </c>
      <c r="G22" s="5" t="s">
        <v>75</v>
      </c>
      <c r="H22" s="5" t="s">
        <v>45</v>
      </c>
      <c r="I22" s="5" t="s">
        <v>107</v>
      </c>
    </row>
    <row r="23" spans="1:9" x14ac:dyDescent="0.3">
      <c r="A23" s="1"/>
      <c r="B23" s="4" t="s">
        <v>65</v>
      </c>
      <c r="C23" s="4" t="s">
        <v>66</v>
      </c>
      <c r="D23" s="4" t="s">
        <v>67</v>
      </c>
      <c r="E23" s="5" t="s">
        <v>105</v>
      </c>
      <c r="F23" s="5" t="s">
        <v>106</v>
      </c>
      <c r="G23" s="5" t="s">
        <v>75</v>
      </c>
      <c r="H23" s="5" t="s">
        <v>45</v>
      </c>
      <c r="I23" s="5" t="s">
        <v>108</v>
      </c>
    </row>
    <row r="24" spans="1:9" x14ac:dyDescent="0.3">
      <c r="A24" s="1"/>
      <c r="B24" s="4" t="s">
        <v>65</v>
      </c>
      <c r="C24" s="4" t="s">
        <v>66</v>
      </c>
      <c r="D24" s="4" t="s">
        <v>67</v>
      </c>
      <c r="E24" s="5" t="s">
        <v>105</v>
      </c>
      <c r="F24" s="5" t="s">
        <v>106</v>
      </c>
      <c r="G24" s="5" t="s">
        <v>86</v>
      </c>
      <c r="H24" s="5" t="s">
        <v>109</v>
      </c>
      <c r="I24" s="5" t="s">
        <v>110</v>
      </c>
    </row>
    <row r="25" spans="1:9" x14ac:dyDescent="0.3">
      <c r="A25" s="1"/>
      <c r="B25" s="4" t="s">
        <v>65</v>
      </c>
      <c r="C25" s="4" t="s">
        <v>66</v>
      </c>
      <c r="D25" s="4" t="s">
        <v>67</v>
      </c>
      <c r="E25" s="5" t="s">
        <v>105</v>
      </c>
      <c r="F25" s="5" t="s">
        <v>106</v>
      </c>
      <c r="G25" s="5" t="s">
        <v>86</v>
      </c>
      <c r="H25" s="5" t="s">
        <v>111</v>
      </c>
      <c r="I25" s="5" t="s">
        <v>112</v>
      </c>
    </row>
    <row r="26" spans="1:9" x14ac:dyDescent="0.3">
      <c r="A26" s="1"/>
      <c r="B26" s="4" t="s">
        <v>65</v>
      </c>
      <c r="C26" s="4" t="s">
        <v>66</v>
      </c>
      <c r="D26" s="4" t="s">
        <v>67</v>
      </c>
      <c r="E26" s="5" t="s">
        <v>105</v>
      </c>
      <c r="F26" s="5" t="s">
        <v>106</v>
      </c>
      <c r="G26" s="5" t="s">
        <v>86</v>
      </c>
      <c r="H26" s="5" t="s">
        <v>51</v>
      </c>
      <c r="I26" s="5" t="s">
        <v>113</v>
      </c>
    </row>
    <row r="27" spans="1:9" x14ac:dyDescent="0.3">
      <c r="A27" s="1"/>
      <c r="B27" s="4" t="s">
        <v>65</v>
      </c>
      <c r="C27" s="4" t="s">
        <v>66</v>
      </c>
      <c r="D27" s="4" t="s">
        <v>67</v>
      </c>
      <c r="E27" s="5" t="s">
        <v>105</v>
      </c>
      <c r="F27" s="5" t="s">
        <v>106</v>
      </c>
      <c r="G27" s="5" t="s">
        <v>86</v>
      </c>
      <c r="H27" s="5" t="s">
        <v>114</v>
      </c>
      <c r="I27" s="5" t="s">
        <v>115</v>
      </c>
    </row>
    <row r="28" spans="1:9" x14ac:dyDescent="0.3">
      <c r="A28" s="1"/>
      <c r="B28" s="4" t="s">
        <v>65</v>
      </c>
      <c r="C28" s="4" t="s">
        <v>66</v>
      </c>
      <c r="D28" s="4" t="s">
        <v>67</v>
      </c>
      <c r="E28" s="5" t="s">
        <v>105</v>
      </c>
      <c r="F28" s="5" t="s">
        <v>106</v>
      </c>
      <c r="G28" s="5" t="s">
        <v>86</v>
      </c>
      <c r="H28" s="5" t="s">
        <v>116</v>
      </c>
      <c r="I28" s="5" t="s">
        <v>117</v>
      </c>
    </row>
    <row r="29" spans="1:9" x14ac:dyDescent="0.3">
      <c r="A29" s="1"/>
      <c r="B29" s="4" t="s">
        <v>65</v>
      </c>
      <c r="C29" s="4" t="s">
        <v>66</v>
      </c>
      <c r="D29" s="4" t="s">
        <v>67</v>
      </c>
      <c r="E29" s="5" t="s">
        <v>105</v>
      </c>
      <c r="F29" s="5" t="s">
        <v>106</v>
      </c>
      <c r="G29" s="5" t="s">
        <v>86</v>
      </c>
      <c r="H29" s="5" t="s">
        <v>118</v>
      </c>
      <c r="I29" s="5" t="s">
        <v>119</v>
      </c>
    </row>
    <row r="30" spans="1:9" x14ac:dyDescent="0.3">
      <c r="A30" s="1"/>
      <c r="B30" s="4" t="s">
        <v>65</v>
      </c>
      <c r="C30" s="4" t="s">
        <v>66</v>
      </c>
      <c r="D30" s="4" t="s">
        <v>67</v>
      </c>
      <c r="E30" s="5" t="s">
        <v>105</v>
      </c>
      <c r="F30" s="5" t="s">
        <v>120</v>
      </c>
      <c r="G30" s="5" t="s">
        <v>75</v>
      </c>
      <c r="H30" s="5" t="s">
        <v>45</v>
      </c>
      <c r="I30" s="5" t="s">
        <v>121</v>
      </c>
    </row>
    <row r="31" spans="1:9" x14ac:dyDescent="0.3">
      <c r="A31" s="1"/>
      <c r="B31" s="4" t="s">
        <v>65</v>
      </c>
      <c r="C31" s="4" t="s">
        <v>66</v>
      </c>
      <c r="D31" s="4" t="s">
        <v>67</v>
      </c>
      <c r="E31" s="5" t="s">
        <v>122</v>
      </c>
      <c r="F31" s="5" t="s">
        <v>123</v>
      </c>
      <c r="G31" s="5" t="s">
        <v>81</v>
      </c>
      <c r="H31" s="5" t="s">
        <v>124</v>
      </c>
      <c r="I31" s="5" t="s">
        <v>125</v>
      </c>
    </row>
    <row r="32" spans="1:9" x14ac:dyDescent="0.3">
      <c r="A32" s="1"/>
      <c r="B32" s="4" t="s">
        <v>65</v>
      </c>
      <c r="C32" s="4" t="s">
        <v>66</v>
      </c>
      <c r="D32" s="4" t="s">
        <v>67</v>
      </c>
      <c r="E32" s="5" t="s">
        <v>122</v>
      </c>
      <c r="F32" s="5" t="s">
        <v>123</v>
      </c>
      <c r="G32" s="5" t="s">
        <v>81</v>
      </c>
      <c r="H32" s="5" t="s">
        <v>124</v>
      </c>
      <c r="I32" s="5" t="s">
        <v>126</v>
      </c>
    </row>
    <row r="33" spans="1:9" x14ac:dyDescent="0.3">
      <c r="A33" s="1"/>
      <c r="B33" s="4" t="s">
        <v>65</v>
      </c>
      <c r="C33" s="4" t="s">
        <v>66</v>
      </c>
      <c r="D33" s="4" t="s">
        <v>67</v>
      </c>
      <c r="E33" s="5" t="s">
        <v>122</v>
      </c>
      <c r="F33" s="5" t="s">
        <v>127</v>
      </c>
      <c r="G33" s="5" t="s">
        <v>79</v>
      </c>
      <c r="H33" s="5" t="s">
        <v>45</v>
      </c>
      <c r="I33" s="5" t="s">
        <v>128</v>
      </c>
    </row>
    <row r="34" spans="1:9" x14ac:dyDescent="0.3">
      <c r="A34" s="1"/>
      <c r="B34" s="4" t="s">
        <v>65</v>
      </c>
      <c r="C34" s="4" t="s">
        <v>66</v>
      </c>
      <c r="D34" s="4" t="s">
        <v>67</v>
      </c>
      <c r="E34" s="5" t="s">
        <v>122</v>
      </c>
      <c r="F34" s="5" t="s">
        <v>127</v>
      </c>
      <c r="G34" s="5" t="s">
        <v>79</v>
      </c>
      <c r="H34" s="5" t="s">
        <v>45</v>
      </c>
      <c r="I34" s="5" t="s">
        <v>129</v>
      </c>
    </row>
    <row r="35" spans="1:9" x14ac:dyDescent="0.3">
      <c r="A35" s="1"/>
      <c r="B35" s="4" t="s">
        <v>65</v>
      </c>
      <c r="C35" s="4" t="s">
        <v>66</v>
      </c>
      <c r="D35" s="4" t="s">
        <v>67</v>
      </c>
      <c r="E35" s="5" t="s">
        <v>122</v>
      </c>
      <c r="F35" s="5" t="s">
        <v>127</v>
      </c>
      <c r="G35" s="5" t="s">
        <v>79</v>
      </c>
      <c r="H35" s="5" t="s">
        <v>45</v>
      </c>
      <c r="I35" s="5" t="s">
        <v>130</v>
      </c>
    </row>
    <row r="36" spans="1:9" x14ac:dyDescent="0.3">
      <c r="A36" s="1"/>
      <c r="B36" s="4" t="s">
        <v>65</v>
      </c>
      <c r="C36" s="4" t="s">
        <v>66</v>
      </c>
      <c r="D36" s="4" t="s">
        <v>67</v>
      </c>
      <c r="E36" s="5" t="s">
        <v>122</v>
      </c>
      <c r="F36" s="5" t="s">
        <v>127</v>
      </c>
      <c r="G36" s="5" t="s">
        <v>79</v>
      </c>
      <c r="H36" s="5" t="s">
        <v>45</v>
      </c>
      <c r="I36" s="5" t="s">
        <v>131</v>
      </c>
    </row>
    <row r="37" spans="1:9" x14ac:dyDescent="0.3">
      <c r="A37" s="1"/>
      <c r="B37" s="4" t="s">
        <v>65</v>
      </c>
      <c r="C37" s="4" t="s">
        <v>66</v>
      </c>
      <c r="D37" s="4" t="s">
        <v>67</v>
      </c>
      <c r="E37" s="5" t="s">
        <v>122</v>
      </c>
      <c r="F37" s="5" t="s">
        <v>127</v>
      </c>
      <c r="G37" s="5" t="s">
        <v>81</v>
      </c>
      <c r="H37" s="5" t="s">
        <v>82</v>
      </c>
      <c r="I37" s="5" t="s">
        <v>132</v>
      </c>
    </row>
    <row r="38" spans="1:9" x14ac:dyDescent="0.3">
      <c r="A38" s="1"/>
      <c r="B38" s="4" t="s">
        <v>65</v>
      </c>
      <c r="C38" s="4" t="s">
        <v>66</v>
      </c>
      <c r="D38" s="4" t="s">
        <v>67</v>
      </c>
      <c r="E38" s="5" t="s">
        <v>133</v>
      </c>
      <c r="F38" s="5" t="s">
        <v>134</v>
      </c>
      <c r="G38" s="5" t="s">
        <v>79</v>
      </c>
      <c r="H38" s="5" t="s">
        <v>45</v>
      </c>
      <c r="I38" s="5" t="s">
        <v>135</v>
      </c>
    </row>
    <row r="39" spans="1:9" x14ac:dyDescent="0.3">
      <c r="A39" s="1"/>
      <c r="B39" s="4" t="s">
        <v>65</v>
      </c>
      <c r="C39" s="4" t="s">
        <v>66</v>
      </c>
      <c r="D39" s="4" t="s">
        <v>67</v>
      </c>
      <c r="E39" s="5" t="s">
        <v>48</v>
      </c>
      <c r="F39" s="5" t="s">
        <v>136</v>
      </c>
      <c r="G39" s="5" t="s">
        <v>75</v>
      </c>
      <c r="H39" s="5" t="s">
        <v>45</v>
      </c>
      <c r="I39" s="5" t="s">
        <v>137</v>
      </c>
    </row>
    <row r="40" spans="1:9" x14ac:dyDescent="0.3">
      <c r="A40" s="1"/>
      <c r="B40" s="4" t="s">
        <v>65</v>
      </c>
      <c r="C40" s="4" t="s">
        <v>66</v>
      </c>
      <c r="D40" s="4" t="s">
        <v>67</v>
      </c>
      <c r="E40" s="5" t="s">
        <v>48</v>
      </c>
      <c r="F40" s="5" t="s">
        <v>136</v>
      </c>
      <c r="G40" s="5" t="s">
        <v>86</v>
      </c>
      <c r="H40" s="5" t="s">
        <v>109</v>
      </c>
      <c r="I40" s="5" t="s">
        <v>138</v>
      </c>
    </row>
    <row r="41" spans="1:9" x14ac:dyDescent="0.3">
      <c r="A41" s="1"/>
      <c r="B41" s="4" t="s">
        <v>65</v>
      </c>
      <c r="C41" s="4" t="s">
        <v>66</v>
      </c>
      <c r="D41" s="4" t="s">
        <v>67</v>
      </c>
      <c r="E41" s="5" t="s">
        <v>48</v>
      </c>
      <c r="F41" s="5" t="s">
        <v>136</v>
      </c>
      <c r="G41" s="5" t="s">
        <v>86</v>
      </c>
      <c r="H41" s="5" t="s">
        <v>111</v>
      </c>
      <c r="I41" s="5" t="s">
        <v>139</v>
      </c>
    </row>
    <row r="42" spans="1:9" x14ac:dyDescent="0.3">
      <c r="A42" s="1"/>
      <c r="B42" s="4" t="s">
        <v>65</v>
      </c>
      <c r="C42" s="4" t="s">
        <v>66</v>
      </c>
      <c r="D42" s="4" t="s">
        <v>67</v>
      </c>
      <c r="E42" s="5" t="s">
        <v>140</v>
      </c>
      <c r="F42" s="5" t="s">
        <v>141</v>
      </c>
      <c r="G42" s="5" t="s">
        <v>79</v>
      </c>
      <c r="H42" s="5" t="s">
        <v>45</v>
      </c>
      <c r="I42" s="5" t="s">
        <v>142</v>
      </c>
    </row>
    <row r="43" spans="1:9" x14ac:dyDescent="0.3">
      <c r="A43" s="1"/>
      <c r="B43" s="4" t="s">
        <v>65</v>
      </c>
      <c r="C43" s="4" t="s">
        <v>66</v>
      </c>
      <c r="D43" s="4" t="s">
        <v>67</v>
      </c>
      <c r="E43" s="5" t="s">
        <v>140</v>
      </c>
      <c r="F43" s="5" t="s">
        <v>141</v>
      </c>
      <c r="G43" s="5" t="s">
        <v>79</v>
      </c>
      <c r="H43" s="5" t="s">
        <v>45</v>
      </c>
      <c r="I43" s="5" t="s">
        <v>143</v>
      </c>
    </row>
    <row r="44" spans="1:9" x14ac:dyDescent="0.3">
      <c r="A44" s="1"/>
      <c r="B44" s="4" t="s">
        <v>65</v>
      </c>
      <c r="C44" s="4" t="s">
        <v>66</v>
      </c>
      <c r="D44" s="4" t="s">
        <v>67</v>
      </c>
      <c r="E44" s="5" t="s">
        <v>144</v>
      </c>
      <c r="F44" s="5" t="s">
        <v>145</v>
      </c>
      <c r="G44" s="5" t="s">
        <v>79</v>
      </c>
      <c r="H44" s="5" t="s">
        <v>45</v>
      </c>
      <c r="I44" s="5" t="s">
        <v>146</v>
      </c>
    </row>
    <row r="45" spans="1:9" x14ac:dyDescent="0.3">
      <c r="A45" s="1"/>
      <c r="B45" s="4" t="s">
        <v>65</v>
      </c>
      <c r="C45" s="4" t="s">
        <v>66</v>
      </c>
      <c r="D45" s="4" t="s">
        <v>67</v>
      </c>
      <c r="E45" s="5" t="s">
        <v>147</v>
      </c>
      <c r="F45" s="5" t="s">
        <v>148</v>
      </c>
      <c r="G45" s="5" t="s">
        <v>149</v>
      </c>
      <c r="H45" s="5" t="s">
        <v>150</v>
      </c>
      <c r="I45" s="5" t="s">
        <v>151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152</v>
      </c>
      <c r="C5" s="1"/>
      <c r="D5" s="1"/>
      <c r="E5" s="1"/>
      <c r="F5" s="1"/>
      <c r="G5" s="1"/>
      <c r="H5" s="1"/>
      <c r="I5" s="1"/>
      <c r="J5" s="1"/>
      <c r="K5" s="1"/>
      <c r="L5" s="1"/>
      <c r="M5" s="1"/>
      <c r="N5" s="1"/>
    </row>
    <row r="6" spans="1:14" ht="19.95" customHeight="1" x14ac:dyDescent="0.3">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26.4" x14ac:dyDescent="0.3">
      <c r="A7" s="1"/>
      <c r="B7" s="5" t="s">
        <v>166</v>
      </c>
      <c r="C7" s="5" t="s">
        <v>167</v>
      </c>
      <c r="D7" s="5" t="s">
        <v>168</v>
      </c>
      <c r="E7" s="4" t="s">
        <v>169</v>
      </c>
      <c r="F7" s="4" t="s">
        <v>170</v>
      </c>
      <c r="G7" s="6" t="s">
        <v>171</v>
      </c>
      <c r="H7" s="8">
        <v>14</v>
      </c>
      <c r="I7" s="5" t="s">
        <v>172</v>
      </c>
      <c r="J7" s="5" t="s">
        <v>173</v>
      </c>
      <c r="K7" s="5" t="s">
        <v>174</v>
      </c>
      <c r="L7" s="5" t="s">
        <v>175</v>
      </c>
      <c r="M7" s="8">
        <v>12664</v>
      </c>
      <c r="N7" s="5" t="s">
        <v>176</v>
      </c>
    </row>
    <row r="8" spans="1:14" ht="66" x14ac:dyDescent="0.3">
      <c r="A8" s="1"/>
      <c r="B8" s="5" t="s">
        <v>177</v>
      </c>
      <c r="C8" s="5" t="s">
        <v>178</v>
      </c>
      <c r="D8" s="5" t="s">
        <v>179</v>
      </c>
      <c r="E8" s="4" t="s">
        <v>180</v>
      </c>
      <c r="F8" s="4" t="s">
        <v>181</v>
      </c>
      <c r="G8" s="6" t="s">
        <v>182</v>
      </c>
      <c r="H8" s="8">
        <v>0</v>
      </c>
      <c r="I8" s="5" t="s">
        <v>172</v>
      </c>
      <c r="J8" s="5" t="s">
        <v>183</v>
      </c>
      <c r="K8" s="5" t="s">
        <v>174</v>
      </c>
      <c r="L8" s="5" t="s">
        <v>175</v>
      </c>
      <c r="M8" s="8">
        <v>21361</v>
      </c>
      <c r="N8" s="5" t="s">
        <v>184</v>
      </c>
    </row>
    <row r="9" spans="1:14" ht="26.4" x14ac:dyDescent="0.3">
      <c r="A9" s="1"/>
      <c r="B9" s="5" t="s">
        <v>185</v>
      </c>
      <c r="C9" s="5" t="s">
        <v>186</v>
      </c>
      <c r="D9" s="5" t="s">
        <v>187</v>
      </c>
      <c r="E9" s="4" t="s">
        <v>169</v>
      </c>
      <c r="F9" s="4" t="s">
        <v>170</v>
      </c>
      <c r="G9" s="6" t="s">
        <v>188</v>
      </c>
      <c r="H9" s="8">
        <v>0</v>
      </c>
      <c r="I9" s="5" t="s">
        <v>172</v>
      </c>
      <c r="J9" s="5" t="s">
        <v>183</v>
      </c>
      <c r="K9" s="5" t="s">
        <v>174</v>
      </c>
      <c r="L9" s="5" t="s">
        <v>189</v>
      </c>
      <c r="M9" s="8">
        <v>13761</v>
      </c>
      <c r="N9" s="5" t="s">
        <v>184</v>
      </c>
    </row>
    <row r="10" spans="1:14" ht="26.4" x14ac:dyDescent="0.3">
      <c r="A10" s="1"/>
      <c r="B10" s="5" t="s">
        <v>185</v>
      </c>
      <c r="C10" s="5" t="s">
        <v>190</v>
      </c>
      <c r="D10" s="5" t="s">
        <v>191</v>
      </c>
      <c r="E10" s="4" t="s">
        <v>169</v>
      </c>
      <c r="F10" s="4" t="s">
        <v>170</v>
      </c>
      <c r="G10" s="6" t="s">
        <v>192</v>
      </c>
      <c r="H10" s="8">
        <v>0</v>
      </c>
      <c r="I10" s="5" t="s">
        <v>172</v>
      </c>
      <c r="J10" s="5" t="s">
        <v>183</v>
      </c>
      <c r="K10" s="5" t="s">
        <v>174</v>
      </c>
      <c r="L10" s="5" t="s">
        <v>189</v>
      </c>
      <c r="M10" s="8">
        <v>13746</v>
      </c>
      <c r="N10" s="5" t="s">
        <v>184</v>
      </c>
    </row>
    <row r="11" spans="1:14" ht="26.4" x14ac:dyDescent="0.3">
      <c r="A11" s="1"/>
      <c r="B11" s="5" t="s">
        <v>185</v>
      </c>
      <c r="C11" s="5" t="s">
        <v>190</v>
      </c>
      <c r="D11" s="5" t="s">
        <v>193</v>
      </c>
      <c r="E11" s="4" t="s">
        <v>169</v>
      </c>
      <c r="F11" s="4" t="s">
        <v>170</v>
      </c>
      <c r="G11" s="6" t="s">
        <v>194</v>
      </c>
      <c r="H11" s="8">
        <v>0</v>
      </c>
      <c r="I11" s="5" t="s">
        <v>172</v>
      </c>
      <c r="J11" s="5" t="s">
        <v>183</v>
      </c>
      <c r="K11" s="5" t="s">
        <v>174</v>
      </c>
      <c r="L11" s="5" t="s">
        <v>189</v>
      </c>
      <c r="M11" s="8">
        <v>13751</v>
      </c>
      <c r="N11" s="5" t="s">
        <v>184</v>
      </c>
    </row>
    <row r="12" spans="1:14" x14ac:dyDescent="0.3">
      <c r="A12" s="1"/>
      <c r="B12" s="5" t="s">
        <v>185</v>
      </c>
      <c r="C12" s="5" t="s">
        <v>190</v>
      </c>
      <c r="D12" s="5" t="s">
        <v>195</v>
      </c>
      <c r="E12" s="4" t="s">
        <v>169</v>
      </c>
      <c r="F12" s="4" t="s">
        <v>170</v>
      </c>
      <c r="G12" s="6" t="s">
        <v>196</v>
      </c>
      <c r="H12" s="8">
        <v>0</v>
      </c>
      <c r="I12" s="5" t="s">
        <v>172</v>
      </c>
      <c r="J12" s="5" t="s">
        <v>173</v>
      </c>
      <c r="K12" s="5" t="s">
        <v>174</v>
      </c>
      <c r="L12" s="5" t="s">
        <v>189</v>
      </c>
      <c r="M12" s="8">
        <v>13771</v>
      </c>
      <c r="N12" s="5" t="s">
        <v>184</v>
      </c>
    </row>
    <row r="13" spans="1:14" x14ac:dyDescent="0.3">
      <c r="A13" s="1"/>
      <c r="B13" s="5" t="s">
        <v>185</v>
      </c>
      <c r="C13" s="5" t="s">
        <v>190</v>
      </c>
      <c r="D13" s="5" t="s">
        <v>197</v>
      </c>
      <c r="E13" s="4" t="s">
        <v>198</v>
      </c>
      <c r="F13" s="4" t="s">
        <v>199</v>
      </c>
      <c r="G13" s="6" t="s">
        <v>200</v>
      </c>
      <c r="H13" s="8">
        <v>0</v>
      </c>
      <c r="I13" s="5" t="s">
        <v>172</v>
      </c>
      <c r="J13" s="5" t="s">
        <v>173</v>
      </c>
      <c r="K13" s="5" t="s">
        <v>174</v>
      </c>
      <c r="L13" s="5" t="s">
        <v>175</v>
      </c>
      <c r="M13" s="8">
        <v>13860</v>
      </c>
      <c r="N13" s="5" t="s">
        <v>184</v>
      </c>
    </row>
    <row r="14" spans="1:14" x14ac:dyDescent="0.3">
      <c r="A14" s="1"/>
      <c r="B14" s="5" t="s">
        <v>201</v>
      </c>
      <c r="C14" s="5" t="s">
        <v>202</v>
      </c>
      <c r="D14" s="5" t="s">
        <v>203</v>
      </c>
      <c r="E14" s="4" t="s">
        <v>169</v>
      </c>
      <c r="F14" s="4" t="s">
        <v>170</v>
      </c>
      <c r="G14" s="6" t="s">
        <v>204</v>
      </c>
      <c r="H14" s="8">
        <v>0</v>
      </c>
      <c r="I14" s="5" t="s">
        <v>172</v>
      </c>
      <c r="J14" s="5" t="s">
        <v>183</v>
      </c>
      <c r="K14" s="5" t="s">
        <v>174</v>
      </c>
      <c r="L14" s="5" t="s">
        <v>189</v>
      </c>
      <c r="M14" s="8">
        <v>13099</v>
      </c>
      <c r="N14" s="5" t="s">
        <v>184</v>
      </c>
    </row>
    <row r="15" spans="1:14" x14ac:dyDescent="0.3">
      <c r="A15" s="1"/>
      <c r="B15" s="5" t="s">
        <v>205</v>
      </c>
      <c r="C15" s="5" t="s">
        <v>206</v>
      </c>
      <c r="D15" s="5" t="s">
        <v>109</v>
      </c>
      <c r="E15" s="4" t="s">
        <v>169</v>
      </c>
      <c r="F15" s="4" t="s">
        <v>170</v>
      </c>
      <c r="G15" s="6" t="s">
        <v>207</v>
      </c>
      <c r="H15" s="8">
        <v>6.6</v>
      </c>
      <c r="I15" s="5" t="s">
        <v>172</v>
      </c>
      <c r="J15" s="5" t="s">
        <v>173</v>
      </c>
      <c r="K15" s="5" t="s">
        <v>174</v>
      </c>
      <c r="L15" s="5" t="s">
        <v>208</v>
      </c>
      <c r="M15" s="8">
        <v>17493</v>
      </c>
      <c r="N15" s="5" t="s">
        <v>176</v>
      </c>
    </row>
    <row r="16" spans="1:14" x14ac:dyDescent="0.3">
      <c r="A16" s="1"/>
      <c r="B16" s="5" t="s">
        <v>209</v>
      </c>
      <c r="C16" s="5" t="s">
        <v>210</v>
      </c>
      <c r="D16" s="5" t="s">
        <v>109</v>
      </c>
      <c r="E16" s="4" t="s">
        <v>169</v>
      </c>
      <c r="F16" s="4" t="s">
        <v>211</v>
      </c>
      <c r="G16" s="6" t="s">
        <v>212</v>
      </c>
      <c r="H16" s="8">
        <v>42.6</v>
      </c>
      <c r="I16" s="5" t="s">
        <v>172</v>
      </c>
      <c r="J16" s="5" t="s">
        <v>183</v>
      </c>
      <c r="K16" s="5" t="s">
        <v>174</v>
      </c>
      <c r="L16" s="5" t="s">
        <v>175</v>
      </c>
      <c r="M16" s="8">
        <v>108</v>
      </c>
      <c r="N16" s="5" t="s">
        <v>176</v>
      </c>
    </row>
    <row r="17" spans="1:14" x14ac:dyDescent="0.3">
      <c r="A17" s="1"/>
      <c r="B17" s="5" t="s">
        <v>209</v>
      </c>
      <c r="C17" s="5" t="s">
        <v>210</v>
      </c>
      <c r="D17" s="5" t="s">
        <v>109</v>
      </c>
      <c r="E17" s="4" t="s">
        <v>211</v>
      </c>
      <c r="F17" s="4" t="s">
        <v>213</v>
      </c>
      <c r="G17" s="6" t="s">
        <v>214</v>
      </c>
      <c r="H17" s="8">
        <v>42.6</v>
      </c>
      <c r="I17" s="5" t="s">
        <v>172</v>
      </c>
      <c r="J17" s="5" t="s">
        <v>173</v>
      </c>
      <c r="K17" s="5" t="s">
        <v>174</v>
      </c>
      <c r="L17" s="5" t="s">
        <v>175</v>
      </c>
      <c r="M17" s="8">
        <v>108</v>
      </c>
      <c r="N17" s="5" t="s">
        <v>176</v>
      </c>
    </row>
    <row r="18" spans="1:14" x14ac:dyDescent="0.3">
      <c r="A18" s="1"/>
      <c r="B18" s="5" t="s">
        <v>209</v>
      </c>
      <c r="C18" s="5" t="s">
        <v>210</v>
      </c>
      <c r="D18" s="5" t="s">
        <v>215</v>
      </c>
      <c r="E18" s="4" t="s">
        <v>211</v>
      </c>
      <c r="F18" s="4" t="s">
        <v>216</v>
      </c>
      <c r="G18" s="6" t="s">
        <v>217</v>
      </c>
      <c r="H18" s="8">
        <v>42.6</v>
      </c>
      <c r="I18" s="5" t="s">
        <v>172</v>
      </c>
      <c r="J18" s="5" t="s">
        <v>173</v>
      </c>
      <c r="K18" s="5" t="s">
        <v>174</v>
      </c>
      <c r="L18" s="5" t="s">
        <v>175</v>
      </c>
      <c r="M18" s="8">
        <v>16470</v>
      </c>
      <c r="N18" s="5" t="s">
        <v>184</v>
      </c>
    </row>
    <row r="19" spans="1:14" x14ac:dyDescent="0.3">
      <c r="A19" s="1"/>
      <c r="B19" s="5" t="s">
        <v>209</v>
      </c>
      <c r="C19" s="5" t="s">
        <v>210</v>
      </c>
      <c r="D19" s="5" t="s">
        <v>109</v>
      </c>
      <c r="E19" s="4" t="s">
        <v>218</v>
      </c>
      <c r="F19" s="4" t="s">
        <v>170</v>
      </c>
      <c r="G19" s="6" t="s">
        <v>212</v>
      </c>
      <c r="H19" s="8">
        <v>42.6</v>
      </c>
      <c r="I19" s="5" t="s">
        <v>172</v>
      </c>
      <c r="J19" s="5" t="s">
        <v>183</v>
      </c>
      <c r="K19" s="5" t="s">
        <v>174</v>
      </c>
      <c r="L19" s="5" t="s">
        <v>175</v>
      </c>
      <c r="M19" s="8">
        <v>108</v>
      </c>
      <c r="N19" s="5" t="s">
        <v>176</v>
      </c>
    </row>
    <row r="20" spans="1:14" ht="26.4" x14ac:dyDescent="0.3">
      <c r="A20" s="1"/>
      <c r="B20" s="5" t="s">
        <v>219</v>
      </c>
      <c r="C20" s="5" t="s">
        <v>220</v>
      </c>
      <c r="D20" s="5" t="s">
        <v>221</v>
      </c>
      <c r="E20" s="4" t="s">
        <v>222</v>
      </c>
      <c r="F20" s="4" t="s">
        <v>223</v>
      </c>
      <c r="G20" s="6" t="s">
        <v>224</v>
      </c>
      <c r="H20" s="8">
        <v>0</v>
      </c>
      <c r="I20" s="5" t="s">
        <v>172</v>
      </c>
      <c r="J20" s="5" t="s">
        <v>173</v>
      </c>
      <c r="K20" s="5" t="s">
        <v>174</v>
      </c>
      <c r="L20" s="5" t="s">
        <v>225</v>
      </c>
      <c r="M20" s="8">
        <v>24128</v>
      </c>
      <c r="N20" s="5" t="s">
        <v>184</v>
      </c>
    </row>
    <row r="21" spans="1:14" ht="26.4" x14ac:dyDescent="0.3">
      <c r="A21" s="1"/>
      <c r="B21" s="5" t="s">
        <v>219</v>
      </c>
      <c r="C21" s="5" t="s">
        <v>220</v>
      </c>
      <c r="D21" s="5" t="s">
        <v>226</v>
      </c>
      <c r="E21" s="4" t="s">
        <v>222</v>
      </c>
      <c r="F21" s="4" t="s">
        <v>223</v>
      </c>
      <c r="G21" s="6" t="s">
        <v>227</v>
      </c>
      <c r="H21" s="8">
        <v>0</v>
      </c>
      <c r="I21" s="5" t="s">
        <v>172</v>
      </c>
      <c r="J21" s="5" t="s">
        <v>173</v>
      </c>
      <c r="K21" s="5" t="s">
        <v>174</v>
      </c>
      <c r="L21" s="5" t="s">
        <v>225</v>
      </c>
      <c r="M21" s="8">
        <v>24142</v>
      </c>
      <c r="N21" s="5" t="s">
        <v>184</v>
      </c>
    </row>
    <row r="22" spans="1:14" ht="26.4" x14ac:dyDescent="0.3">
      <c r="A22" s="1"/>
      <c r="B22" s="5" t="s">
        <v>219</v>
      </c>
      <c r="C22" s="5" t="s">
        <v>220</v>
      </c>
      <c r="D22" s="5" t="s">
        <v>228</v>
      </c>
      <c r="E22" s="4" t="s">
        <v>222</v>
      </c>
      <c r="F22" s="4" t="s">
        <v>229</v>
      </c>
      <c r="G22" s="6" t="s">
        <v>227</v>
      </c>
      <c r="H22" s="8">
        <v>0</v>
      </c>
      <c r="I22" s="5" t="s">
        <v>172</v>
      </c>
      <c r="J22" s="5" t="s">
        <v>173</v>
      </c>
      <c r="K22" s="5" t="s">
        <v>174</v>
      </c>
      <c r="L22" s="5" t="s">
        <v>225</v>
      </c>
      <c r="M22" s="8">
        <v>24131</v>
      </c>
      <c r="N22" s="5" t="s">
        <v>184</v>
      </c>
    </row>
    <row r="23" spans="1:14" ht="52.8" x14ac:dyDescent="0.3">
      <c r="A23" s="1"/>
      <c r="B23" s="5" t="s">
        <v>230</v>
      </c>
      <c r="C23" s="5" t="s">
        <v>220</v>
      </c>
      <c r="D23" s="5" t="s">
        <v>231</v>
      </c>
      <c r="E23" s="4" t="s">
        <v>232</v>
      </c>
      <c r="F23" s="4" t="s">
        <v>233</v>
      </c>
      <c r="G23" s="6" t="s">
        <v>234</v>
      </c>
      <c r="H23" s="8">
        <v>0</v>
      </c>
      <c r="I23" s="5" t="s">
        <v>172</v>
      </c>
      <c r="J23" s="5" t="s">
        <v>173</v>
      </c>
      <c r="K23" s="5" t="s">
        <v>174</v>
      </c>
      <c r="L23" s="5" t="s">
        <v>235</v>
      </c>
      <c r="M23" s="8">
        <v>26657</v>
      </c>
      <c r="N23" s="5" t="s">
        <v>184</v>
      </c>
    </row>
    <row r="24" spans="1:14" x14ac:dyDescent="0.3">
      <c r="A24" s="1"/>
      <c r="B24" s="5" t="s">
        <v>14</v>
      </c>
      <c r="C24" s="5" t="s">
        <v>236</v>
      </c>
      <c r="D24" s="5" t="s">
        <v>237</v>
      </c>
      <c r="E24" s="4" t="s">
        <v>238</v>
      </c>
      <c r="F24" s="4" t="s">
        <v>239</v>
      </c>
      <c r="G24" s="6" t="s">
        <v>240</v>
      </c>
      <c r="H24" s="8">
        <v>0</v>
      </c>
      <c r="I24" s="5" t="s">
        <v>172</v>
      </c>
      <c r="J24" s="5" t="s">
        <v>173</v>
      </c>
      <c r="K24" s="5" t="s">
        <v>174</v>
      </c>
      <c r="L24" s="5" t="s">
        <v>175</v>
      </c>
      <c r="M24" s="8">
        <v>13559</v>
      </c>
      <c r="N24" s="5" t="s">
        <v>184</v>
      </c>
    </row>
    <row r="25" spans="1:14" ht="66" x14ac:dyDescent="0.3">
      <c r="A25" s="1"/>
      <c r="B25" s="5" t="s">
        <v>14</v>
      </c>
      <c r="C25" s="5" t="s">
        <v>241</v>
      </c>
      <c r="D25" s="5" t="s">
        <v>242</v>
      </c>
      <c r="E25" s="4" t="s">
        <v>169</v>
      </c>
      <c r="F25" s="4" t="s">
        <v>170</v>
      </c>
      <c r="G25" s="6" t="s">
        <v>243</v>
      </c>
      <c r="H25" s="8">
        <v>0</v>
      </c>
      <c r="I25" s="5" t="s">
        <v>172</v>
      </c>
      <c r="J25" s="5" t="s">
        <v>173</v>
      </c>
      <c r="K25" s="5" t="s">
        <v>174</v>
      </c>
      <c r="L25" s="5" t="s">
        <v>189</v>
      </c>
      <c r="M25" s="8">
        <v>12715</v>
      </c>
      <c r="N25" s="5" t="s">
        <v>184</v>
      </c>
    </row>
    <row r="26" spans="1:14" x14ac:dyDescent="0.3">
      <c r="A26" s="1"/>
      <c r="B26" s="5" t="s">
        <v>14</v>
      </c>
      <c r="C26" s="5" t="s">
        <v>244</v>
      </c>
      <c r="D26" s="5" t="s">
        <v>245</v>
      </c>
      <c r="E26" s="4" t="s">
        <v>169</v>
      </c>
      <c r="F26" s="4" t="s">
        <v>170</v>
      </c>
      <c r="G26" s="6" t="s">
        <v>246</v>
      </c>
      <c r="H26" s="8">
        <v>0</v>
      </c>
      <c r="I26" s="5" t="s">
        <v>247</v>
      </c>
      <c r="J26" s="5" t="s">
        <v>183</v>
      </c>
      <c r="K26" s="5" t="s">
        <v>174</v>
      </c>
      <c r="L26" s="5" t="s">
        <v>189</v>
      </c>
      <c r="M26" s="8">
        <v>316</v>
      </c>
      <c r="N26" s="5" t="s">
        <v>184</v>
      </c>
    </row>
    <row r="27" spans="1:14" ht="26.4" x14ac:dyDescent="0.3">
      <c r="A27" s="1"/>
      <c r="B27" s="5" t="s">
        <v>68</v>
      </c>
      <c r="C27" s="5" t="s">
        <v>248</v>
      </c>
      <c r="D27" s="5" t="s">
        <v>249</v>
      </c>
      <c r="E27" s="4" t="s">
        <v>169</v>
      </c>
      <c r="F27" s="4" t="s">
        <v>170</v>
      </c>
      <c r="G27" s="6" t="s">
        <v>250</v>
      </c>
      <c r="H27" s="8">
        <v>0</v>
      </c>
      <c r="I27" s="5" t="s">
        <v>172</v>
      </c>
      <c r="J27" s="5" t="s">
        <v>183</v>
      </c>
      <c r="K27" s="5" t="s">
        <v>174</v>
      </c>
      <c r="L27" s="5" t="s">
        <v>189</v>
      </c>
      <c r="M27" s="8">
        <v>11052</v>
      </c>
      <c r="N27" s="5" t="s">
        <v>184</v>
      </c>
    </row>
    <row r="28" spans="1:14" x14ac:dyDescent="0.3">
      <c r="A28" s="1"/>
      <c r="B28" s="5" t="s">
        <v>251</v>
      </c>
      <c r="C28" s="5" t="s">
        <v>252</v>
      </c>
      <c r="D28" s="5" t="s">
        <v>111</v>
      </c>
      <c r="E28" s="4" t="s">
        <v>253</v>
      </c>
      <c r="F28" s="4" t="s">
        <v>254</v>
      </c>
      <c r="G28" s="6" t="s">
        <v>255</v>
      </c>
      <c r="H28" s="8">
        <v>1.2</v>
      </c>
      <c r="I28" s="5" t="s">
        <v>247</v>
      </c>
      <c r="J28" s="5" t="s">
        <v>173</v>
      </c>
      <c r="K28" s="5" t="s">
        <v>174</v>
      </c>
      <c r="L28" s="5" t="s">
        <v>208</v>
      </c>
      <c r="M28" s="8">
        <v>11879</v>
      </c>
      <c r="N28" s="5" t="s">
        <v>176</v>
      </c>
    </row>
    <row r="29" spans="1:14" ht="66" x14ac:dyDescent="0.3">
      <c r="A29" s="1"/>
      <c r="B29" s="5" t="s">
        <v>256</v>
      </c>
      <c r="C29" s="5" t="s">
        <v>257</v>
      </c>
      <c r="D29" s="5" t="s">
        <v>258</v>
      </c>
      <c r="E29" s="4" t="s">
        <v>259</v>
      </c>
      <c r="F29" s="4" t="s">
        <v>170</v>
      </c>
      <c r="G29" s="6" t="s">
        <v>260</v>
      </c>
      <c r="H29" s="8">
        <v>0</v>
      </c>
      <c r="I29" s="5" t="s">
        <v>172</v>
      </c>
      <c r="J29" s="5" t="s">
        <v>173</v>
      </c>
      <c r="K29" s="5" t="s">
        <v>174</v>
      </c>
      <c r="L29" s="5" t="s">
        <v>175</v>
      </c>
      <c r="M29" s="8">
        <v>1277</v>
      </c>
      <c r="N29" s="5" t="s">
        <v>184</v>
      </c>
    </row>
    <row r="30" spans="1:14" x14ac:dyDescent="0.3">
      <c r="A30" s="1"/>
      <c r="B30" s="5" t="s">
        <v>256</v>
      </c>
      <c r="C30" s="5" t="s">
        <v>261</v>
      </c>
      <c r="D30" s="5" t="s">
        <v>262</v>
      </c>
      <c r="E30" s="4" t="s">
        <v>169</v>
      </c>
      <c r="F30" s="4" t="s">
        <v>170</v>
      </c>
      <c r="G30" s="6" t="s">
        <v>263</v>
      </c>
      <c r="H30" s="8">
        <v>23</v>
      </c>
      <c r="I30" s="5" t="s">
        <v>172</v>
      </c>
      <c r="J30" s="5" t="s">
        <v>173</v>
      </c>
      <c r="K30" s="5" t="s">
        <v>174</v>
      </c>
      <c r="L30" s="5" t="s">
        <v>208</v>
      </c>
      <c r="M30" s="8">
        <v>19961</v>
      </c>
      <c r="N30" s="5" t="s">
        <v>184</v>
      </c>
    </row>
    <row r="31" spans="1:14" ht="26.4" x14ac:dyDescent="0.3">
      <c r="A31" s="1"/>
      <c r="B31" s="5" t="s">
        <v>256</v>
      </c>
      <c r="C31" s="5" t="s">
        <v>264</v>
      </c>
      <c r="D31" s="5" t="s">
        <v>265</v>
      </c>
      <c r="E31" s="4" t="s">
        <v>169</v>
      </c>
      <c r="F31" s="4" t="s">
        <v>170</v>
      </c>
      <c r="G31" s="6" t="s">
        <v>266</v>
      </c>
      <c r="H31" s="8">
        <v>23</v>
      </c>
      <c r="I31" s="5" t="s">
        <v>172</v>
      </c>
      <c r="J31" s="5" t="s">
        <v>173</v>
      </c>
      <c r="K31" s="5" t="s">
        <v>174</v>
      </c>
      <c r="L31" s="5" t="s">
        <v>189</v>
      </c>
      <c r="M31" s="8">
        <v>12781</v>
      </c>
      <c r="N31" s="5" t="s">
        <v>176</v>
      </c>
    </row>
    <row r="32" spans="1:14" x14ac:dyDescent="0.3">
      <c r="A32" s="1"/>
      <c r="B32" s="5" t="s">
        <v>256</v>
      </c>
      <c r="C32" s="5" t="s">
        <v>264</v>
      </c>
      <c r="D32" s="5" t="s">
        <v>267</v>
      </c>
      <c r="E32" s="4" t="s">
        <v>169</v>
      </c>
      <c r="F32" s="4" t="s">
        <v>170</v>
      </c>
      <c r="G32" s="6" t="s">
        <v>268</v>
      </c>
      <c r="H32" s="8">
        <v>5.7320000000000002</v>
      </c>
      <c r="I32" s="5" t="s">
        <v>172</v>
      </c>
      <c r="J32" s="5" t="s">
        <v>173</v>
      </c>
      <c r="K32" s="5" t="s">
        <v>174</v>
      </c>
      <c r="L32" s="5" t="s">
        <v>175</v>
      </c>
      <c r="M32" s="8">
        <v>12777</v>
      </c>
      <c r="N32" s="5" t="s">
        <v>176</v>
      </c>
    </row>
    <row r="33" spans="1:14" x14ac:dyDescent="0.3">
      <c r="A33" s="1"/>
      <c r="B33" s="5" t="s">
        <v>256</v>
      </c>
      <c r="C33" s="5" t="s">
        <v>264</v>
      </c>
      <c r="D33" s="5" t="s">
        <v>269</v>
      </c>
      <c r="E33" s="4" t="s">
        <v>169</v>
      </c>
      <c r="F33" s="4" t="s">
        <v>170</v>
      </c>
      <c r="G33" s="6" t="s">
        <v>270</v>
      </c>
      <c r="H33" s="8">
        <v>0</v>
      </c>
      <c r="I33" s="5" t="s">
        <v>172</v>
      </c>
      <c r="J33" s="5" t="s">
        <v>173</v>
      </c>
      <c r="K33" s="5" t="s">
        <v>174</v>
      </c>
      <c r="L33" s="5" t="s">
        <v>208</v>
      </c>
      <c r="M33" s="8">
        <v>12592</v>
      </c>
      <c r="N33" s="5" t="s">
        <v>184</v>
      </c>
    </row>
    <row r="34" spans="1:14" ht="26.4" x14ac:dyDescent="0.3">
      <c r="A34" s="1"/>
      <c r="B34" s="5" t="s">
        <v>256</v>
      </c>
      <c r="C34" s="5" t="s">
        <v>271</v>
      </c>
      <c r="D34" s="5" t="s">
        <v>272</v>
      </c>
      <c r="E34" s="4" t="s">
        <v>169</v>
      </c>
      <c r="F34" s="4" t="s">
        <v>170</v>
      </c>
      <c r="G34" s="6" t="s">
        <v>273</v>
      </c>
      <c r="H34" s="8">
        <v>23</v>
      </c>
      <c r="I34" s="5" t="s">
        <v>172</v>
      </c>
      <c r="J34" s="5" t="s">
        <v>173</v>
      </c>
      <c r="K34" s="5" t="s">
        <v>174</v>
      </c>
      <c r="L34" s="5" t="s">
        <v>189</v>
      </c>
      <c r="M34" s="8">
        <v>13187</v>
      </c>
      <c r="N34" s="5" t="s">
        <v>184</v>
      </c>
    </row>
    <row r="35" spans="1:14" ht="39.6" x14ac:dyDescent="0.3">
      <c r="A35" s="1"/>
      <c r="B35" s="5" t="s">
        <v>256</v>
      </c>
      <c r="C35" s="5" t="s">
        <v>274</v>
      </c>
      <c r="D35" s="5" t="s">
        <v>275</v>
      </c>
      <c r="E35" s="4" t="s">
        <v>259</v>
      </c>
      <c r="F35" s="4" t="s">
        <v>276</v>
      </c>
      <c r="G35" s="6" t="s">
        <v>277</v>
      </c>
      <c r="H35" s="8">
        <v>1</v>
      </c>
      <c r="I35" s="5" t="s">
        <v>172</v>
      </c>
      <c r="J35" s="5" t="s">
        <v>173</v>
      </c>
      <c r="K35" s="5" t="s">
        <v>278</v>
      </c>
      <c r="L35" s="5" t="s">
        <v>189</v>
      </c>
      <c r="M35" s="8">
        <v>1278</v>
      </c>
      <c r="N35" s="5" t="s">
        <v>184</v>
      </c>
    </row>
    <row r="36" spans="1:14" x14ac:dyDescent="0.3">
      <c r="A36" s="1"/>
      <c r="B36" s="5" t="s">
        <v>73</v>
      </c>
      <c r="C36" s="5" t="s">
        <v>279</v>
      </c>
      <c r="D36" s="5" t="s">
        <v>114</v>
      </c>
      <c r="E36" s="4" t="s">
        <v>280</v>
      </c>
      <c r="F36" s="4" t="s">
        <v>281</v>
      </c>
      <c r="G36" s="6" t="s">
        <v>282</v>
      </c>
      <c r="H36" s="8">
        <v>101</v>
      </c>
      <c r="I36" s="5" t="s">
        <v>172</v>
      </c>
      <c r="J36" s="5" t="s">
        <v>173</v>
      </c>
      <c r="K36" s="5" t="s">
        <v>174</v>
      </c>
      <c r="L36" s="5" t="s">
        <v>175</v>
      </c>
      <c r="M36" s="8">
        <v>4</v>
      </c>
      <c r="N36" s="5" t="s">
        <v>176</v>
      </c>
    </row>
    <row r="37" spans="1:14" ht="26.4" x14ac:dyDescent="0.3">
      <c r="A37" s="1"/>
      <c r="B37" s="5" t="s">
        <v>283</v>
      </c>
      <c r="C37" s="5" t="s">
        <v>284</v>
      </c>
      <c r="D37" s="5" t="s">
        <v>45</v>
      </c>
      <c r="E37" s="4" t="s">
        <v>285</v>
      </c>
      <c r="F37" s="4" t="s">
        <v>286</v>
      </c>
      <c r="G37" s="6" t="s">
        <v>287</v>
      </c>
      <c r="H37" s="8">
        <v>470</v>
      </c>
      <c r="I37" s="5" t="s">
        <v>172</v>
      </c>
      <c r="J37" s="5" t="s">
        <v>173</v>
      </c>
      <c r="K37" s="5" t="s">
        <v>174</v>
      </c>
      <c r="L37" s="5" t="s">
        <v>175</v>
      </c>
      <c r="M37" s="8">
        <v>14970</v>
      </c>
      <c r="N37" s="5" t="s">
        <v>176</v>
      </c>
    </row>
    <row r="38" spans="1:14" x14ac:dyDescent="0.3">
      <c r="A38" s="1"/>
      <c r="B38" s="5" t="s">
        <v>77</v>
      </c>
      <c r="C38" s="5" t="s">
        <v>288</v>
      </c>
      <c r="D38" s="5" t="s">
        <v>82</v>
      </c>
      <c r="E38" s="4" t="s">
        <v>289</v>
      </c>
      <c r="F38" s="4" t="s">
        <v>290</v>
      </c>
      <c r="G38" s="6" t="s">
        <v>291</v>
      </c>
      <c r="H38" s="8">
        <v>0</v>
      </c>
      <c r="I38" s="5" t="s">
        <v>172</v>
      </c>
      <c r="J38" s="5" t="s">
        <v>183</v>
      </c>
      <c r="K38" s="5" t="s">
        <v>174</v>
      </c>
      <c r="L38" s="5" t="s">
        <v>225</v>
      </c>
      <c r="M38" s="8">
        <v>38</v>
      </c>
      <c r="N38" s="5" t="s">
        <v>176</v>
      </c>
    </row>
    <row r="39" spans="1:14" x14ac:dyDescent="0.3">
      <c r="A39" s="1"/>
      <c r="B39" s="5" t="s">
        <v>77</v>
      </c>
      <c r="C39" s="5" t="s">
        <v>292</v>
      </c>
      <c r="D39" s="5" t="s">
        <v>293</v>
      </c>
      <c r="E39" s="4" t="s">
        <v>169</v>
      </c>
      <c r="F39" s="4" t="s">
        <v>170</v>
      </c>
      <c r="G39" s="6" t="s">
        <v>294</v>
      </c>
      <c r="H39" s="8">
        <v>0</v>
      </c>
      <c r="I39" s="5" t="s">
        <v>172</v>
      </c>
      <c r="J39" s="5" t="s">
        <v>183</v>
      </c>
      <c r="K39" s="5" t="s">
        <v>174</v>
      </c>
      <c r="L39" s="5" t="s">
        <v>189</v>
      </c>
      <c r="M39" s="8">
        <v>13555</v>
      </c>
      <c r="N39" s="5" t="s">
        <v>176</v>
      </c>
    </row>
    <row r="40" spans="1:14" ht="39.6" x14ac:dyDescent="0.3">
      <c r="A40" s="1"/>
      <c r="B40" s="5" t="s">
        <v>84</v>
      </c>
      <c r="C40" s="5" t="s">
        <v>295</v>
      </c>
      <c r="D40" s="5" t="s">
        <v>45</v>
      </c>
      <c r="E40" s="4" t="s">
        <v>296</v>
      </c>
      <c r="F40" s="4" t="s">
        <v>233</v>
      </c>
      <c r="G40" s="6" t="s">
        <v>297</v>
      </c>
      <c r="H40" s="8">
        <v>5.2</v>
      </c>
      <c r="I40" s="5" t="s">
        <v>172</v>
      </c>
      <c r="J40" s="5" t="s">
        <v>183</v>
      </c>
      <c r="K40" s="5" t="s">
        <v>174</v>
      </c>
      <c r="L40" s="5" t="s">
        <v>208</v>
      </c>
      <c r="M40" s="8">
        <v>22659</v>
      </c>
      <c r="N40" s="5" t="s">
        <v>176</v>
      </c>
    </row>
    <row r="41" spans="1:14" ht="26.4" x14ac:dyDescent="0.3">
      <c r="A41" s="1"/>
      <c r="B41" s="5" t="s">
        <v>298</v>
      </c>
      <c r="C41" s="5" t="s">
        <v>299</v>
      </c>
      <c r="D41" s="5" t="s">
        <v>300</v>
      </c>
      <c r="E41" s="4" t="s">
        <v>169</v>
      </c>
      <c r="F41" s="4" t="s">
        <v>170</v>
      </c>
      <c r="G41" s="6" t="s">
        <v>301</v>
      </c>
      <c r="H41" s="8">
        <v>0</v>
      </c>
      <c r="I41" s="5" t="s">
        <v>172</v>
      </c>
      <c r="J41" s="5" t="s">
        <v>173</v>
      </c>
      <c r="K41" s="5" t="s">
        <v>174</v>
      </c>
      <c r="L41" s="5" t="s">
        <v>208</v>
      </c>
      <c r="M41" s="8">
        <v>21126</v>
      </c>
      <c r="N41" s="5" t="s">
        <v>184</v>
      </c>
    </row>
    <row r="42" spans="1:14" ht="39.6" x14ac:dyDescent="0.3">
      <c r="A42" s="1"/>
      <c r="B42" s="5" t="s">
        <v>302</v>
      </c>
      <c r="C42" s="5" t="s">
        <v>303</v>
      </c>
      <c r="D42" s="5" t="s">
        <v>304</v>
      </c>
      <c r="E42" s="4" t="s">
        <v>305</v>
      </c>
      <c r="F42" s="4" t="s">
        <v>306</v>
      </c>
      <c r="G42" s="6" t="s">
        <v>307</v>
      </c>
      <c r="H42" s="8">
        <v>0</v>
      </c>
      <c r="I42" s="5" t="s">
        <v>172</v>
      </c>
      <c r="J42" s="5" t="s">
        <v>183</v>
      </c>
      <c r="K42" s="5" t="s">
        <v>174</v>
      </c>
      <c r="L42" s="5" t="s">
        <v>175</v>
      </c>
      <c r="M42" s="8">
        <v>8654</v>
      </c>
      <c r="N42" s="5" t="s">
        <v>184</v>
      </c>
    </row>
    <row r="43" spans="1:14" ht="39.6" x14ac:dyDescent="0.3">
      <c r="A43" s="1"/>
      <c r="B43" s="5" t="s">
        <v>302</v>
      </c>
      <c r="C43" s="5" t="s">
        <v>308</v>
      </c>
      <c r="D43" s="5" t="s">
        <v>309</v>
      </c>
      <c r="E43" s="4" t="s">
        <v>169</v>
      </c>
      <c r="F43" s="4" t="s">
        <v>170</v>
      </c>
      <c r="G43" s="6" t="s">
        <v>310</v>
      </c>
      <c r="H43" s="8">
        <v>0</v>
      </c>
      <c r="I43" s="5" t="s">
        <v>172</v>
      </c>
      <c r="J43" s="5" t="s">
        <v>183</v>
      </c>
      <c r="K43" s="5" t="s">
        <v>174</v>
      </c>
      <c r="L43" s="5" t="s">
        <v>189</v>
      </c>
      <c r="M43" s="8">
        <v>14464</v>
      </c>
      <c r="N43" s="5" t="s">
        <v>184</v>
      </c>
    </row>
    <row r="44" spans="1:14" x14ac:dyDescent="0.3">
      <c r="A44" s="1"/>
      <c r="B44" s="5" t="s">
        <v>311</v>
      </c>
      <c r="C44" s="5" t="s">
        <v>312</v>
      </c>
      <c r="D44" s="5" t="s">
        <v>45</v>
      </c>
      <c r="E44" s="4" t="s">
        <v>169</v>
      </c>
      <c r="F44" s="4" t="s">
        <v>170</v>
      </c>
      <c r="G44" s="6" t="s">
        <v>313</v>
      </c>
      <c r="H44" s="8">
        <v>0.7</v>
      </c>
      <c r="I44" s="5" t="s">
        <v>172</v>
      </c>
      <c r="J44" s="5" t="s">
        <v>173</v>
      </c>
      <c r="K44" s="5" t="s">
        <v>174</v>
      </c>
      <c r="L44" s="5" t="s">
        <v>175</v>
      </c>
      <c r="M44" s="8">
        <v>57</v>
      </c>
      <c r="N44" s="5" t="s">
        <v>176</v>
      </c>
    </row>
    <row r="45" spans="1:14" ht="39.6" x14ac:dyDescent="0.3">
      <c r="A45" s="1"/>
      <c r="B45" s="5" t="s">
        <v>314</v>
      </c>
      <c r="C45" s="5" t="s">
        <v>315</v>
      </c>
      <c r="D45" s="5" t="s">
        <v>316</v>
      </c>
      <c r="E45" s="4" t="s">
        <v>169</v>
      </c>
      <c r="F45" s="4" t="s">
        <v>170</v>
      </c>
      <c r="G45" s="6" t="s">
        <v>317</v>
      </c>
      <c r="H45" s="8">
        <v>0</v>
      </c>
      <c r="I45" s="5" t="s">
        <v>172</v>
      </c>
      <c r="J45" s="5" t="s">
        <v>173</v>
      </c>
      <c r="K45" s="5" t="s">
        <v>174</v>
      </c>
      <c r="L45" s="5" t="s">
        <v>189</v>
      </c>
      <c r="M45" s="8">
        <v>1736</v>
      </c>
      <c r="N45" s="5" t="s">
        <v>184</v>
      </c>
    </row>
    <row r="46" spans="1:14" ht="79.2" x14ac:dyDescent="0.3">
      <c r="A46" s="1"/>
      <c r="B46" s="5" t="s">
        <v>314</v>
      </c>
      <c r="C46" s="5" t="s">
        <v>315</v>
      </c>
      <c r="D46" s="5" t="s">
        <v>316</v>
      </c>
      <c r="E46" s="4" t="s">
        <v>169</v>
      </c>
      <c r="F46" s="4" t="s">
        <v>170</v>
      </c>
      <c r="G46" s="6" t="s">
        <v>318</v>
      </c>
      <c r="H46" s="8">
        <v>0</v>
      </c>
      <c r="I46" s="5" t="s">
        <v>172</v>
      </c>
      <c r="J46" s="5" t="s">
        <v>173</v>
      </c>
      <c r="K46" s="5" t="s">
        <v>174</v>
      </c>
      <c r="L46" s="5" t="s">
        <v>175</v>
      </c>
      <c r="M46" s="8">
        <v>1736</v>
      </c>
      <c r="N46" s="5" t="s">
        <v>184</v>
      </c>
    </row>
    <row r="47" spans="1:14" x14ac:dyDescent="0.3">
      <c r="A47" s="1"/>
      <c r="B47" s="5" t="s">
        <v>314</v>
      </c>
      <c r="C47" s="5" t="s">
        <v>319</v>
      </c>
      <c r="D47" s="5" t="s">
        <v>25</v>
      </c>
      <c r="E47" s="4" t="s">
        <v>169</v>
      </c>
      <c r="F47" s="4" t="s">
        <v>170</v>
      </c>
      <c r="G47" s="6" t="s">
        <v>320</v>
      </c>
      <c r="H47" s="8">
        <v>0</v>
      </c>
      <c r="I47" s="5" t="s">
        <v>172</v>
      </c>
      <c r="J47" s="5" t="s">
        <v>183</v>
      </c>
      <c r="K47" s="5" t="s">
        <v>174</v>
      </c>
      <c r="L47" s="5" t="s">
        <v>189</v>
      </c>
      <c r="M47" s="8">
        <v>10555</v>
      </c>
      <c r="N47" s="5" t="s">
        <v>184</v>
      </c>
    </row>
    <row r="48" spans="1:14" ht="26.4" x14ac:dyDescent="0.3">
      <c r="A48" s="1"/>
      <c r="B48" s="5" t="s">
        <v>95</v>
      </c>
      <c r="C48" s="5" t="s">
        <v>321</v>
      </c>
      <c r="D48" s="5" t="s">
        <v>45</v>
      </c>
      <c r="E48" s="4" t="s">
        <v>322</v>
      </c>
      <c r="F48" s="4" t="s">
        <v>323</v>
      </c>
      <c r="G48" s="6" t="s">
        <v>324</v>
      </c>
      <c r="H48" s="8">
        <v>0</v>
      </c>
      <c r="I48" s="5" t="s">
        <v>172</v>
      </c>
      <c r="J48" s="5" t="s">
        <v>183</v>
      </c>
      <c r="K48" s="5" t="s">
        <v>174</v>
      </c>
      <c r="L48" s="5" t="s">
        <v>225</v>
      </c>
      <c r="M48" s="8">
        <v>24346</v>
      </c>
      <c r="N48" s="5" t="s">
        <v>176</v>
      </c>
    </row>
    <row r="49" spans="1:14" ht="26.4" x14ac:dyDescent="0.3">
      <c r="A49" s="1"/>
      <c r="B49" s="5" t="s">
        <v>325</v>
      </c>
      <c r="C49" s="5" t="s">
        <v>326</v>
      </c>
      <c r="D49" s="5" t="s">
        <v>327</v>
      </c>
      <c r="E49" s="4" t="s">
        <v>169</v>
      </c>
      <c r="F49" s="4" t="s">
        <v>170</v>
      </c>
      <c r="G49" s="6" t="s">
        <v>328</v>
      </c>
      <c r="H49" s="8">
        <v>0</v>
      </c>
      <c r="I49" s="5" t="s">
        <v>172</v>
      </c>
      <c r="J49" s="5" t="s">
        <v>183</v>
      </c>
      <c r="K49" s="5" t="s">
        <v>174</v>
      </c>
      <c r="L49" s="5" t="s">
        <v>189</v>
      </c>
      <c r="M49" s="8">
        <v>679</v>
      </c>
      <c r="N49" s="5" t="s">
        <v>184</v>
      </c>
    </row>
    <row r="50" spans="1:14" x14ac:dyDescent="0.3">
      <c r="A50" s="1"/>
      <c r="B50" s="5" t="s">
        <v>329</v>
      </c>
      <c r="C50" s="5" t="s">
        <v>330</v>
      </c>
      <c r="D50" s="5" t="s">
        <v>331</v>
      </c>
      <c r="E50" s="4" t="s">
        <v>332</v>
      </c>
      <c r="F50" s="4" t="s">
        <v>333</v>
      </c>
      <c r="G50" s="6" t="s">
        <v>334</v>
      </c>
      <c r="H50" s="8">
        <v>0</v>
      </c>
      <c r="I50" s="5" t="s">
        <v>247</v>
      </c>
      <c r="J50" s="5" t="s">
        <v>173</v>
      </c>
      <c r="K50" s="5" t="s">
        <v>174</v>
      </c>
      <c r="L50" s="5" t="s">
        <v>208</v>
      </c>
      <c r="M50" s="8">
        <v>300</v>
      </c>
      <c r="N50" s="5" t="s">
        <v>184</v>
      </c>
    </row>
    <row r="51" spans="1:14" x14ac:dyDescent="0.3">
      <c r="A51" s="1"/>
      <c r="B51" s="5" t="s">
        <v>335</v>
      </c>
      <c r="C51" s="5" t="s">
        <v>336</v>
      </c>
      <c r="D51" s="5" t="s">
        <v>337</v>
      </c>
      <c r="E51" s="4" t="s">
        <v>169</v>
      </c>
      <c r="F51" s="4" t="s">
        <v>170</v>
      </c>
      <c r="G51" s="6" t="s">
        <v>338</v>
      </c>
      <c r="H51" s="8">
        <v>0</v>
      </c>
      <c r="I51" s="5" t="s">
        <v>172</v>
      </c>
      <c r="J51" s="5" t="s">
        <v>173</v>
      </c>
      <c r="K51" s="5" t="s">
        <v>174</v>
      </c>
      <c r="L51" s="5" t="s">
        <v>189</v>
      </c>
      <c r="M51" s="8">
        <v>8461</v>
      </c>
      <c r="N51" s="5" t="s">
        <v>184</v>
      </c>
    </row>
    <row r="52" spans="1:14" ht="39.6" x14ac:dyDescent="0.3">
      <c r="A52" s="1"/>
      <c r="B52" s="5" t="s">
        <v>36</v>
      </c>
      <c r="C52" s="5" t="s">
        <v>339</v>
      </c>
      <c r="D52" s="5" t="s">
        <v>340</v>
      </c>
      <c r="E52" s="4" t="s">
        <v>169</v>
      </c>
      <c r="F52" s="4" t="s">
        <v>170</v>
      </c>
      <c r="G52" s="6" t="s">
        <v>341</v>
      </c>
      <c r="H52" s="8">
        <v>0</v>
      </c>
      <c r="I52" s="5" t="s">
        <v>172</v>
      </c>
      <c r="J52" s="5" t="s">
        <v>173</v>
      </c>
      <c r="K52" s="5" t="s">
        <v>174</v>
      </c>
      <c r="L52" s="5" t="s">
        <v>189</v>
      </c>
      <c r="M52" s="8">
        <v>22979</v>
      </c>
      <c r="N52" s="5" t="s">
        <v>184</v>
      </c>
    </row>
    <row r="53" spans="1:14" x14ac:dyDescent="0.3">
      <c r="A53" s="1"/>
      <c r="B53" s="5" t="s">
        <v>342</v>
      </c>
      <c r="C53" s="5" t="s">
        <v>343</v>
      </c>
      <c r="D53" s="5" t="s">
        <v>344</v>
      </c>
      <c r="E53" s="4" t="s">
        <v>169</v>
      </c>
      <c r="F53" s="4" t="s">
        <v>345</v>
      </c>
      <c r="G53" s="6" t="s">
        <v>346</v>
      </c>
      <c r="H53" s="8">
        <v>0</v>
      </c>
      <c r="I53" s="5" t="s">
        <v>172</v>
      </c>
      <c r="J53" s="5" t="s">
        <v>173</v>
      </c>
      <c r="K53" s="5" t="s">
        <v>174</v>
      </c>
      <c r="L53" s="5" t="s">
        <v>175</v>
      </c>
      <c r="M53" s="8">
        <v>15002</v>
      </c>
      <c r="N53" s="5" t="s">
        <v>184</v>
      </c>
    </row>
    <row r="54" spans="1:14" x14ac:dyDescent="0.3">
      <c r="A54" s="1"/>
      <c r="B54" s="5" t="s">
        <v>342</v>
      </c>
      <c r="C54" s="5" t="s">
        <v>343</v>
      </c>
      <c r="D54" s="5" t="s">
        <v>347</v>
      </c>
      <c r="E54" s="4" t="s">
        <v>348</v>
      </c>
      <c r="F54" s="4" t="s">
        <v>170</v>
      </c>
      <c r="G54" s="6" t="s">
        <v>346</v>
      </c>
      <c r="H54" s="8">
        <v>0</v>
      </c>
      <c r="I54" s="5" t="s">
        <v>172</v>
      </c>
      <c r="J54" s="5" t="s">
        <v>173</v>
      </c>
      <c r="K54" s="5" t="s">
        <v>174</v>
      </c>
      <c r="L54" s="5" t="s">
        <v>175</v>
      </c>
      <c r="M54" s="8">
        <v>15001</v>
      </c>
      <c r="N54" s="5" t="s">
        <v>184</v>
      </c>
    </row>
    <row r="55" spans="1:14" x14ac:dyDescent="0.3">
      <c r="A55" s="1"/>
      <c r="B55" s="5" t="s">
        <v>342</v>
      </c>
      <c r="C55" s="5" t="s">
        <v>349</v>
      </c>
      <c r="D55" s="5" t="s">
        <v>350</v>
      </c>
      <c r="E55" s="4" t="s">
        <v>351</v>
      </c>
      <c r="F55" s="4" t="s">
        <v>170</v>
      </c>
      <c r="G55" s="6" t="s">
        <v>346</v>
      </c>
      <c r="H55" s="8">
        <v>0</v>
      </c>
      <c r="I55" s="5" t="s">
        <v>172</v>
      </c>
      <c r="J55" s="5" t="s">
        <v>173</v>
      </c>
      <c r="K55" s="5" t="s">
        <v>174</v>
      </c>
      <c r="L55" s="5" t="s">
        <v>175</v>
      </c>
      <c r="M55" s="8">
        <v>14958</v>
      </c>
      <c r="N55" s="5" t="s">
        <v>184</v>
      </c>
    </row>
    <row r="56" spans="1:14" ht="26.4" x14ac:dyDescent="0.3">
      <c r="A56" s="1"/>
      <c r="B56" s="5" t="s">
        <v>342</v>
      </c>
      <c r="C56" s="5" t="s">
        <v>352</v>
      </c>
      <c r="D56" s="5" t="s">
        <v>353</v>
      </c>
      <c r="E56" s="4" t="s">
        <v>169</v>
      </c>
      <c r="F56" s="4" t="s">
        <v>170</v>
      </c>
      <c r="G56" s="6" t="s">
        <v>354</v>
      </c>
      <c r="H56" s="8">
        <v>0</v>
      </c>
      <c r="I56" s="5" t="s">
        <v>172</v>
      </c>
      <c r="J56" s="5" t="s">
        <v>183</v>
      </c>
      <c r="K56" s="5" t="s">
        <v>174</v>
      </c>
      <c r="L56" s="5" t="s">
        <v>189</v>
      </c>
      <c r="M56" s="8">
        <v>14956</v>
      </c>
      <c r="N56" s="5" t="s">
        <v>184</v>
      </c>
    </row>
    <row r="57" spans="1:14" ht="39.6" x14ac:dyDescent="0.3">
      <c r="A57" s="1"/>
      <c r="B57" s="5" t="s">
        <v>355</v>
      </c>
      <c r="C57" s="5" t="s">
        <v>356</v>
      </c>
      <c r="D57" s="5" t="s">
        <v>25</v>
      </c>
      <c r="E57" s="4" t="s">
        <v>357</v>
      </c>
      <c r="F57" s="4" t="s">
        <v>358</v>
      </c>
      <c r="G57" s="6" t="s">
        <v>359</v>
      </c>
      <c r="H57" s="8">
        <v>0</v>
      </c>
      <c r="I57" s="5" t="s">
        <v>172</v>
      </c>
      <c r="J57" s="5" t="s">
        <v>183</v>
      </c>
      <c r="K57" s="5" t="s">
        <v>174</v>
      </c>
      <c r="L57" s="5" t="s">
        <v>175</v>
      </c>
      <c r="M57" s="8">
        <v>11587</v>
      </c>
      <c r="N57" s="5" t="s">
        <v>184</v>
      </c>
    </row>
    <row r="58" spans="1:14" x14ac:dyDescent="0.3">
      <c r="A58" s="1"/>
      <c r="B58" s="5" t="s">
        <v>360</v>
      </c>
      <c r="C58" s="5" t="s">
        <v>361</v>
      </c>
      <c r="D58" s="5" t="s">
        <v>362</v>
      </c>
      <c r="E58" s="4" t="s">
        <v>169</v>
      </c>
      <c r="F58" s="4" t="s">
        <v>170</v>
      </c>
      <c r="G58" s="6" t="s">
        <v>363</v>
      </c>
      <c r="H58" s="8">
        <v>0</v>
      </c>
      <c r="I58" s="5" t="s">
        <v>172</v>
      </c>
      <c r="J58" s="5" t="s">
        <v>173</v>
      </c>
      <c r="K58" s="5" t="s">
        <v>174</v>
      </c>
      <c r="L58" s="5" t="s">
        <v>175</v>
      </c>
      <c r="M58" s="8">
        <v>10882</v>
      </c>
      <c r="N58" s="5" t="s">
        <v>184</v>
      </c>
    </row>
    <row r="59" spans="1:14" ht="26.4" x14ac:dyDescent="0.3">
      <c r="A59" s="1"/>
      <c r="B59" s="5" t="s">
        <v>360</v>
      </c>
      <c r="C59" s="5" t="s">
        <v>361</v>
      </c>
      <c r="D59" s="5" t="s">
        <v>116</v>
      </c>
      <c r="E59" s="4" t="s">
        <v>169</v>
      </c>
      <c r="F59" s="4" t="s">
        <v>170</v>
      </c>
      <c r="G59" s="6" t="s">
        <v>364</v>
      </c>
      <c r="H59" s="8">
        <v>44.69</v>
      </c>
      <c r="I59" s="5" t="s">
        <v>172</v>
      </c>
      <c r="J59" s="5" t="s">
        <v>173</v>
      </c>
      <c r="K59" s="5" t="s">
        <v>174</v>
      </c>
      <c r="L59" s="5" t="s">
        <v>208</v>
      </c>
      <c r="M59" s="8">
        <v>77</v>
      </c>
      <c r="N59" s="5" t="s">
        <v>176</v>
      </c>
    </row>
    <row r="60" spans="1:14" x14ac:dyDescent="0.3">
      <c r="A60" s="1"/>
      <c r="B60" s="5" t="s">
        <v>360</v>
      </c>
      <c r="C60" s="5" t="s">
        <v>361</v>
      </c>
      <c r="D60" s="5" t="s">
        <v>118</v>
      </c>
      <c r="E60" s="4" t="s">
        <v>169</v>
      </c>
      <c r="F60" s="4" t="s">
        <v>170</v>
      </c>
      <c r="G60" s="6" t="s">
        <v>365</v>
      </c>
      <c r="H60" s="8">
        <v>44.22</v>
      </c>
      <c r="I60" s="5" t="s">
        <v>172</v>
      </c>
      <c r="J60" s="5" t="s">
        <v>173</v>
      </c>
      <c r="K60" s="5" t="s">
        <v>174</v>
      </c>
      <c r="L60" s="5" t="s">
        <v>208</v>
      </c>
      <c r="M60" s="8">
        <v>78</v>
      </c>
      <c r="N60" s="5" t="s">
        <v>176</v>
      </c>
    </row>
    <row r="61" spans="1:14" ht="39.6" x14ac:dyDescent="0.3">
      <c r="A61" s="1"/>
      <c r="B61" s="5" t="s">
        <v>360</v>
      </c>
      <c r="C61" s="5" t="s">
        <v>361</v>
      </c>
      <c r="D61" s="5" t="s">
        <v>366</v>
      </c>
      <c r="E61" s="4" t="s">
        <v>169</v>
      </c>
      <c r="F61" s="4" t="s">
        <v>170</v>
      </c>
      <c r="G61" s="6" t="s">
        <v>367</v>
      </c>
      <c r="H61" s="8">
        <v>0</v>
      </c>
      <c r="I61" s="5" t="s">
        <v>172</v>
      </c>
      <c r="J61" s="5" t="s">
        <v>173</v>
      </c>
      <c r="K61" s="5" t="s">
        <v>174</v>
      </c>
      <c r="L61" s="5" t="s">
        <v>175</v>
      </c>
      <c r="M61" s="8">
        <v>10814</v>
      </c>
      <c r="N61" s="5" t="s">
        <v>184</v>
      </c>
    </row>
    <row r="62" spans="1:14" x14ac:dyDescent="0.3">
      <c r="A62" s="1"/>
      <c r="B62" s="5" t="s">
        <v>360</v>
      </c>
      <c r="C62" s="5" t="s">
        <v>368</v>
      </c>
      <c r="D62" s="5" t="s">
        <v>51</v>
      </c>
      <c r="E62" s="4" t="s">
        <v>169</v>
      </c>
      <c r="F62" s="4" t="s">
        <v>369</v>
      </c>
      <c r="G62" s="6" t="s">
        <v>370</v>
      </c>
      <c r="H62" s="8">
        <v>0</v>
      </c>
      <c r="I62" s="5" t="s">
        <v>172</v>
      </c>
      <c r="J62" s="5" t="s">
        <v>173</v>
      </c>
      <c r="K62" s="5" t="s">
        <v>174</v>
      </c>
      <c r="L62" s="5" t="s">
        <v>208</v>
      </c>
      <c r="M62" s="8">
        <v>63</v>
      </c>
      <c r="N62" s="5" t="s">
        <v>176</v>
      </c>
    </row>
    <row r="63" spans="1:14" x14ac:dyDescent="0.3">
      <c r="A63" s="1"/>
      <c r="B63" s="5" t="s">
        <v>360</v>
      </c>
      <c r="C63" s="5" t="s">
        <v>368</v>
      </c>
      <c r="D63" s="5" t="s">
        <v>371</v>
      </c>
      <c r="E63" s="4" t="s">
        <v>169</v>
      </c>
      <c r="F63" s="4" t="s">
        <v>372</v>
      </c>
      <c r="G63" s="6" t="s">
        <v>373</v>
      </c>
      <c r="H63" s="8">
        <v>0</v>
      </c>
      <c r="I63" s="5" t="s">
        <v>172</v>
      </c>
      <c r="J63" s="5" t="s">
        <v>173</v>
      </c>
      <c r="K63" s="5" t="s">
        <v>174</v>
      </c>
      <c r="L63" s="5" t="s">
        <v>189</v>
      </c>
      <c r="M63" s="8">
        <v>1588</v>
      </c>
      <c r="N63" s="5" t="s">
        <v>184</v>
      </c>
    </row>
    <row r="64" spans="1:14" x14ac:dyDescent="0.3">
      <c r="A64" s="1"/>
      <c r="B64" s="5" t="s">
        <v>360</v>
      </c>
      <c r="C64" s="5" t="s">
        <v>368</v>
      </c>
      <c r="D64" s="5" t="s">
        <v>51</v>
      </c>
      <c r="E64" s="4" t="s">
        <v>369</v>
      </c>
      <c r="F64" s="4" t="s">
        <v>170</v>
      </c>
      <c r="G64" s="6" t="s">
        <v>374</v>
      </c>
      <c r="H64" s="8">
        <v>0</v>
      </c>
      <c r="I64" s="5" t="s">
        <v>172</v>
      </c>
      <c r="J64" s="5" t="s">
        <v>183</v>
      </c>
      <c r="K64" s="5" t="s">
        <v>174</v>
      </c>
      <c r="L64" s="5" t="s">
        <v>225</v>
      </c>
      <c r="M64" s="8">
        <v>63</v>
      </c>
      <c r="N64" s="5" t="s">
        <v>176</v>
      </c>
    </row>
    <row r="65" spans="1:14" ht="39.6" x14ac:dyDescent="0.3">
      <c r="A65" s="1"/>
      <c r="B65" s="5" t="s">
        <v>122</v>
      </c>
      <c r="C65" s="5" t="s">
        <v>375</v>
      </c>
      <c r="D65" s="5" t="s">
        <v>51</v>
      </c>
      <c r="E65" s="4" t="s">
        <v>232</v>
      </c>
      <c r="F65" s="4" t="s">
        <v>376</v>
      </c>
      <c r="G65" s="6" t="s">
        <v>377</v>
      </c>
      <c r="H65" s="8">
        <v>69.900000000000006</v>
      </c>
      <c r="I65" s="5" t="s">
        <v>172</v>
      </c>
      <c r="J65" s="5" t="s">
        <v>173</v>
      </c>
      <c r="K65" s="5" t="s">
        <v>174</v>
      </c>
      <c r="L65" s="5" t="s">
        <v>175</v>
      </c>
      <c r="M65" s="8">
        <v>24</v>
      </c>
      <c r="N65" s="5" t="s">
        <v>176</v>
      </c>
    </row>
    <row r="66" spans="1:14" x14ac:dyDescent="0.3">
      <c r="A66" s="1"/>
      <c r="B66" s="5" t="s">
        <v>122</v>
      </c>
      <c r="C66" s="5" t="s">
        <v>378</v>
      </c>
      <c r="D66" s="5" t="s">
        <v>379</v>
      </c>
      <c r="E66" s="4" t="s">
        <v>380</v>
      </c>
      <c r="F66" s="4" t="s">
        <v>381</v>
      </c>
      <c r="G66" s="6" t="s">
        <v>382</v>
      </c>
      <c r="H66" s="8">
        <v>0</v>
      </c>
      <c r="I66" s="5" t="s">
        <v>172</v>
      </c>
      <c r="J66" s="5" t="s">
        <v>183</v>
      </c>
      <c r="K66" s="5" t="s">
        <v>174</v>
      </c>
      <c r="L66" s="5" t="s">
        <v>225</v>
      </c>
      <c r="M66" s="8">
        <v>12329</v>
      </c>
      <c r="N66" s="5" t="s">
        <v>176</v>
      </c>
    </row>
    <row r="67" spans="1:14" x14ac:dyDescent="0.3">
      <c r="A67" s="1"/>
      <c r="B67" s="5" t="s">
        <v>383</v>
      </c>
      <c r="C67" s="5" t="s">
        <v>384</v>
      </c>
      <c r="D67" s="5" t="s">
        <v>385</v>
      </c>
      <c r="E67" s="4" t="s">
        <v>169</v>
      </c>
      <c r="F67" s="4" t="s">
        <v>233</v>
      </c>
      <c r="G67" s="6" t="s">
        <v>386</v>
      </c>
      <c r="H67" s="8">
        <v>0</v>
      </c>
      <c r="I67" s="5" t="s">
        <v>172</v>
      </c>
      <c r="J67" s="5" t="s">
        <v>173</v>
      </c>
      <c r="K67" s="5" t="s">
        <v>174</v>
      </c>
      <c r="L67" s="5" t="s">
        <v>175</v>
      </c>
      <c r="M67" s="8">
        <v>20660</v>
      </c>
      <c r="N67" s="5" t="s">
        <v>184</v>
      </c>
    </row>
    <row r="68" spans="1:14" x14ac:dyDescent="0.3">
      <c r="A68" s="1"/>
      <c r="B68" s="5" t="s">
        <v>383</v>
      </c>
      <c r="C68" s="5" t="s">
        <v>384</v>
      </c>
      <c r="D68" s="5" t="s">
        <v>387</v>
      </c>
      <c r="E68" s="4" t="s">
        <v>169</v>
      </c>
      <c r="F68" s="4" t="s">
        <v>233</v>
      </c>
      <c r="G68" s="6" t="s">
        <v>386</v>
      </c>
      <c r="H68" s="8">
        <v>0</v>
      </c>
      <c r="I68" s="5" t="s">
        <v>172</v>
      </c>
      <c r="J68" s="5" t="s">
        <v>173</v>
      </c>
      <c r="K68" s="5" t="s">
        <v>174</v>
      </c>
      <c r="L68" s="5" t="s">
        <v>175</v>
      </c>
      <c r="M68" s="8">
        <v>20662</v>
      </c>
      <c r="N68" s="5" t="s">
        <v>184</v>
      </c>
    </row>
    <row r="69" spans="1:14" x14ac:dyDescent="0.3">
      <c r="A69" s="1"/>
      <c r="B69" s="5" t="s">
        <v>383</v>
      </c>
      <c r="C69" s="5" t="s">
        <v>388</v>
      </c>
      <c r="D69" s="5" t="s">
        <v>389</v>
      </c>
      <c r="E69" s="4" t="s">
        <v>169</v>
      </c>
      <c r="F69" s="4" t="s">
        <v>233</v>
      </c>
      <c r="G69" s="6" t="s">
        <v>390</v>
      </c>
      <c r="H69" s="8">
        <v>0</v>
      </c>
      <c r="I69" s="5" t="s">
        <v>172</v>
      </c>
      <c r="J69" s="5" t="s">
        <v>173</v>
      </c>
      <c r="K69" s="5" t="s">
        <v>174</v>
      </c>
      <c r="L69" s="5" t="s">
        <v>175</v>
      </c>
      <c r="M69" s="8">
        <v>20659</v>
      </c>
      <c r="N69" s="5" t="s">
        <v>184</v>
      </c>
    </row>
    <row r="70" spans="1:14" x14ac:dyDescent="0.3">
      <c r="A70" s="1"/>
      <c r="B70" s="5" t="s">
        <v>383</v>
      </c>
      <c r="C70" s="5" t="s">
        <v>391</v>
      </c>
      <c r="D70" s="5" t="s">
        <v>45</v>
      </c>
      <c r="E70" s="4" t="s">
        <v>169</v>
      </c>
      <c r="F70" s="4" t="s">
        <v>233</v>
      </c>
      <c r="G70" s="6" t="s">
        <v>392</v>
      </c>
      <c r="H70" s="8">
        <v>0</v>
      </c>
      <c r="I70" s="5" t="s">
        <v>172</v>
      </c>
      <c r="J70" s="5" t="s">
        <v>173</v>
      </c>
      <c r="K70" s="5" t="s">
        <v>174</v>
      </c>
      <c r="L70" s="5" t="s">
        <v>175</v>
      </c>
      <c r="M70" s="8">
        <v>20667</v>
      </c>
      <c r="N70" s="5" t="s">
        <v>176</v>
      </c>
    </row>
    <row r="71" spans="1:14" ht="26.4" x14ac:dyDescent="0.3">
      <c r="A71" s="1"/>
      <c r="B71" s="5" t="s">
        <v>383</v>
      </c>
      <c r="C71" s="5" t="s">
        <v>391</v>
      </c>
      <c r="D71" s="5" t="s">
        <v>45</v>
      </c>
      <c r="E71" s="4" t="s">
        <v>169</v>
      </c>
      <c r="F71" s="4" t="s">
        <v>170</v>
      </c>
      <c r="G71" s="6" t="s">
        <v>393</v>
      </c>
      <c r="H71" s="8">
        <v>6.8</v>
      </c>
      <c r="I71" s="5" t="s">
        <v>172</v>
      </c>
      <c r="J71" s="5" t="s">
        <v>173</v>
      </c>
      <c r="K71" s="5" t="s">
        <v>174</v>
      </c>
      <c r="L71" s="5" t="s">
        <v>208</v>
      </c>
      <c r="M71" s="8">
        <v>20667</v>
      </c>
      <c r="N71" s="5" t="s">
        <v>176</v>
      </c>
    </row>
    <row r="72" spans="1:14" ht="26.4" x14ac:dyDescent="0.3">
      <c r="A72" s="1"/>
      <c r="B72" s="5" t="s">
        <v>383</v>
      </c>
      <c r="C72" s="5" t="s">
        <v>391</v>
      </c>
      <c r="D72" s="5" t="s">
        <v>109</v>
      </c>
      <c r="E72" s="4" t="s">
        <v>169</v>
      </c>
      <c r="F72" s="4" t="s">
        <v>170</v>
      </c>
      <c r="G72" s="6" t="s">
        <v>394</v>
      </c>
      <c r="H72" s="8">
        <v>0</v>
      </c>
      <c r="I72" s="5" t="s">
        <v>172</v>
      </c>
      <c r="J72" s="5" t="s">
        <v>173</v>
      </c>
      <c r="K72" s="5" t="s">
        <v>174</v>
      </c>
      <c r="L72" s="5" t="s">
        <v>175</v>
      </c>
      <c r="M72" s="8">
        <v>20668</v>
      </c>
      <c r="N72" s="5" t="s">
        <v>176</v>
      </c>
    </row>
    <row r="73" spans="1:14" x14ac:dyDescent="0.3">
      <c r="A73" s="1"/>
      <c r="B73" s="5" t="s">
        <v>383</v>
      </c>
      <c r="C73" s="5" t="s">
        <v>391</v>
      </c>
      <c r="D73" s="5" t="s">
        <v>45</v>
      </c>
      <c r="E73" s="4" t="s">
        <v>232</v>
      </c>
      <c r="F73" s="4" t="s">
        <v>233</v>
      </c>
      <c r="G73" s="6" t="s">
        <v>395</v>
      </c>
      <c r="H73" s="8">
        <v>0</v>
      </c>
      <c r="I73" s="5" t="s">
        <v>172</v>
      </c>
      <c r="J73" s="5" t="s">
        <v>173</v>
      </c>
      <c r="K73" s="5" t="s">
        <v>174</v>
      </c>
      <c r="L73" s="5" t="s">
        <v>175</v>
      </c>
      <c r="M73" s="8">
        <v>20667</v>
      </c>
      <c r="N73" s="5" t="s">
        <v>176</v>
      </c>
    </row>
    <row r="74" spans="1:14" x14ac:dyDescent="0.3">
      <c r="A74" s="1"/>
      <c r="B74" s="5" t="s">
        <v>396</v>
      </c>
      <c r="C74" s="5" t="s">
        <v>397</v>
      </c>
      <c r="D74" s="5" t="s">
        <v>111</v>
      </c>
      <c r="E74" s="4" t="s">
        <v>169</v>
      </c>
      <c r="F74" s="4" t="s">
        <v>170</v>
      </c>
      <c r="G74" s="6" t="s">
        <v>398</v>
      </c>
      <c r="H74" s="8">
        <v>1.5</v>
      </c>
      <c r="I74" s="5" t="s">
        <v>172</v>
      </c>
      <c r="J74" s="5" t="s">
        <v>173</v>
      </c>
      <c r="K74" s="5" t="s">
        <v>174</v>
      </c>
      <c r="L74" s="5" t="s">
        <v>175</v>
      </c>
      <c r="M74" s="8">
        <v>13300</v>
      </c>
      <c r="N74" s="5" t="s">
        <v>176</v>
      </c>
    </row>
    <row r="75" spans="1:14" x14ac:dyDescent="0.3">
      <c r="A75" s="1"/>
      <c r="B75" s="5" t="s">
        <v>399</v>
      </c>
      <c r="C75" s="5" t="s">
        <v>400</v>
      </c>
      <c r="D75" s="5" t="s">
        <v>401</v>
      </c>
      <c r="E75" s="4" t="s">
        <v>296</v>
      </c>
      <c r="F75" s="4" t="s">
        <v>402</v>
      </c>
      <c r="G75" s="6" t="s">
        <v>403</v>
      </c>
      <c r="H75" s="8">
        <v>0</v>
      </c>
      <c r="I75" s="5" t="s">
        <v>172</v>
      </c>
      <c r="J75" s="5" t="s">
        <v>173</v>
      </c>
      <c r="K75" s="5" t="s">
        <v>174</v>
      </c>
      <c r="L75" s="5" t="s">
        <v>175</v>
      </c>
      <c r="M75" s="8">
        <v>8740</v>
      </c>
      <c r="N75" s="5" t="s">
        <v>184</v>
      </c>
    </row>
    <row r="76" spans="1:14" ht="26.4" x14ac:dyDescent="0.3">
      <c r="A76" s="1"/>
      <c r="B76" s="5" t="s">
        <v>404</v>
      </c>
      <c r="C76" s="5" t="s">
        <v>405</v>
      </c>
      <c r="D76" s="5" t="s">
        <v>406</v>
      </c>
      <c r="E76" s="4" t="s">
        <v>169</v>
      </c>
      <c r="F76" s="4" t="s">
        <v>170</v>
      </c>
      <c r="G76" s="6" t="s">
        <v>407</v>
      </c>
      <c r="H76" s="8">
        <v>0</v>
      </c>
      <c r="I76" s="5" t="s">
        <v>172</v>
      </c>
      <c r="J76" s="5" t="s">
        <v>173</v>
      </c>
      <c r="K76" s="5" t="s">
        <v>174</v>
      </c>
      <c r="L76" s="5" t="s">
        <v>189</v>
      </c>
      <c r="M76" s="8">
        <v>24124</v>
      </c>
      <c r="N76" s="5" t="s">
        <v>184</v>
      </c>
    </row>
    <row r="77" spans="1:14" ht="66" x14ac:dyDescent="0.3">
      <c r="A77" s="1"/>
      <c r="B77" s="5" t="s">
        <v>404</v>
      </c>
      <c r="C77" s="5" t="s">
        <v>408</v>
      </c>
      <c r="D77" s="5" t="s">
        <v>409</v>
      </c>
      <c r="E77" s="4" t="s">
        <v>410</v>
      </c>
      <c r="F77" s="4" t="s">
        <v>411</v>
      </c>
      <c r="G77" s="6" t="s">
        <v>412</v>
      </c>
      <c r="H77" s="8">
        <v>0</v>
      </c>
      <c r="I77" s="5" t="s">
        <v>172</v>
      </c>
      <c r="J77" s="5" t="s">
        <v>183</v>
      </c>
      <c r="K77" s="5" t="s">
        <v>174</v>
      </c>
      <c r="L77" s="5" t="s">
        <v>175</v>
      </c>
      <c r="M77" s="8">
        <v>15246</v>
      </c>
      <c r="N77" s="5" t="s">
        <v>184</v>
      </c>
    </row>
    <row r="78" spans="1:14" x14ac:dyDescent="0.3">
      <c r="A78" s="1"/>
      <c r="B78" s="5" t="s">
        <v>404</v>
      </c>
      <c r="C78" s="5" t="s">
        <v>413</v>
      </c>
      <c r="D78" s="5" t="s">
        <v>414</v>
      </c>
      <c r="E78" s="4" t="s">
        <v>169</v>
      </c>
      <c r="F78" s="4" t="s">
        <v>170</v>
      </c>
      <c r="G78" s="6" t="s">
        <v>415</v>
      </c>
      <c r="H78" s="8">
        <v>0</v>
      </c>
      <c r="I78" s="5" t="s">
        <v>172</v>
      </c>
      <c r="J78" s="5" t="s">
        <v>173</v>
      </c>
      <c r="K78" s="5" t="s">
        <v>174</v>
      </c>
      <c r="L78" s="5" t="s">
        <v>189</v>
      </c>
      <c r="M78" s="8">
        <v>352</v>
      </c>
      <c r="N78" s="5" t="s">
        <v>184</v>
      </c>
    </row>
    <row r="79" spans="1:14" ht="66" x14ac:dyDescent="0.3">
      <c r="A79" s="1"/>
      <c r="B79" s="5" t="s">
        <v>404</v>
      </c>
      <c r="C79" s="5" t="s">
        <v>413</v>
      </c>
      <c r="D79" s="5" t="s">
        <v>416</v>
      </c>
      <c r="E79" s="4" t="s">
        <v>169</v>
      </c>
      <c r="F79" s="4" t="s">
        <v>170</v>
      </c>
      <c r="G79" s="6" t="s">
        <v>417</v>
      </c>
      <c r="H79" s="8">
        <v>0</v>
      </c>
      <c r="I79" s="5" t="s">
        <v>172</v>
      </c>
      <c r="J79" s="5" t="s">
        <v>173</v>
      </c>
      <c r="K79" s="5" t="s">
        <v>174</v>
      </c>
      <c r="L79" s="5" t="s">
        <v>189</v>
      </c>
      <c r="M79" s="8">
        <v>8939</v>
      </c>
      <c r="N79" s="5" t="s">
        <v>184</v>
      </c>
    </row>
    <row r="80" spans="1:14" ht="26.4" x14ac:dyDescent="0.3">
      <c r="A80" s="1"/>
      <c r="B80" s="5" t="s">
        <v>404</v>
      </c>
      <c r="C80" s="5" t="s">
        <v>418</v>
      </c>
      <c r="D80" s="5" t="s">
        <v>419</v>
      </c>
      <c r="E80" s="4" t="s">
        <v>169</v>
      </c>
      <c r="F80" s="4" t="s">
        <v>170</v>
      </c>
      <c r="G80" s="6" t="s">
        <v>420</v>
      </c>
      <c r="H80" s="8">
        <v>0</v>
      </c>
      <c r="I80" s="5" t="s">
        <v>172</v>
      </c>
      <c r="J80" s="5" t="s">
        <v>183</v>
      </c>
      <c r="K80" s="5" t="s">
        <v>174</v>
      </c>
      <c r="L80" s="5" t="s">
        <v>189</v>
      </c>
      <c r="M80" s="8">
        <v>23258</v>
      </c>
      <c r="N80" s="5" t="s">
        <v>184</v>
      </c>
    </row>
    <row r="81" spans="1:14" ht="26.4" x14ac:dyDescent="0.3">
      <c r="A81" s="1"/>
      <c r="B81" s="5" t="s">
        <v>404</v>
      </c>
      <c r="C81" s="5" t="s">
        <v>421</v>
      </c>
      <c r="D81" s="5" t="s">
        <v>422</v>
      </c>
      <c r="E81" s="4" t="s">
        <v>169</v>
      </c>
      <c r="F81" s="4" t="s">
        <v>170</v>
      </c>
      <c r="G81" s="6" t="s">
        <v>423</v>
      </c>
      <c r="H81" s="8">
        <v>0</v>
      </c>
      <c r="I81" s="5" t="s">
        <v>172</v>
      </c>
      <c r="J81" s="5" t="s">
        <v>173</v>
      </c>
      <c r="K81" s="5" t="s">
        <v>174</v>
      </c>
      <c r="L81" s="5" t="s">
        <v>189</v>
      </c>
      <c r="M81" s="8">
        <v>853</v>
      </c>
      <c r="N81" s="5" t="s">
        <v>184</v>
      </c>
    </row>
    <row r="82" spans="1:14" ht="66" x14ac:dyDescent="0.3">
      <c r="A82" s="1"/>
      <c r="B82" s="5" t="s">
        <v>404</v>
      </c>
      <c r="C82" s="5" t="s">
        <v>421</v>
      </c>
      <c r="D82" s="5" t="s">
        <v>409</v>
      </c>
      <c r="E82" s="4" t="s">
        <v>424</v>
      </c>
      <c r="F82" s="4" t="s">
        <v>425</v>
      </c>
      <c r="G82" s="6" t="s">
        <v>426</v>
      </c>
      <c r="H82" s="8">
        <v>0</v>
      </c>
      <c r="I82" s="5" t="s">
        <v>172</v>
      </c>
      <c r="J82" s="5" t="s">
        <v>183</v>
      </c>
      <c r="K82" s="5" t="s">
        <v>174</v>
      </c>
      <c r="L82" s="5" t="s">
        <v>175</v>
      </c>
      <c r="M82" s="8">
        <v>15247</v>
      </c>
      <c r="N82" s="5" t="s">
        <v>184</v>
      </c>
    </row>
    <row r="83" spans="1:14" ht="52.8" x14ac:dyDescent="0.3">
      <c r="A83" s="1"/>
      <c r="B83" s="5" t="s">
        <v>404</v>
      </c>
      <c r="C83" s="5" t="s">
        <v>427</v>
      </c>
      <c r="D83" s="5" t="s">
        <v>428</v>
      </c>
      <c r="E83" s="4" t="s">
        <v>169</v>
      </c>
      <c r="F83" s="4" t="s">
        <v>170</v>
      </c>
      <c r="G83" s="6" t="s">
        <v>429</v>
      </c>
      <c r="H83" s="8">
        <v>0</v>
      </c>
      <c r="I83" s="5" t="s">
        <v>172</v>
      </c>
      <c r="J83" s="5" t="s">
        <v>173</v>
      </c>
      <c r="K83" s="5" t="s">
        <v>174</v>
      </c>
      <c r="L83" s="5" t="s">
        <v>189</v>
      </c>
      <c r="M83" s="8">
        <v>834</v>
      </c>
      <c r="N83" s="5" t="s">
        <v>184</v>
      </c>
    </row>
    <row r="84" spans="1:14" ht="52.8" x14ac:dyDescent="0.3">
      <c r="A84" s="1"/>
      <c r="B84" s="5" t="s">
        <v>404</v>
      </c>
      <c r="C84" s="5" t="s">
        <v>427</v>
      </c>
      <c r="D84" s="5" t="s">
        <v>430</v>
      </c>
      <c r="E84" s="4" t="s">
        <v>169</v>
      </c>
      <c r="F84" s="4" t="s">
        <v>170</v>
      </c>
      <c r="G84" s="6" t="s">
        <v>431</v>
      </c>
      <c r="H84" s="8">
        <v>0</v>
      </c>
      <c r="I84" s="5" t="s">
        <v>172</v>
      </c>
      <c r="J84" s="5" t="s">
        <v>173</v>
      </c>
      <c r="K84" s="5" t="s">
        <v>174</v>
      </c>
      <c r="L84" s="5" t="s">
        <v>189</v>
      </c>
      <c r="M84" s="8">
        <v>9267</v>
      </c>
      <c r="N84" s="5" t="s">
        <v>184</v>
      </c>
    </row>
    <row r="85" spans="1:14" ht="39.6" x14ac:dyDescent="0.3">
      <c r="A85" s="1"/>
      <c r="B85" s="5" t="s">
        <v>404</v>
      </c>
      <c r="C85" s="5" t="s">
        <v>432</v>
      </c>
      <c r="D85" s="5" t="s">
        <v>433</v>
      </c>
      <c r="E85" s="4" t="s">
        <v>169</v>
      </c>
      <c r="F85" s="4" t="s">
        <v>170</v>
      </c>
      <c r="G85" s="6" t="s">
        <v>434</v>
      </c>
      <c r="H85" s="8">
        <v>0</v>
      </c>
      <c r="I85" s="5" t="s">
        <v>172</v>
      </c>
      <c r="J85" s="5" t="s">
        <v>183</v>
      </c>
      <c r="K85" s="5" t="s">
        <v>174</v>
      </c>
      <c r="L85" s="5" t="s">
        <v>189</v>
      </c>
      <c r="M85" s="8">
        <v>1987</v>
      </c>
      <c r="N85" s="5" t="s">
        <v>184</v>
      </c>
    </row>
    <row r="86" spans="1:14" ht="26.4" x14ac:dyDescent="0.3">
      <c r="A86" s="1"/>
      <c r="B86" s="5" t="s">
        <v>404</v>
      </c>
      <c r="C86" s="5" t="s">
        <v>435</v>
      </c>
      <c r="D86" s="5" t="s">
        <v>436</v>
      </c>
      <c r="E86" s="4" t="s">
        <v>169</v>
      </c>
      <c r="F86" s="4" t="s">
        <v>170</v>
      </c>
      <c r="G86" s="6" t="s">
        <v>437</v>
      </c>
      <c r="H86" s="8">
        <v>0</v>
      </c>
      <c r="I86" s="5" t="s">
        <v>172</v>
      </c>
      <c r="J86" s="5" t="s">
        <v>183</v>
      </c>
      <c r="K86" s="5" t="s">
        <v>174</v>
      </c>
      <c r="L86" s="5" t="s">
        <v>189</v>
      </c>
      <c r="M86" s="8">
        <v>24318</v>
      </c>
      <c r="N86" s="5" t="s">
        <v>184</v>
      </c>
    </row>
    <row r="87" spans="1:14" ht="26.4" x14ac:dyDescent="0.3">
      <c r="A87" s="1"/>
      <c r="B87" s="5" t="s">
        <v>404</v>
      </c>
      <c r="C87" s="5" t="s">
        <v>438</v>
      </c>
      <c r="D87" s="5" t="s">
        <v>245</v>
      </c>
      <c r="E87" s="4" t="s">
        <v>169</v>
      </c>
      <c r="F87" s="4" t="s">
        <v>170</v>
      </c>
      <c r="G87" s="6" t="s">
        <v>439</v>
      </c>
      <c r="H87" s="8">
        <v>0</v>
      </c>
      <c r="I87" s="5" t="s">
        <v>172</v>
      </c>
      <c r="J87" s="5" t="s">
        <v>183</v>
      </c>
      <c r="K87" s="5" t="s">
        <v>174</v>
      </c>
      <c r="L87" s="5" t="s">
        <v>189</v>
      </c>
      <c r="M87" s="8">
        <v>13964</v>
      </c>
      <c r="N87" s="5" t="s">
        <v>184</v>
      </c>
    </row>
    <row r="88" spans="1:14" ht="66" x14ac:dyDescent="0.3">
      <c r="A88" s="1"/>
      <c r="B88" s="5" t="s">
        <v>404</v>
      </c>
      <c r="C88" s="5" t="s">
        <v>440</v>
      </c>
      <c r="D88" s="5" t="s">
        <v>441</v>
      </c>
      <c r="E88" s="4" t="s">
        <v>169</v>
      </c>
      <c r="F88" s="4" t="s">
        <v>170</v>
      </c>
      <c r="G88" s="6" t="s">
        <v>442</v>
      </c>
      <c r="H88" s="8">
        <v>0</v>
      </c>
      <c r="I88" s="5" t="s">
        <v>172</v>
      </c>
      <c r="J88" s="5" t="s">
        <v>173</v>
      </c>
      <c r="K88" s="5" t="s">
        <v>174</v>
      </c>
      <c r="L88" s="5" t="s">
        <v>189</v>
      </c>
      <c r="M88" s="8">
        <v>8680</v>
      </c>
      <c r="N88" s="5" t="s">
        <v>184</v>
      </c>
    </row>
    <row r="89" spans="1:14" ht="39.6" x14ac:dyDescent="0.3">
      <c r="A89" s="1"/>
      <c r="B89" s="5" t="s">
        <v>404</v>
      </c>
      <c r="C89" s="5" t="s">
        <v>443</v>
      </c>
      <c r="D89" s="5" t="s">
        <v>25</v>
      </c>
      <c r="E89" s="4" t="s">
        <v>444</v>
      </c>
      <c r="F89" s="4" t="s">
        <v>223</v>
      </c>
      <c r="G89" s="6" t="s">
        <v>445</v>
      </c>
      <c r="H89" s="8">
        <v>0</v>
      </c>
      <c r="I89" s="5" t="s">
        <v>172</v>
      </c>
      <c r="J89" s="5" t="s">
        <v>183</v>
      </c>
      <c r="K89" s="5" t="s">
        <v>174</v>
      </c>
      <c r="L89" s="5" t="s">
        <v>175</v>
      </c>
      <c r="M89" s="8">
        <v>14977</v>
      </c>
      <c r="N89" s="5" t="s">
        <v>184</v>
      </c>
    </row>
    <row r="90" spans="1:14" ht="39.6" x14ac:dyDescent="0.3">
      <c r="A90" s="1"/>
      <c r="B90" s="5" t="s">
        <v>404</v>
      </c>
      <c r="C90" s="5" t="s">
        <v>443</v>
      </c>
      <c r="D90" s="5" t="s">
        <v>25</v>
      </c>
      <c r="E90" s="4" t="s">
        <v>444</v>
      </c>
      <c r="F90" s="4" t="s">
        <v>223</v>
      </c>
      <c r="G90" s="6" t="s">
        <v>446</v>
      </c>
      <c r="H90" s="8">
        <v>0</v>
      </c>
      <c r="I90" s="5" t="s">
        <v>172</v>
      </c>
      <c r="J90" s="5" t="s">
        <v>183</v>
      </c>
      <c r="K90" s="5" t="s">
        <v>174</v>
      </c>
      <c r="L90" s="5" t="s">
        <v>175</v>
      </c>
      <c r="M90" s="8">
        <v>14977</v>
      </c>
      <c r="N90" s="5" t="s">
        <v>184</v>
      </c>
    </row>
    <row r="91" spans="1:14" ht="52.8" x14ac:dyDescent="0.3">
      <c r="A91" s="1"/>
      <c r="B91" s="5" t="s">
        <v>404</v>
      </c>
      <c r="C91" s="5" t="s">
        <v>443</v>
      </c>
      <c r="D91" s="5" t="s">
        <v>25</v>
      </c>
      <c r="E91" s="4" t="s">
        <v>444</v>
      </c>
      <c r="F91" s="4" t="s">
        <v>223</v>
      </c>
      <c r="G91" s="6" t="s">
        <v>447</v>
      </c>
      <c r="H91" s="8">
        <v>0</v>
      </c>
      <c r="I91" s="5" t="s">
        <v>172</v>
      </c>
      <c r="J91" s="5" t="s">
        <v>183</v>
      </c>
      <c r="K91" s="5" t="s">
        <v>174</v>
      </c>
      <c r="L91" s="5" t="s">
        <v>175</v>
      </c>
      <c r="M91" s="8">
        <v>14977</v>
      </c>
      <c r="N91" s="5" t="s">
        <v>184</v>
      </c>
    </row>
    <row r="92" spans="1:14" ht="66" x14ac:dyDescent="0.3">
      <c r="A92" s="1"/>
      <c r="B92" s="5" t="s">
        <v>404</v>
      </c>
      <c r="C92" s="5" t="s">
        <v>448</v>
      </c>
      <c r="D92" s="5" t="s">
        <v>25</v>
      </c>
      <c r="E92" s="4" t="s">
        <v>180</v>
      </c>
      <c r="F92" s="4" t="s">
        <v>449</v>
      </c>
      <c r="G92" s="6" t="s">
        <v>450</v>
      </c>
      <c r="H92" s="8">
        <v>0</v>
      </c>
      <c r="I92" s="5" t="s">
        <v>172</v>
      </c>
      <c r="J92" s="5" t="s">
        <v>183</v>
      </c>
      <c r="K92" s="5" t="s">
        <v>174</v>
      </c>
      <c r="L92" s="5" t="s">
        <v>175</v>
      </c>
      <c r="M92" s="8">
        <v>10640</v>
      </c>
      <c r="N92" s="5" t="s">
        <v>184</v>
      </c>
    </row>
    <row r="93" spans="1:14" ht="26.4" x14ac:dyDescent="0.3">
      <c r="A93" s="1"/>
      <c r="B93" s="5" t="s">
        <v>404</v>
      </c>
      <c r="C93" s="5" t="s">
        <v>451</v>
      </c>
      <c r="D93" s="5" t="s">
        <v>452</v>
      </c>
      <c r="E93" s="4" t="s">
        <v>169</v>
      </c>
      <c r="F93" s="4" t="s">
        <v>170</v>
      </c>
      <c r="G93" s="6" t="s">
        <v>453</v>
      </c>
      <c r="H93" s="8">
        <v>0</v>
      </c>
      <c r="I93" s="5" t="s">
        <v>172</v>
      </c>
      <c r="J93" s="5" t="s">
        <v>183</v>
      </c>
      <c r="K93" s="5" t="s">
        <v>174</v>
      </c>
      <c r="L93" s="5" t="s">
        <v>189</v>
      </c>
      <c r="M93" s="8">
        <v>1941</v>
      </c>
      <c r="N93" s="5" t="s">
        <v>184</v>
      </c>
    </row>
    <row r="94" spans="1:14" ht="39.6" x14ac:dyDescent="0.3">
      <c r="A94" s="1"/>
      <c r="B94" s="5" t="s">
        <v>404</v>
      </c>
      <c r="C94" s="5" t="s">
        <v>454</v>
      </c>
      <c r="D94" s="5" t="s">
        <v>455</v>
      </c>
      <c r="E94" s="4" t="s">
        <v>169</v>
      </c>
      <c r="F94" s="4" t="s">
        <v>170</v>
      </c>
      <c r="G94" s="6" t="s">
        <v>456</v>
      </c>
      <c r="H94" s="8">
        <v>0</v>
      </c>
      <c r="I94" s="5" t="s">
        <v>172</v>
      </c>
      <c r="J94" s="5" t="s">
        <v>183</v>
      </c>
      <c r="K94" s="5" t="s">
        <v>174</v>
      </c>
      <c r="L94" s="5" t="s">
        <v>189</v>
      </c>
      <c r="M94" s="8">
        <v>11829</v>
      </c>
      <c r="N94" s="5" t="s">
        <v>184</v>
      </c>
    </row>
    <row r="95" spans="1:14" ht="39.6" x14ac:dyDescent="0.3">
      <c r="A95" s="1"/>
      <c r="B95" s="5" t="s">
        <v>404</v>
      </c>
      <c r="C95" s="5" t="s">
        <v>454</v>
      </c>
      <c r="D95" s="5" t="s">
        <v>457</v>
      </c>
      <c r="E95" s="4" t="s">
        <v>169</v>
      </c>
      <c r="F95" s="4" t="s">
        <v>170</v>
      </c>
      <c r="G95" s="6" t="s">
        <v>458</v>
      </c>
      <c r="H95" s="8">
        <v>0</v>
      </c>
      <c r="I95" s="5" t="s">
        <v>172</v>
      </c>
      <c r="J95" s="5" t="s">
        <v>183</v>
      </c>
      <c r="K95" s="5" t="s">
        <v>174</v>
      </c>
      <c r="L95" s="5" t="s">
        <v>189</v>
      </c>
      <c r="M95" s="8">
        <v>19799</v>
      </c>
      <c r="N95" s="5" t="s">
        <v>184</v>
      </c>
    </row>
    <row r="96" spans="1:14" x14ac:dyDescent="0.3">
      <c r="A96" s="1"/>
      <c r="B96" s="5" t="s">
        <v>42</v>
      </c>
      <c r="C96" s="5" t="s">
        <v>43</v>
      </c>
      <c r="D96" s="5" t="s">
        <v>109</v>
      </c>
      <c r="E96" s="4" t="s">
        <v>459</v>
      </c>
      <c r="F96" s="4" t="s">
        <v>170</v>
      </c>
      <c r="G96" s="6" t="s">
        <v>460</v>
      </c>
      <c r="H96" s="8">
        <v>0.5</v>
      </c>
      <c r="I96" s="5" t="s">
        <v>247</v>
      </c>
      <c r="J96" s="5" t="s">
        <v>173</v>
      </c>
      <c r="K96" s="5" t="s">
        <v>174</v>
      </c>
      <c r="L96" s="5" t="s">
        <v>208</v>
      </c>
      <c r="M96" s="8">
        <v>21891</v>
      </c>
      <c r="N96" s="5" t="s">
        <v>176</v>
      </c>
    </row>
    <row r="97" spans="1:14" ht="26.4" x14ac:dyDescent="0.3">
      <c r="A97" s="1"/>
      <c r="B97" s="5" t="s">
        <v>461</v>
      </c>
      <c r="C97" s="5" t="s">
        <v>462</v>
      </c>
      <c r="D97" s="5" t="s">
        <v>463</v>
      </c>
      <c r="E97" s="4" t="s">
        <v>169</v>
      </c>
      <c r="F97" s="4" t="s">
        <v>170</v>
      </c>
      <c r="G97" s="6" t="s">
        <v>464</v>
      </c>
      <c r="H97" s="8">
        <v>0</v>
      </c>
      <c r="I97" s="5" t="s">
        <v>172</v>
      </c>
      <c r="J97" s="5" t="s">
        <v>173</v>
      </c>
      <c r="K97" s="5" t="s">
        <v>174</v>
      </c>
      <c r="L97" s="5" t="s">
        <v>208</v>
      </c>
      <c r="M97" s="8">
        <v>1514</v>
      </c>
      <c r="N97" s="5" t="s">
        <v>184</v>
      </c>
    </row>
    <row r="98" spans="1:14" x14ac:dyDescent="0.3">
      <c r="A98" s="1"/>
      <c r="B98" s="5" t="s">
        <v>461</v>
      </c>
      <c r="C98" s="5" t="s">
        <v>465</v>
      </c>
      <c r="D98" s="5" t="s">
        <v>466</v>
      </c>
      <c r="E98" s="4" t="s">
        <v>467</v>
      </c>
      <c r="F98" s="4" t="s">
        <v>468</v>
      </c>
      <c r="G98" s="6" t="s">
        <v>469</v>
      </c>
      <c r="H98" s="8">
        <v>0</v>
      </c>
      <c r="I98" s="5" t="s">
        <v>172</v>
      </c>
      <c r="J98" s="5" t="s">
        <v>173</v>
      </c>
      <c r="K98" s="5" t="s">
        <v>174</v>
      </c>
      <c r="L98" s="5" t="s">
        <v>175</v>
      </c>
      <c r="M98" s="8">
        <v>14015</v>
      </c>
      <c r="N98" s="5" t="s">
        <v>184</v>
      </c>
    </row>
    <row r="99" spans="1:14" x14ac:dyDescent="0.3">
      <c r="A99" s="1"/>
      <c r="B99" s="5" t="s">
        <v>461</v>
      </c>
      <c r="C99" s="5" t="s">
        <v>465</v>
      </c>
      <c r="D99" s="5" t="s">
        <v>470</v>
      </c>
      <c r="E99" s="4" t="s">
        <v>467</v>
      </c>
      <c r="F99" s="4" t="s">
        <v>468</v>
      </c>
      <c r="G99" s="6" t="s">
        <v>469</v>
      </c>
      <c r="H99" s="8">
        <v>0</v>
      </c>
      <c r="I99" s="5" t="s">
        <v>172</v>
      </c>
      <c r="J99" s="5" t="s">
        <v>173</v>
      </c>
      <c r="K99" s="5" t="s">
        <v>174</v>
      </c>
      <c r="L99" s="5" t="s">
        <v>175</v>
      </c>
      <c r="M99" s="8">
        <v>14018</v>
      </c>
      <c r="N99" s="5" t="s">
        <v>184</v>
      </c>
    </row>
    <row r="100" spans="1:14" x14ac:dyDescent="0.3">
      <c r="A100" s="1"/>
      <c r="B100" s="5" t="s">
        <v>461</v>
      </c>
      <c r="C100" s="5" t="s">
        <v>465</v>
      </c>
      <c r="D100" s="5" t="s">
        <v>471</v>
      </c>
      <c r="E100" s="4" t="s">
        <v>472</v>
      </c>
      <c r="F100" s="4" t="s">
        <v>473</v>
      </c>
      <c r="G100" s="6" t="s">
        <v>474</v>
      </c>
      <c r="H100" s="8">
        <v>0</v>
      </c>
      <c r="I100" s="5" t="s">
        <v>172</v>
      </c>
      <c r="J100" s="5" t="s">
        <v>173</v>
      </c>
      <c r="K100" s="5" t="s">
        <v>174</v>
      </c>
      <c r="L100" s="5" t="s">
        <v>175</v>
      </c>
      <c r="M100" s="8">
        <v>14230</v>
      </c>
      <c r="N100" s="5" t="s">
        <v>184</v>
      </c>
    </row>
    <row r="101" spans="1:14" x14ac:dyDescent="0.3">
      <c r="A101" s="1"/>
      <c r="B101" s="5" t="s">
        <v>461</v>
      </c>
      <c r="C101" s="5" t="s">
        <v>465</v>
      </c>
      <c r="D101" s="5" t="s">
        <v>475</v>
      </c>
      <c r="E101" s="4" t="s">
        <v>472</v>
      </c>
      <c r="F101" s="4" t="s">
        <v>476</v>
      </c>
      <c r="G101" s="6" t="s">
        <v>469</v>
      </c>
      <c r="H101" s="8">
        <v>0</v>
      </c>
      <c r="I101" s="5" t="s">
        <v>172</v>
      </c>
      <c r="J101" s="5" t="s">
        <v>173</v>
      </c>
      <c r="K101" s="5" t="s">
        <v>174</v>
      </c>
      <c r="L101" s="5" t="s">
        <v>175</v>
      </c>
      <c r="M101" s="8">
        <v>14014</v>
      </c>
      <c r="N101" s="5" t="s">
        <v>184</v>
      </c>
    </row>
    <row r="102" spans="1:14" x14ac:dyDescent="0.3">
      <c r="A102" s="1"/>
      <c r="B102" s="5" t="s">
        <v>461</v>
      </c>
      <c r="C102" s="5" t="s">
        <v>465</v>
      </c>
      <c r="D102" s="5" t="s">
        <v>477</v>
      </c>
      <c r="E102" s="4" t="s">
        <v>478</v>
      </c>
      <c r="F102" s="4" t="s">
        <v>476</v>
      </c>
      <c r="G102" s="6" t="s">
        <v>474</v>
      </c>
      <c r="H102" s="8">
        <v>0</v>
      </c>
      <c r="I102" s="5" t="s">
        <v>172</v>
      </c>
      <c r="J102" s="5" t="s">
        <v>173</v>
      </c>
      <c r="K102" s="5" t="s">
        <v>174</v>
      </c>
      <c r="L102" s="5" t="s">
        <v>175</v>
      </c>
      <c r="M102" s="8">
        <v>14229</v>
      </c>
      <c r="N102" s="5" t="s">
        <v>184</v>
      </c>
    </row>
    <row r="103" spans="1:14" ht="26.4" x14ac:dyDescent="0.3">
      <c r="A103" s="1"/>
      <c r="B103" s="5" t="s">
        <v>461</v>
      </c>
      <c r="C103" s="5" t="s">
        <v>479</v>
      </c>
      <c r="D103" s="5" t="s">
        <v>480</v>
      </c>
      <c r="E103" s="4" t="s">
        <v>169</v>
      </c>
      <c r="F103" s="4" t="s">
        <v>170</v>
      </c>
      <c r="G103" s="6" t="s">
        <v>464</v>
      </c>
      <c r="H103" s="8">
        <v>0</v>
      </c>
      <c r="I103" s="5" t="s">
        <v>172</v>
      </c>
      <c r="J103" s="5" t="s">
        <v>173</v>
      </c>
      <c r="K103" s="5" t="s">
        <v>174</v>
      </c>
      <c r="L103" s="5" t="s">
        <v>208</v>
      </c>
      <c r="M103" s="8">
        <v>8789</v>
      </c>
      <c r="N103" s="5" t="s">
        <v>184</v>
      </c>
    </row>
    <row r="104" spans="1:14" x14ac:dyDescent="0.3">
      <c r="A104" s="1"/>
      <c r="B104" s="5" t="s">
        <v>48</v>
      </c>
      <c r="C104" s="5" t="s">
        <v>481</v>
      </c>
      <c r="D104" s="5" t="s">
        <v>109</v>
      </c>
      <c r="E104" s="4" t="s">
        <v>169</v>
      </c>
      <c r="F104" s="4" t="s">
        <v>170</v>
      </c>
      <c r="G104" s="6" t="s">
        <v>482</v>
      </c>
      <c r="H104" s="8">
        <v>22</v>
      </c>
      <c r="I104" s="5" t="s">
        <v>172</v>
      </c>
      <c r="J104" s="5" t="s">
        <v>173</v>
      </c>
      <c r="K104" s="5" t="s">
        <v>174</v>
      </c>
      <c r="L104" s="5" t="s">
        <v>175</v>
      </c>
      <c r="M104" s="8">
        <v>55</v>
      </c>
      <c r="N104" s="5" t="s">
        <v>176</v>
      </c>
    </row>
    <row r="105" spans="1:14" ht="26.4" x14ac:dyDescent="0.3">
      <c r="A105" s="1"/>
      <c r="B105" s="5" t="s">
        <v>48</v>
      </c>
      <c r="C105" s="5" t="s">
        <v>483</v>
      </c>
      <c r="D105" s="5" t="s">
        <v>114</v>
      </c>
      <c r="E105" s="4" t="s">
        <v>169</v>
      </c>
      <c r="F105" s="4" t="s">
        <v>170</v>
      </c>
      <c r="G105" s="6" t="s">
        <v>484</v>
      </c>
      <c r="H105" s="8">
        <v>11.997999999999999</v>
      </c>
      <c r="I105" s="5" t="s">
        <v>172</v>
      </c>
      <c r="J105" s="5" t="s">
        <v>173</v>
      </c>
      <c r="K105" s="5" t="s">
        <v>174</v>
      </c>
      <c r="L105" s="5" t="s">
        <v>175</v>
      </c>
      <c r="M105" s="8">
        <v>42</v>
      </c>
      <c r="N105" s="5" t="s">
        <v>176</v>
      </c>
    </row>
    <row r="106" spans="1:14" ht="26.4" x14ac:dyDescent="0.3">
      <c r="A106" s="1"/>
      <c r="B106" s="5" t="s">
        <v>48</v>
      </c>
      <c r="C106" s="5" t="s">
        <v>485</v>
      </c>
      <c r="D106" s="5" t="s">
        <v>486</v>
      </c>
      <c r="E106" s="4" t="s">
        <v>169</v>
      </c>
      <c r="F106" s="4" t="s">
        <v>170</v>
      </c>
      <c r="G106" s="6" t="s">
        <v>487</v>
      </c>
      <c r="H106" s="8">
        <v>0</v>
      </c>
      <c r="I106" s="5" t="s">
        <v>172</v>
      </c>
      <c r="J106" s="5" t="s">
        <v>173</v>
      </c>
      <c r="K106" s="5" t="s">
        <v>174</v>
      </c>
      <c r="L106" s="5" t="s">
        <v>189</v>
      </c>
      <c r="M106" s="8">
        <v>680</v>
      </c>
      <c r="N106" s="5" t="s">
        <v>184</v>
      </c>
    </row>
    <row r="107" spans="1:14" x14ac:dyDescent="0.3">
      <c r="A107" s="1"/>
      <c r="B107" s="5" t="s">
        <v>144</v>
      </c>
      <c r="C107" s="5" t="s">
        <v>488</v>
      </c>
      <c r="D107" s="5" t="s">
        <v>45</v>
      </c>
      <c r="E107" s="4" t="s">
        <v>169</v>
      </c>
      <c r="F107" s="4" t="s">
        <v>170</v>
      </c>
      <c r="G107" s="6" t="s">
        <v>489</v>
      </c>
      <c r="H107" s="8">
        <v>0</v>
      </c>
      <c r="I107" s="5" t="s">
        <v>172</v>
      </c>
      <c r="J107" s="5" t="s">
        <v>183</v>
      </c>
      <c r="K107" s="5" t="s">
        <v>174</v>
      </c>
      <c r="L107" s="5" t="s">
        <v>189</v>
      </c>
      <c r="M107" s="8">
        <v>258</v>
      </c>
      <c r="N107" s="5" t="s">
        <v>176</v>
      </c>
    </row>
    <row r="108" spans="1:14" ht="39.6" x14ac:dyDescent="0.3">
      <c r="A108" s="1"/>
      <c r="B108" s="5" t="s">
        <v>490</v>
      </c>
      <c r="C108" s="5" t="s">
        <v>491</v>
      </c>
      <c r="D108" s="5" t="s">
        <v>492</v>
      </c>
      <c r="E108" s="4" t="s">
        <v>169</v>
      </c>
      <c r="F108" s="4" t="s">
        <v>170</v>
      </c>
      <c r="G108" s="6" t="s">
        <v>493</v>
      </c>
      <c r="H108" s="8">
        <v>0</v>
      </c>
      <c r="I108" s="5" t="s">
        <v>172</v>
      </c>
      <c r="J108" s="5" t="s">
        <v>183</v>
      </c>
      <c r="K108" s="5" t="s">
        <v>174</v>
      </c>
      <c r="L108" s="5" t="s">
        <v>175</v>
      </c>
      <c r="M108" s="8">
        <v>21644</v>
      </c>
      <c r="N108" s="5" t="s">
        <v>184</v>
      </c>
    </row>
    <row r="109" spans="1:14" ht="52.8" x14ac:dyDescent="0.3">
      <c r="A109" s="1"/>
      <c r="B109" s="5" t="s">
        <v>55</v>
      </c>
      <c r="C109" s="5" t="s">
        <v>494</v>
      </c>
      <c r="D109" s="5" t="s">
        <v>495</v>
      </c>
      <c r="E109" s="4" t="s">
        <v>169</v>
      </c>
      <c r="F109" s="4" t="s">
        <v>170</v>
      </c>
      <c r="G109" s="6" t="s">
        <v>496</v>
      </c>
      <c r="H109" s="8">
        <v>0</v>
      </c>
      <c r="I109" s="5" t="s">
        <v>172</v>
      </c>
      <c r="J109" s="5" t="s">
        <v>183</v>
      </c>
      <c r="K109" s="5" t="s">
        <v>174</v>
      </c>
      <c r="L109" s="5" t="s">
        <v>189</v>
      </c>
      <c r="M109" s="8">
        <v>22626</v>
      </c>
      <c r="N109" s="5" t="s">
        <v>184</v>
      </c>
    </row>
    <row r="110" spans="1:14" ht="26.4" x14ac:dyDescent="0.3">
      <c r="A110" s="1"/>
      <c r="B110" s="5" t="s">
        <v>55</v>
      </c>
      <c r="C110" s="5" t="s">
        <v>494</v>
      </c>
      <c r="D110" s="5" t="s">
        <v>497</v>
      </c>
      <c r="E110" s="4" t="s">
        <v>169</v>
      </c>
      <c r="F110" s="4" t="s">
        <v>170</v>
      </c>
      <c r="G110" s="6" t="s">
        <v>498</v>
      </c>
      <c r="H110" s="8">
        <v>0</v>
      </c>
      <c r="I110" s="5" t="s">
        <v>172</v>
      </c>
      <c r="J110" s="5" t="s">
        <v>173</v>
      </c>
      <c r="K110" s="5" t="s">
        <v>174</v>
      </c>
      <c r="L110" s="5" t="s">
        <v>189</v>
      </c>
      <c r="M110" s="8">
        <v>22636</v>
      </c>
      <c r="N110" s="5" t="s">
        <v>184</v>
      </c>
    </row>
    <row r="111" spans="1:14" ht="39.6" x14ac:dyDescent="0.3">
      <c r="A111" s="1"/>
      <c r="B111" s="5" t="s">
        <v>55</v>
      </c>
      <c r="C111" s="5" t="s">
        <v>499</v>
      </c>
      <c r="D111" s="5" t="s">
        <v>500</v>
      </c>
      <c r="E111" s="4" t="s">
        <v>169</v>
      </c>
      <c r="F111" s="4" t="s">
        <v>170</v>
      </c>
      <c r="G111" s="6" t="s">
        <v>501</v>
      </c>
      <c r="H111" s="8">
        <v>0</v>
      </c>
      <c r="I111" s="5" t="s">
        <v>172</v>
      </c>
      <c r="J111" s="5" t="s">
        <v>183</v>
      </c>
      <c r="K111" s="5" t="s">
        <v>174</v>
      </c>
      <c r="L111" s="5" t="s">
        <v>189</v>
      </c>
      <c r="M111" s="8">
        <v>13658</v>
      </c>
      <c r="N111" s="5" t="s">
        <v>184</v>
      </c>
    </row>
    <row r="112" spans="1:14" ht="52.8" x14ac:dyDescent="0.3">
      <c r="A112" s="1"/>
      <c r="B112" s="5" t="s">
        <v>55</v>
      </c>
      <c r="C112" s="5" t="s">
        <v>502</v>
      </c>
      <c r="D112" s="5" t="s">
        <v>503</v>
      </c>
      <c r="E112" s="4" t="s">
        <v>169</v>
      </c>
      <c r="F112" s="4" t="s">
        <v>170</v>
      </c>
      <c r="G112" s="6" t="s">
        <v>504</v>
      </c>
      <c r="H112" s="8">
        <v>0</v>
      </c>
      <c r="I112" s="5" t="s">
        <v>172</v>
      </c>
      <c r="J112" s="5" t="s">
        <v>183</v>
      </c>
      <c r="K112" s="5" t="s">
        <v>174</v>
      </c>
      <c r="L112" s="5" t="s">
        <v>189</v>
      </c>
      <c r="M112" s="8">
        <v>17377</v>
      </c>
      <c r="N112" s="5" t="s">
        <v>184</v>
      </c>
    </row>
    <row r="113" spans="1:14" x14ac:dyDescent="0.3">
      <c r="A113" s="1"/>
      <c r="B113" s="5" t="s">
        <v>55</v>
      </c>
      <c r="C113" s="5" t="s">
        <v>505</v>
      </c>
      <c r="D113" s="5" t="s">
        <v>506</v>
      </c>
      <c r="E113" s="4" t="s">
        <v>169</v>
      </c>
      <c r="F113" s="4" t="s">
        <v>170</v>
      </c>
      <c r="G113" s="6" t="s">
        <v>507</v>
      </c>
      <c r="H113" s="8">
        <v>0</v>
      </c>
      <c r="I113" s="5" t="s">
        <v>172</v>
      </c>
      <c r="J113" s="5" t="s">
        <v>173</v>
      </c>
      <c r="K113" s="5" t="s">
        <v>174</v>
      </c>
      <c r="L113" s="5" t="s">
        <v>189</v>
      </c>
      <c r="M113" s="8">
        <v>21426</v>
      </c>
      <c r="N113" s="5" t="s">
        <v>184</v>
      </c>
    </row>
    <row r="114" spans="1:14" ht="39.6" x14ac:dyDescent="0.3">
      <c r="A114" s="1"/>
      <c r="B114" s="5" t="s">
        <v>55</v>
      </c>
      <c r="C114" s="5" t="s">
        <v>505</v>
      </c>
      <c r="D114" s="5" t="s">
        <v>25</v>
      </c>
      <c r="E114" s="4" t="s">
        <v>508</v>
      </c>
      <c r="F114" s="4" t="s">
        <v>509</v>
      </c>
      <c r="G114" s="6" t="s">
        <v>510</v>
      </c>
      <c r="H114" s="8">
        <v>0</v>
      </c>
      <c r="I114" s="5" t="s">
        <v>172</v>
      </c>
      <c r="J114" s="5" t="s">
        <v>183</v>
      </c>
      <c r="K114" s="5" t="s">
        <v>174</v>
      </c>
      <c r="L114" s="5" t="s">
        <v>175</v>
      </c>
      <c r="M114" s="8">
        <v>20827</v>
      </c>
      <c r="N114" s="5" t="s">
        <v>184</v>
      </c>
    </row>
    <row r="115" spans="1:14" ht="52.8" x14ac:dyDescent="0.3">
      <c r="A115" s="1"/>
      <c r="B115" s="5" t="s">
        <v>55</v>
      </c>
      <c r="C115" s="5" t="s">
        <v>511</v>
      </c>
      <c r="D115" s="5" t="s">
        <v>25</v>
      </c>
      <c r="E115" s="4" t="s">
        <v>169</v>
      </c>
      <c r="F115" s="4" t="s">
        <v>170</v>
      </c>
      <c r="G115" s="6" t="s">
        <v>512</v>
      </c>
      <c r="H115" s="8">
        <v>0</v>
      </c>
      <c r="I115" s="5" t="s">
        <v>172</v>
      </c>
      <c r="J115" s="5" t="s">
        <v>183</v>
      </c>
      <c r="K115" s="5" t="s">
        <v>174</v>
      </c>
      <c r="L115" s="5" t="s">
        <v>189</v>
      </c>
      <c r="M115" s="8">
        <v>17650</v>
      </c>
      <c r="N115" s="5" t="s">
        <v>184</v>
      </c>
    </row>
    <row r="116" spans="1:14" ht="26.4" x14ac:dyDescent="0.3">
      <c r="A116" s="1"/>
      <c r="B116" s="5" t="s">
        <v>55</v>
      </c>
      <c r="C116" s="5" t="s">
        <v>190</v>
      </c>
      <c r="D116" s="5" t="s">
        <v>513</v>
      </c>
      <c r="E116" s="4" t="s">
        <v>169</v>
      </c>
      <c r="F116" s="4" t="s">
        <v>170</v>
      </c>
      <c r="G116" s="6" t="s">
        <v>514</v>
      </c>
      <c r="H116" s="8">
        <v>0</v>
      </c>
      <c r="I116" s="5" t="s">
        <v>172</v>
      </c>
      <c r="J116" s="5" t="s">
        <v>183</v>
      </c>
      <c r="K116" s="5" t="s">
        <v>174</v>
      </c>
      <c r="L116" s="5" t="s">
        <v>189</v>
      </c>
      <c r="M116" s="8">
        <v>17392</v>
      </c>
      <c r="N116" s="5" t="s">
        <v>184</v>
      </c>
    </row>
    <row r="117" spans="1:14" ht="26.4" x14ac:dyDescent="0.3">
      <c r="A117" s="1"/>
      <c r="B117" s="5" t="s">
        <v>55</v>
      </c>
      <c r="C117" s="5" t="s">
        <v>190</v>
      </c>
      <c r="D117" s="5" t="s">
        <v>515</v>
      </c>
      <c r="E117" s="4" t="s">
        <v>169</v>
      </c>
      <c r="F117" s="4" t="s">
        <v>170</v>
      </c>
      <c r="G117" s="6" t="s">
        <v>514</v>
      </c>
      <c r="H117" s="8">
        <v>0</v>
      </c>
      <c r="I117" s="5" t="s">
        <v>172</v>
      </c>
      <c r="J117" s="5" t="s">
        <v>183</v>
      </c>
      <c r="K117" s="5" t="s">
        <v>174</v>
      </c>
      <c r="L117" s="5" t="s">
        <v>189</v>
      </c>
      <c r="M117" s="8">
        <v>17409</v>
      </c>
      <c r="N117" s="5" t="s">
        <v>184</v>
      </c>
    </row>
    <row r="118" spans="1:14" x14ac:dyDescent="0.3">
      <c r="A118" s="1"/>
      <c r="B118" s="5" t="s">
        <v>55</v>
      </c>
      <c r="C118" s="5" t="s">
        <v>516</v>
      </c>
      <c r="D118" s="5" t="s">
        <v>517</v>
      </c>
      <c r="E118" s="4" t="s">
        <v>169</v>
      </c>
      <c r="F118" s="4" t="s">
        <v>170</v>
      </c>
      <c r="G118" s="6" t="s">
        <v>518</v>
      </c>
      <c r="H118" s="8">
        <v>0</v>
      </c>
      <c r="I118" s="5" t="s">
        <v>172</v>
      </c>
      <c r="J118" s="5" t="s">
        <v>173</v>
      </c>
      <c r="K118" s="5" t="s">
        <v>174</v>
      </c>
      <c r="L118" s="5" t="s">
        <v>189</v>
      </c>
      <c r="M118" s="8">
        <v>25036</v>
      </c>
      <c r="N118" s="5" t="s">
        <v>184</v>
      </c>
    </row>
    <row r="119" spans="1:14" ht="39.6" x14ac:dyDescent="0.3">
      <c r="A119" s="1"/>
      <c r="B119" s="5" t="s">
        <v>55</v>
      </c>
      <c r="C119" s="5" t="s">
        <v>448</v>
      </c>
      <c r="D119" s="5" t="s">
        <v>519</v>
      </c>
      <c r="E119" s="4" t="s">
        <v>169</v>
      </c>
      <c r="F119" s="4" t="s">
        <v>170</v>
      </c>
      <c r="G119" s="6" t="s">
        <v>520</v>
      </c>
      <c r="H119" s="8">
        <v>0</v>
      </c>
      <c r="I119" s="5" t="s">
        <v>172</v>
      </c>
      <c r="J119" s="5" t="s">
        <v>183</v>
      </c>
      <c r="K119" s="5" t="s">
        <v>174</v>
      </c>
      <c r="L119" s="5" t="s">
        <v>189</v>
      </c>
      <c r="M119" s="8">
        <v>13179</v>
      </c>
      <c r="N119" s="5" t="s">
        <v>184</v>
      </c>
    </row>
    <row r="120" spans="1:14" ht="52.8" x14ac:dyDescent="0.3">
      <c r="A120" s="1"/>
      <c r="B120" s="5" t="s">
        <v>55</v>
      </c>
      <c r="C120" s="5" t="s">
        <v>521</v>
      </c>
      <c r="D120" s="5" t="s">
        <v>522</v>
      </c>
      <c r="E120" s="4" t="s">
        <v>169</v>
      </c>
      <c r="F120" s="4" t="s">
        <v>170</v>
      </c>
      <c r="G120" s="6" t="s">
        <v>504</v>
      </c>
      <c r="H120" s="8">
        <v>0</v>
      </c>
      <c r="I120" s="5" t="s">
        <v>172</v>
      </c>
      <c r="J120" s="5" t="s">
        <v>183</v>
      </c>
      <c r="K120" s="5" t="s">
        <v>174</v>
      </c>
      <c r="L120" s="5" t="s">
        <v>189</v>
      </c>
      <c r="M120" s="8">
        <v>17433</v>
      </c>
      <c r="N120" s="5" t="s">
        <v>184</v>
      </c>
    </row>
    <row r="121" spans="1:14" ht="39.6" x14ac:dyDescent="0.3">
      <c r="A121" s="1"/>
      <c r="B121" s="5" t="s">
        <v>55</v>
      </c>
      <c r="C121" s="5" t="s">
        <v>521</v>
      </c>
      <c r="D121" s="5" t="s">
        <v>523</v>
      </c>
      <c r="E121" s="4" t="s">
        <v>169</v>
      </c>
      <c r="F121" s="4" t="s">
        <v>170</v>
      </c>
      <c r="G121" s="6" t="s">
        <v>524</v>
      </c>
      <c r="H121" s="8">
        <v>0</v>
      </c>
      <c r="I121" s="5" t="s">
        <v>172</v>
      </c>
      <c r="J121" s="5" t="s">
        <v>183</v>
      </c>
      <c r="K121" s="5" t="s">
        <v>174</v>
      </c>
      <c r="L121" s="5" t="s">
        <v>189</v>
      </c>
      <c r="M121" s="8">
        <v>17424</v>
      </c>
      <c r="N121" s="5" t="s">
        <v>184</v>
      </c>
    </row>
    <row r="122" spans="1:14" ht="26.4" x14ac:dyDescent="0.3">
      <c r="A122" s="1"/>
      <c r="B122" s="5" t="s">
        <v>55</v>
      </c>
      <c r="C122" s="5" t="s">
        <v>521</v>
      </c>
      <c r="D122" s="5" t="s">
        <v>525</v>
      </c>
      <c r="E122" s="4" t="s">
        <v>169</v>
      </c>
      <c r="F122" s="4" t="s">
        <v>170</v>
      </c>
      <c r="G122" s="6" t="s">
        <v>526</v>
      </c>
      <c r="H122" s="8">
        <v>0</v>
      </c>
      <c r="I122" s="5" t="s">
        <v>172</v>
      </c>
      <c r="J122" s="5" t="s">
        <v>173</v>
      </c>
      <c r="K122" s="5" t="s">
        <v>174</v>
      </c>
      <c r="L122" s="5" t="s">
        <v>189</v>
      </c>
      <c r="M122" s="8">
        <v>17437</v>
      </c>
      <c r="N122" s="5" t="s">
        <v>184</v>
      </c>
    </row>
    <row r="123" spans="1:14" ht="52.8" x14ac:dyDescent="0.3">
      <c r="A123" s="1"/>
      <c r="B123" s="5" t="s">
        <v>527</v>
      </c>
      <c r="C123" s="5" t="s">
        <v>528</v>
      </c>
      <c r="D123" s="5" t="s">
        <v>529</v>
      </c>
      <c r="E123" s="4" t="s">
        <v>530</v>
      </c>
      <c r="F123" s="4" t="s">
        <v>531</v>
      </c>
      <c r="G123" s="6" t="s">
        <v>532</v>
      </c>
      <c r="H123" s="8">
        <v>0</v>
      </c>
      <c r="I123" s="5" t="s">
        <v>172</v>
      </c>
      <c r="J123" s="5" t="s">
        <v>173</v>
      </c>
      <c r="K123" s="5" t="s">
        <v>174</v>
      </c>
      <c r="L123" s="5" t="s">
        <v>189</v>
      </c>
      <c r="M123" s="8">
        <v>18566</v>
      </c>
      <c r="N123" s="5" t="s">
        <v>184</v>
      </c>
    </row>
    <row r="124" spans="1:14" ht="26.4" x14ac:dyDescent="0.3">
      <c r="A124" s="1"/>
      <c r="B124" s="5" t="s">
        <v>533</v>
      </c>
      <c r="C124" s="5" t="s">
        <v>534</v>
      </c>
      <c r="D124" s="5" t="s">
        <v>109</v>
      </c>
      <c r="E124" s="4" t="s">
        <v>169</v>
      </c>
      <c r="F124" s="4" t="s">
        <v>170</v>
      </c>
      <c r="G124" s="6" t="s">
        <v>535</v>
      </c>
      <c r="H124" s="8">
        <v>5</v>
      </c>
      <c r="I124" s="5" t="s">
        <v>172</v>
      </c>
      <c r="J124" s="5" t="s">
        <v>173</v>
      </c>
      <c r="K124" s="5" t="s">
        <v>174</v>
      </c>
      <c r="L124" s="5" t="s">
        <v>175</v>
      </c>
      <c r="M124" s="8">
        <v>24348</v>
      </c>
      <c r="N124" s="5" t="s">
        <v>176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536</v>
      </c>
      <c r="B5" s="1"/>
      <c r="C5" s="1"/>
      <c r="D5" s="1"/>
      <c r="E5" s="1"/>
    </row>
    <row r="6" spans="1:6" ht="34.950000000000003" customHeight="1" x14ac:dyDescent="0.3">
      <c r="A6" s="3" t="s">
        <v>3</v>
      </c>
      <c r="B6" s="3" t="s">
        <v>5</v>
      </c>
      <c r="C6" s="3" t="s">
        <v>4</v>
      </c>
      <c r="D6" s="3" t="s">
        <v>6</v>
      </c>
      <c r="E6" s="3" t="s">
        <v>537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538</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
      <c r="FM5" s="199" t="s">
        <v>539</v>
      </c>
      <c r="FN5" s="198"/>
      <c r="FO5" s="198"/>
      <c r="FP5" s="198"/>
      <c r="FQ5" s="198"/>
      <c r="FR5" s="198"/>
      <c r="FS5" s="198"/>
      <c r="FT5" s="198"/>
      <c r="FU5" s="198"/>
    </row>
    <row r="6" spans="1:177" ht="22.05" hidden="1" customHeight="1" x14ac:dyDescent="0.3">
      <c r="A6" s="195" t="s">
        <v>61</v>
      </c>
      <c r="B6" s="195" t="s">
        <v>540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5" t="s">
        <v>541</v>
      </c>
      <c r="FL6" s="1"/>
      <c r="FM6" s="10">
        <v>221</v>
      </c>
      <c r="FN6" s="10">
        <v>222</v>
      </c>
      <c r="FO6" s="10">
        <v>224</v>
      </c>
      <c r="FP6" s="10">
        <v>2187</v>
      </c>
      <c r="FQ6" s="10">
        <v>227</v>
      </c>
      <c r="FR6" s="10">
        <v>49400</v>
      </c>
      <c r="FS6" s="10">
        <v>199</v>
      </c>
      <c r="FT6" s="10">
        <v>200</v>
      </c>
      <c r="FU6" s="198" t="s">
        <v>542</v>
      </c>
    </row>
    <row r="7" spans="1:177" ht="15" hidden="1" customHeight="1" x14ac:dyDescent="0.3">
      <c r="A7" s="195"/>
      <c r="B7" s="195"/>
      <c r="C7" s="9" t="s">
        <v>543</v>
      </c>
      <c r="D7" s="9" t="s">
        <v>544</v>
      </c>
      <c r="E7" s="9" t="s">
        <v>544</v>
      </c>
      <c r="F7" s="9" t="s">
        <v>545</v>
      </c>
      <c r="G7" s="9" t="s">
        <v>545</v>
      </c>
      <c r="H7" s="9" t="s">
        <v>545</v>
      </c>
      <c r="I7" s="9" t="s">
        <v>545</v>
      </c>
      <c r="J7" s="9" t="s">
        <v>544</v>
      </c>
      <c r="K7" s="9" t="s">
        <v>544</v>
      </c>
      <c r="L7" s="9" t="s">
        <v>544</v>
      </c>
      <c r="M7" s="9" t="s">
        <v>544</v>
      </c>
      <c r="N7" s="9" t="s">
        <v>544</v>
      </c>
      <c r="O7" s="9" t="s">
        <v>544</v>
      </c>
      <c r="P7" s="9" t="s">
        <v>544</v>
      </c>
      <c r="Q7" s="9" t="s">
        <v>544</v>
      </c>
      <c r="R7" s="9" t="s">
        <v>544</v>
      </c>
      <c r="S7" s="9" t="s">
        <v>544</v>
      </c>
      <c r="T7" s="9" t="s">
        <v>544</v>
      </c>
      <c r="U7" s="9" t="s">
        <v>544</v>
      </c>
      <c r="V7" s="9" t="s">
        <v>544</v>
      </c>
      <c r="W7" s="9" t="s">
        <v>544</v>
      </c>
      <c r="X7" s="9" t="s">
        <v>543</v>
      </c>
      <c r="Y7" s="9" t="s">
        <v>543</v>
      </c>
      <c r="Z7" s="9" t="s">
        <v>543</v>
      </c>
      <c r="AA7" s="9" t="s">
        <v>544</v>
      </c>
      <c r="AB7" s="9" t="s">
        <v>543</v>
      </c>
      <c r="AC7" s="9" t="s">
        <v>543</v>
      </c>
      <c r="AD7" s="9" t="s">
        <v>543</v>
      </c>
      <c r="AE7" s="9" t="s">
        <v>543</v>
      </c>
      <c r="AF7" s="9" t="s">
        <v>543</v>
      </c>
      <c r="AG7" s="9" t="s">
        <v>543</v>
      </c>
      <c r="AH7" s="9" t="s">
        <v>543</v>
      </c>
      <c r="AI7" s="9" t="s">
        <v>543</v>
      </c>
      <c r="AJ7" s="9" t="s">
        <v>544</v>
      </c>
      <c r="AK7" s="9" t="s">
        <v>545</v>
      </c>
      <c r="AL7" s="9" t="s">
        <v>545</v>
      </c>
      <c r="AM7" s="9" t="s">
        <v>545</v>
      </c>
      <c r="AN7" s="9" t="s">
        <v>544</v>
      </c>
      <c r="AO7" s="9" t="s">
        <v>544</v>
      </c>
      <c r="AP7" s="9" t="s">
        <v>544</v>
      </c>
      <c r="AQ7" s="9" t="s">
        <v>544</v>
      </c>
      <c r="AR7" s="9" t="s">
        <v>544</v>
      </c>
      <c r="AS7" s="9" t="s">
        <v>544</v>
      </c>
      <c r="AT7" s="9" t="s">
        <v>544</v>
      </c>
      <c r="AU7" s="9" t="s">
        <v>543</v>
      </c>
      <c r="AV7" s="9" t="s">
        <v>544</v>
      </c>
      <c r="AW7" s="9" t="s">
        <v>544</v>
      </c>
      <c r="AX7" s="9" t="s">
        <v>544</v>
      </c>
      <c r="AY7" s="9" t="s">
        <v>544</v>
      </c>
      <c r="AZ7" s="9" t="s">
        <v>544</v>
      </c>
      <c r="BA7" s="9" t="s">
        <v>544</v>
      </c>
      <c r="BB7" s="9" t="s">
        <v>544</v>
      </c>
      <c r="BC7" s="9" t="s">
        <v>544</v>
      </c>
      <c r="BD7" s="9" t="s">
        <v>543</v>
      </c>
      <c r="BE7" s="9" t="s">
        <v>545</v>
      </c>
      <c r="BF7" s="9" t="s">
        <v>544</v>
      </c>
      <c r="BG7" s="9" t="s">
        <v>544</v>
      </c>
      <c r="BH7" s="9" t="s">
        <v>544</v>
      </c>
      <c r="BI7" s="9" t="s">
        <v>544</v>
      </c>
      <c r="BJ7" s="9" t="s">
        <v>545</v>
      </c>
      <c r="BK7" s="9" t="s">
        <v>545</v>
      </c>
      <c r="BL7" s="9" t="s">
        <v>545</v>
      </c>
      <c r="BM7" s="9" t="s">
        <v>543</v>
      </c>
      <c r="BN7" s="9" t="s">
        <v>543</v>
      </c>
      <c r="BO7" s="9" t="s">
        <v>543</v>
      </c>
      <c r="BP7" s="9" t="s">
        <v>544</v>
      </c>
      <c r="BQ7" s="9" t="s">
        <v>544</v>
      </c>
      <c r="BR7" s="9" t="s">
        <v>544</v>
      </c>
      <c r="BS7" s="9" t="s">
        <v>544</v>
      </c>
      <c r="BT7" s="9" t="s">
        <v>544</v>
      </c>
      <c r="BU7" s="9" t="s">
        <v>544</v>
      </c>
      <c r="BV7" s="9" t="s">
        <v>544</v>
      </c>
      <c r="BW7" s="9" t="s">
        <v>543</v>
      </c>
      <c r="BX7" s="9" t="s">
        <v>543</v>
      </c>
      <c r="BY7" s="9" t="s">
        <v>543</v>
      </c>
      <c r="BZ7" s="9" t="s">
        <v>545</v>
      </c>
      <c r="CA7" s="9" t="s">
        <v>543</v>
      </c>
      <c r="CB7" s="9" t="s">
        <v>544</v>
      </c>
      <c r="CC7" s="9" t="s">
        <v>545</v>
      </c>
      <c r="CD7" s="9" t="s">
        <v>544</v>
      </c>
      <c r="CE7" s="9" t="s">
        <v>544</v>
      </c>
      <c r="CF7" s="9" t="s">
        <v>544</v>
      </c>
      <c r="CG7" s="9" t="s">
        <v>544</v>
      </c>
      <c r="CH7" s="9" t="s">
        <v>544</v>
      </c>
      <c r="CI7" s="9" t="s">
        <v>544</v>
      </c>
      <c r="CJ7" s="9" t="s">
        <v>544</v>
      </c>
      <c r="CK7" s="9" t="s">
        <v>544</v>
      </c>
      <c r="CL7" s="9" t="s">
        <v>544</v>
      </c>
      <c r="CM7" s="9" t="s">
        <v>544</v>
      </c>
      <c r="CN7" s="9" t="s">
        <v>544</v>
      </c>
      <c r="CO7" s="9" t="s">
        <v>544</v>
      </c>
      <c r="CP7" s="9" t="s">
        <v>543</v>
      </c>
      <c r="CQ7" s="9" t="s">
        <v>543</v>
      </c>
      <c r="CR7" s="9" t="s">
        <v>543</v>
      </c>
      <c r="CS7" s="9" t="s">
        <v>543</v>
      </c>
      <c r="CT7" s="9" t="s">
        <v>544</v>
      </c>
      <c r="CU7" s="9" t="s">
        <v>544</v>
      </c>
      <c r="CV7" s="9" t="s">
        <v>544</v>
      </c>
      <c r="CW7" s="9" t="s">
        <v>544</v>
      </c>
      <c r="CX7" s="9" t="s">
        <v>543</v>
      </c>
      <c r="CY7" s="9" t="s">
        <v>545</v>
      </c>
      <c r="CZ7" s="9" t="s">
        <v>545</v>
      </c>
      <c r="DA7" s="9" t="s">
        <v>545</v>
      </c>
      <c r="DB7" s="9" t="s">
        <v>544</v>
      </c>
      <c r="DC7" s="9" t="s">
        <v>545</v>
      </c>
      <c r="DD7" s="9" t="s">
        <v>545</v>
      </c>
      <c r="DE7" s="9" t="s">
        <v>543</v>
      </c>
      <c r="DF7" s="9" t="s">
        <v>543</v>
      </c>
      <c r="DG7" s="9" t="s">
        <v>544</v>
      </c>
      <c r="DH7" s="9" t="s">
        <v>544</v>
      </c>
      <c r="DI7" s="9" t="s">
        <v>544</v>
      </c>
      <c r="DJ7" s="9" t="s">
        <v>545</v>
      </c>
      <c r="DK7" s="9" t="s">
        <v>545</v>
      </c>
      <c r="DL7" s="9" t="s">
        <v>544</v>
      </c>
      <c r="DM7" s="9" t="s">
        <v>544</v>
      </c>
      <c r="DN7" s="9" t="s">
        <v>543</v>
      </c>
      <c r="DO7" s="9" t="s">
        <v>543</v>
      </c>
      <c r="DP7" s="9" t="s">
        <v>544</v>
      </c>
      <c r="DQ7" s="9" t="s">
        <v>544</v>
      </c>
      <c r="DR7" s="9" t="s">
        <v>543</v>
      </c>
      <c r="DS7" s="9" t="s">
        <v>544</v>
      </c>
      <c r="DT7" s="9" t="s">
        <v>544</v>
      </c>
      <c r="DU7" s="9" t="s">
        <v>545</v>
      </c>
      <c r="DV7" s="9" t="s">
        <v>544</v>
      </c>
      <c r="DW7" s="9" t="s">
        <v>544</v>
      </c>
      <c r="DX7" s="9" t="s">
        <v>545</v>
      </c>
      <c r="DY7" s="9" t="s">
        <v>544</v>
      </c>
      <c r="DZ7" s="9" t="s">
        <v>544</v>
      </c>
      <c r="EA7" s="9" t="s">
        <v>544</v>
      </c>
      <c r="EB7" s="9" t="s">
        <v>545</v>
      </c>
      <c r="EC7" s="9" t="s">
        <v>545</v>
      </c>
      <c r="ED7" s="9" t="s">
        <v>543</v>
      </c>
      <c r="EE7" s="9" t="s">
        <v>544</v>
      </c>
      <c r="EF7" s="9" t="s">
        <v>544</v>
      </c>
      <c r="EG7" s="9" t="s">
        <v>544</v>
      </c>
      <c r="EH7" s="9" t="s">
        <v>544</v>
      </c>
      <c r="EI7" s="9" t="s">
        <v>544</v>
      </c>
      <c r="EJ7" s="9" t="s">
        <v>544</v>
      </c>
      <c r="EK7" s="9" t="s">
        <v>543</v>
      </c>
      <c r="EL7" s="9" t="s">
        <v>543</v>
      </c>
      <c r="EM7" s="9" t="s">
        <v>543</v>
      </c>
      <c r="EN7" s="9" t="s">
        <v>543</v>
      </c>
      <c r="EO7" s="9" t="s">
        <v>545</v>
      </c>
      <c r="EP7" s="9" t="s">
        <v>543</v>
      </c>
      <c r="EQ7" s="9" t="s">
        <v>543</v>
      </c>
      <c r="ER7" s="9" t="s">
        <v>543</v>
      </c>
      <c r="ES7" s="9" t="s">
        <v>544</v>
      </c>
      <c r="ET7" s="9" t="s">
        <v>544</v>
      </c>
      <c r="EU7" s="9" t="s">
        <v>544</v>
      </c>
      <c r="EV7" s="9" t="s">
        <v>543</v>
      </c>
      <c r="EW7" s="9" t="s">
        <v>544</v>
      </c>
      <c r="EX7" s="9" t="s">
        <v>544</v>
      </c>
      <c r="EY7" s="9" t="s">
        <v>544</v>
      </c>
      <c r="EZ7" s="9" t="s">
        <v>544</v>
      </c>
      <c r="FA7" s="9" t="s">
        <v>543</v>
      </c>
      <c r="FB7" s="9" t="s">
        <v>545</v>
      </c>
      <c r="FC7" s="9" t="s">
        <v>544</v>
      </c>
      <c r="FD7" s="9" t="s">
        <v>545</v>
      </c>
      <c r="FE7" s="9" t="s">
        <v>545</v>
      </c>
      <c r="FF7" s="9" t="s">
        <v>545</v>
      </c>
      <c r="FG7" s="9" t="s">
        <v>544</v>
      </c>
      <c r="FH7" s="9" t="s">
        <v>545</v>
      </c>
      <c r="FI7" s="9" t="s">
        <v>545</v>
      </c>
      <c r="FJ7" s="9" t="s">
        <v>545</v>
      </c>
      <c r="FK7" s="195"/>
      <c r="FL7" s="1"/>
      <c r="FM7" s="10" t="s">
        <v>545</v>
      </c>
      <c r="FN7" s="10" t="s">
        <v>544</v>
      </c>
      <c r="FO7" s="10" t="s">
        <v>545</v>
      </c>
      <c r="FP7" s="10" t="s">
        <v>545</v>
      </c>
      <c r="FQ7" s="10" t="s">
        <v>545</v>
      </c>
      <c r="FR7" s="10" t="s">
        <v>545</v>
      </c>
      <c r="FS7" s="10" t="s">
        <v>545</v>
      </c>
      <c r="FT7" s="10" t="s">
        <v>545</v>
      </c>
      <c r="FU7" s="198"/>
    </row>
    <row r="8" spans="1:177" ht="15" hidden="1" customHeight="1" x14ac:dyDescent="0.3">
      <c r="A8" s="195"/>
      <c r="B8" s="195"/>
      <c r="C8" s="9" t="s">
        <v>546</v>
      </c>
      <c r="D8" s="9" t="s">
        <v>546</v>
      </c>
      <c r="E8" s="9" t="s">
        <v>546</v>
      </c>
      <c r="F8" s="9" t="s">
        <v>547</v>
      </c>
      <c r="G8" s="9" t="s">
        <v>547</v>
      </c>
      <c r="H8" s="9" t="s">
        <v>546</v>
      </c>
      <c r="I8" s="9" t="s">
        <v>546</v>
      </c>
      <c r="J8" s="9" t="s">
        <v>547</v>
      </c>
      <c r="K8" s="9" t="s">
        <v>547</v>
      </c>
      <c r="L8" s="9" t="s">
        <v>547</v>
      </c>
      <c r="M8" s="9" t="s">
        <v>547</v>
      </c>
      <c r="N8" s="9" t="s">
        <v>547</v>
      </c>
      <c r="O8" s="9" t="s">
        <v>547</v>
      </c>
      <c r="P8" s="9" t="s">
        <v>547</v>
      </c>
      <c r="Q8" s="9" t="s">
        <v>547</v>
      </c>
      <c r="R8" s="9" t="s">
        <v>546</v>
      </c>
      <c r="S8" s="9" t="s">
        <v>546</v>
      </c>
      <c r="T8" s="9" t="s">
        <v>547</v>
      </c>
      <c r="U8" s="9" t="s">
        <v>547</v>
      </c>
      <c r="V8" s="9" t="s">
        <v>547</v>
      </c>
      <c r="W8" s="9" t="s">
        <v>547</v>
      </c>
      <c r="X8" s="9" t="s">
        <v>546</v>
      </c>
      <c r="Y8" s="9" t="s">
        <v>546</v>
      </c>
      <c r="Z8" s="9" t="s">
        <v>546</v>
      </c>
      <c r="AA8" s="9" t="s">
        <v>547</v>
      </c>
      <c r="AB8" s="9" t="s">
        <v>546</v>
      </c>
      <c r="AC8" s="9" t="s">
        <v>546</v>
      </c>
      <c r="AD8" s="9" t="s">
        <v>546</v>
      </c>
      <c r="AE8" s="9" t="s">
        <v>546</v>
      </c>
      <c r="AF8" s="9" t="s">
        <v>547</v>
      </c>
      <c r="AG8" s="9" t="s">
        <v>547</v>
      </c>
      <c r="AH8" s="9" t="s">
        <v>547</v>
      </c>
      <c r="AI8" s="9" t="s">
        <v>546</v>
      </c>
      <c r="AJ8" s="9" t="s">
        <v>546</v>
      </c>
      <c r="AK8" s="9" t="s">
        <v>547</v>
      </c>
      <c r="AL8" s="9" t="s">
        <v>547</v>
      </c>
      <c r="AM8" s="9" t="s">
        <v>547</v>
      </c>
      <c r="AN8" s="9" t="s">
        <v>546</v>
      </c>
      <c r="AO8" s="9" t="s">
        <v>546</v>
      </c>
      <c r="AP8" s="9" t="s">
        <v>546</v>
      </c>
      <c r="AQ8" s="9" t="s">
        <v>546</v>
      </c>
      <c r="AR8" s="9" t="s">
        <v>546</v>
      </c>
      <c r="AS8" s="9" t="s">
        <v>546</v>
      </c>
      <c r="AT8" s="9" t="s">
        <v>546</v>
      </c>
      <c r="AU8" s="9" t="s">
        <v>546</v>
      </c>
      <c r="AV8" s="9" t="s">
        <v>547</v>
      </c>
      <c r="AW8" s="9" t="s">
        <v>547</v>
      </c>
      <c r="AX8" s="9" t="s">
        <v>547</v>
      </c>
      <c r="AY8" s="9" t="s">
        <v>546</v>
      </c>
      <c r="AZ8" s="9" t="s">
        <v>546</v>
      </c>
      <c r="BA8" s="9" t="s">
        <v>546</v>
      </c>
      <c r="BB8" s="9" t="s">
        <v>546</v>
      </c>
      <c r="BC8" s="9" t="s">
        <v>546</v>
      </c>
      <c r="BD8" s="9" t="s">
        <v>546</v>
      </c>
      <c r="BE8" s="9" t="s">
        <v>546</v>
      </c>
      <c r="BF8" s="9" t="s">
        <v>546</v>
      </c>
      <c r="BG8" s="9" t="s">
        <v>546</v>
      </c>
      <c r="BH8" s="9" t="s">
        <v>546</v>
      </c>
      <c r="BI8" s="9" t="s">
        <v>546</v>
      </c>
      <c r="BJ8" s="9" t="s">
        <v>547</v>
      </c>
      <c r="BK8" s="9" t="s">
        <v>547</v>
      </c>
      <c r="BL8" s="9" t="s">
        <v>547</v>
      </c>
      <c r="BM8" s="9" t="s">
        <v>547</v>
      </c>
      <c r="BN8" s="9" t="s">
        <v>547</v>
      </c>
      <c r="BO8" s="9" t="s">
        <v>547</v>
      </c>
      <c r="BP8" s="9" t="s">
        <v>546</v>
      </c>
      <c r="BQ8" s="9" t="s">
        <v>547</v>
      </c>
      <c r="BR8" s="9" t="s">
        <v>547</v>
      </c>
      <c r="BS8" s="9" t="s">
        <v>547</v>
      </c>
      <c r="BT8" s="9" t="s">
        <v>547</v>
      </c>
      <c r="BU8" s="9" t="s">
        <v>547</v>
      </c>
      <c r="BV8" s="9" t="s">
        <v>547</v>
      </c>
      <c r="BW8" s="9" t="s">
        <v>547</v>
      </c>
      <c r="BX8" s="9" t="s">
        <v>547</v>
      </c>
      <c r="BY8" s="9" t="s">
        <v>547</v>
      </c>
      <c r="BZ8" s="9" t="s">
        <v>546</v>
      </c>
      <c r="CA8" s="9" t="s">
        <v>547</v>
      </c>
      <c r="CB8" s="9" t="s">
        <v>547</v>
      </c>
      <c r="CC8" s="9" t="s">
        <v>546</v>
      </c>
      <c r="CD8" s="9" t="s">
        <v>546</v>
      </c>
      <c r="CE8" s="9" t="s">
        <v>546</v>
      </c>
      <c r="CF8" s="9" t="s">
        <v>546</v>
      </c>
      <c r="CG8" s="9" t="s">
        <v>546</v>
      </c>
      <c r="CH8" s="9" t="s">
        <v>546</v>
      </c>
      <c r="CI8" s="9" t="s">
        <v>547</v>
      </c>
      <c r="CJ8" s="9" t="s">
        <v>547</v>
      </c>
      <c r="CK8" s="9" t="s">
        <v>547</v>
      </c>
      <c r="CL8" s="9" t="s">
        <v>547</v>
      </c>
      <c r="CM8" s="9" t="s">
        <v>547</v>
      </c>
      <c r="CN8" s="9" t="s">
        <v>547</v>
      </c>
      <c r="CO8" s="9" t="s">
        <v>547</v>
      </c>
      <c r="CP8" s="9" t="s">
        <v>547</v>
      </c>
      <c r="CQ8" s="9" t="s">
        <v>547</v>
      </c>
      <c r="CR8" s="9" t="s">
        <v>547</v>
      </c>
      <c r="CS8" s="9" t="s">
        <v>547</v>
      </c>
      <c r="CT8" s="9" t="s">
        <v>547</v>
      </c>
      <c r="CU8" s="9" t="s">
        <v>547</v>
      </c>
      <c r="CV8" s="9" t="s">
        <v>548</v>
      </c>
      <c r="CW8" s="9" t="s">
        <v>549</v>
      </c>
      <c r="CX8" s="9" t="s">
        <v>548</v>
      </c>
      <c r="CY8" s="9" t="s">
        <v>549</v>
      </c>
      <c r="CZ8" s="9" t="s">
        <v>548</v>
      </c>
      <c r="DA8" s="9" t="s">
        <v>546</v>
      </c>
      <c r="DB8" s="9" t="s">
        <v>546</v>
      </c>
      <c r="DC8" s="9" t="s">
        <v>546</v>
      </c>
      <c r="DD8" s="9" t="s">
        <v>546</v>
      </c>
      <c r="DE8" s="9" t="s">
        <v>548</v>
      </c>
      <c r="DF8" s="9" t="s">
        <v>546</v>
      </c>
      <c r="DG8" s="9" t="s">
        <v>546</v>
      </c>
      <c r="DH8" s="9" t="s">
        <v>546</v>
      </c>
      <c r="DI8" s="9" t="s">
        <v>546</v>
      </c>
      <c r="DJ8" s="9" t="s">
        <v>546</v>
      </c>
      <c r="DK8" s="9" t="s">
        <v>546</v>
      </c>
      <c r="DL8" s="9" t="s">
        <v>546</v>
      </c>
      <c r="DM8" s="9" t="s">
        <v>546</v>
      </c>
      <c r="DN8" s="9" t="s">
        <v>548</v>
      </c>
      <c r="DO8" s="9" t="s">
        <v>548</v>
      </c>
      <c r="DP8" s="9" t="s">
        <v>549</v>
      </c>
      <c r="DQ8" s="9" t="s">
        <v>549</v>
      </c>
      <c r="DR8" s="9" t="s">
        <v>548</v>
      </c>
      <c r="DS8" s="9" t="s">
        <v>546</v>
      </c>
      <c r="DT8" s="9" t="s">
        <v>546</v>
      </c>
      <c r="DU8" s="9" t="s">
        <v>546</v>
      </c>
      <c r="DV8" s="9" t="s">
        <v>546</v>
      </c>
      <c r="DW8" s="9" t="s">
        <v>546</v>
      </c>
      <c r="DX8" s="9" t="s">
        <v>546</v>
      </c>
      <c r="DY8" s="9" t="s">
        <v>546</v>
      </c>
      <c r="DZ8" s="9" t="s">
        <v>546</v>
      </c>
      <c r="EA8" s="9" t="s">
        <v>546</v>
      </c>
      <c r="EB8" s="9" t="s">
        <v>549</v>
      </c>
      <c r="EC8" s="9" t="s">
        <v>549</v>
      </c>
      <c r="ED8" s="9" t="s">
        <v>548</v>
      </c>
      <c r="EE8" s="9" t="s">
        <v>549</v>
      </c>
      <c r="EF8" s="9" t="s">
        <v>549</v>
      </c>
      <c r="EG8" s="9" t="s">
        <v>549</v>
      </c>
      <c r="EH8" s="9" t="s">
        <v>549</v>
      </c>
      <c r="EI8" s="9" t="s">
        <v>546</v>
      </c>
      <c r="EJ8" s="9" t="s">
        <v>546</v>
      </c>
      <c r="EK8" s="9" t="s">
        <v>546</v>
      </c>
      <c r="EL8" s="9" t="s">
        <v>546</v>
      </c>
      <c r="EM8" s="9" t="s">
        <v>546</v>
      </c>
      <c r="EN8" s="9" t="s">
        <v>546</v>
      </c>
      <c r="EO8" s="9" t="s">
        <v>549</v>
      </c>
      <c r="EP8" s="9" t="s">
        <v>548</v>
      </c>
      <c r="EQ8" s="9" t="s">
        <v>548</v>
      </c>
      <c r="ER8" s="9" t="s">
        <v>548</v>
      </c>
      <c r="ES8" s="9" t="s">
        <v>546</v>
      </c>
      <c r="ET8" s="9" t="s">
        <v>549</v>
      </c>
      <c r="EU8" s="9" t="s">
        <v>549</v>
      </c>
      <c r="EV8" s="9" t="s">
        <v>548</v>
      </c>
      <c r="EW8" s="9" t="s">
        <v>547</v>
      </c>
      <c r="EX8" s="9" t="s">
        <v>547</v>
      </c>
      <c r="EY8" s="9" t="s">
        <v>547</v>
      </c>
      <c r="EZ8" s="9" t="s">
        <v>547</v>
      </c>
      <c r="FA8" s="9" t="s">
        <v>548</v>
      </c>
      <c r="FB8" s="9" t="s">
        <v>546</v>
      </c>
      <c r="FC8" s="9" t="s">
        <v>546</v>
      </c>
      <c r="FD8" s="9" t="s">
        <v>547</v>
      </c>
      <c r="FE8" s="9" t="s">
        <v>547</v>
      </c>
      <c r="FF8" s="9" t="s">
        <v>547</v>
      </c>
      <c r="FG8" s="9" t="s">
        <v>547</v>
      </c>
      <c r="FH8" s="9" t="s">
        <v>547</v>
      </c>
      <c r="FI8" s="9" t="s">
        <v>547</v>
      </c>
      <c r="FJ8" s="9" t="s">
        <v>547</v>
      </c>
      <c r="FK8" s="195"/>
      <c r="FL8" s="1"/>
      <c r="FM8" s="10" t="s">
        <v>546</v>
      </c>
      <c r="FN8" s="10" t="s">
        <v>546</v>
      </c>
      <c r="FO8" s="10" t="s">
        <v>546</v>
      </c>
      <c r="FP8" s="10" t="s">
        <v>546</v>
      </c>
      <c r="FQ8" s="10" t="s">
        <v>547</v>
      </c>
      <c r="FR8" s="10" t="s">
        <v>547</v>
      </c>
      <c r="FS8" s="10" t="s">
        <v>546</v>
      </c>
      <c r="FT8" s="10" t="s">
        <v>546</v>
      </c>
      <c r="FU8" s="198"/>
    </row>
    <row r="9" spans="1:177" ht="40.049999999999997" customHeight="1" x14ac:dyDescent="0.3">
      <c r="A9" s="195"/>
      <c r="B9" s="195"/>
      <c r="C9" s="11" t="s">
        <v>550</v>
      </c>
      <c r="D9" s="11" t="s">
        <v>73</v>
      </c>
      <c r="E9" s="11" t="s">
        <v>73</v>
      </c>
      <c r="F9" s="11" t="s">
        <v>73</v>
      </c>
      <c r="G9" s="11" t="s">
        <v>73</v>
      </c>
      <c r="H9" s="11" t="s">
        <v>105</v>
      </c>
      <c r="I9" s="11" t="s">
        <v>105</v>
      </c>
      <c r="J9" s="11" t="s">
        <v>144</v>
      </c>
      <c r="K9" s="11" t="s">
        <v>144</v>
      </c>
      <c r="L9" s="11" t="s">
        <v>95</v>
      </c>
      <c r="M9" s="11" t="s">
        <v>95</v>
      </c>
      <c r="N9" s="11" t="s">
        <v>95</v>
      </c>
      <c r="O9" s="11" t="s">
        <v>95</v>
      </c>
      <c r="P9" s="11" t="s">
        <v>95</v>
      </c>
      <c r="Q9" s="11" t="s">
        <v>95</v>
      </c>
      <c r="R9" s="11" t="s">
        <v>95</v>
      </c>
      <c r="S9" s="11" t="s">
        <v>95</v>
      </c>
      <c r="T9" s="11" t="s">
        <v>551</v>
      </c>
      <c r="U9" s="11" t="s">
        <v>551</v>
      </c>
      <c r="V9" s="11" t="s">
        <v>551</v>
      </c>
      <c r="W9" s="11" t="s">
        <v>551</v>
      </c>
      <c r="X9" s="11" t="s">
        <v>552</v>
      </c>
      <c r="Y9" s="11" t="s">
        <v>256</v>
      </c>
      <c r="Z9" s="11" t="s">
        <v>256</v>
      </c>
      <c r="AA9" s="11" t="s">
        <v>256</v>
      </c>
      <c r="AB9" s="11" t="s">
        <v>68</v>
      </c>
      <c r="AC9" s="11" t="s">
        <v>68</v>
      </c>
      <c r="AD9" s="11" t="s">
        <v>68</v>
      </c>
      <c r="AE9" s="11" t="s">
        <v>68</v>
      </c>
      <c r="AF9" s="11" t="s">
        <v>68</v>
      </c>
      <c r="AG9" s="11" t="s">
        <v>68</v>
      </c>
      <c r="AH9" s="11" t="s">
        <v>68</v>
      </c>
      <c r="AI9" s="11" t="s">
        <v>42</v>
      </c>
      <c r="AJ9" s="11" t="s">
        <v>553</v>
      </c>
      <c r="AK9" s="11" t="s">
        <v>342</v>
      </c>
      <c r="AL9" s="11" t="s">
        <v>554</v>
      </c>
      <c r="AM9" s="11" t="s">
        <v>554</v>
      </c>
      <c r="AN9" s="11" t="s">
        <v>283</v>
      </c>
      <c r="AO9" s="11" t="s">
        <v>283</v>
      </c>
      <c r="AP9" s="11" t="s">
        <v>555</v>
      </c>
      <c r="AQ9" s="11" t="s">
        <v>209</v>
      </c>
      <c r="AR9" s="11" t="s">
        <v>209</v>
      </c>
      <c r="AS9" s="11" t="s">
        <v>556</v>
      </c>
      <c r="AT9" s="11" t="s">
        <v>205</v>
      </c>
      <c r="AU9" s="11" t="s">
        <v>557</v>
      </c>
      <c r="AV9" s="11" t="s">
        <v>92</v>
      </c>
      <c r="AW9" s="11" t="s">
        <v>92</v>
      </c>
      <c r="AX9" s="11" t="s">
        <v>92</v>
      </c>
      <c r="AY9" s="11" t="s">
        <v>48</v>
      </c>
      <c r="AZ9" s="11" t="s">
        <v>48</v>
      </c>
      <c r="BA9" s="11" t="s">
        <v>48</v>
      </c>
      <c r="BB9" s="11" t="s">
        <v>48</v>
      </c>
      <c r="BC9" s="11" t="s">
        <v>48</v>
      </c>
      <c r="BD9" s="11" t="s">
        <v>48</v>
      </c>
      <c r="BE9" s="11" t="s">
        <v>48</v>
      </c>
      <c r="BF9" s="11" t="s">
        <v>48</v>
      </c>
      <c r="BG9" s="11" t="s">
        <v>558</v>
      </c>
      <c r="BH9" s="11" t="s">
        <v>558</v>
      </c>
      <c r="BI9" s="11" t="s">
        <v>559</v>
      </c>
      <c r="BJ9" s="11" t="s">
        <v>77</v>
      </c>
      <c r="BK9" s="11" t="s">
        <v>77</v>
      </c>
      <c r="BL9" s="11" t="s">
        <v>77</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84</v>
      </c>
      <c r="CA9" s="11" t="s">
        <v>560</v>
      </c>
      <c r="CB9" s="11" t="s">
        <v>560</v>
      </c>
      <c r="CC9" s="11" t="s">
        <v>311</v>
      </c>
      <c r="CD9" s="11" t="s">
        <v>122</v>
      </c>
      <c r="CE9" s="11" t="s">
        <v>122</v>
      </c>
      <c r="CF9" s="11" t="s">
        <v>122</v>
      </c>
      <c r="CG9" s="11" t="s">
        <v>122</v>
      </c>
      <c r="CH9" s="11" t="s">
        <v>122</v>
      </c>
      <c r="CI9" s="11" t="s">
        <v>122</v>
      </c>
      <c r="CJ9" s="11" t="s">
        <v>122</v>
      </c>
      <c r="CK9" s="11" t="s">
        <v>122</v>
      </c>
      <c r="CL9" s="11" t="s">
        <v>122</v>
      </c>
      <c r="CM9" s="11" t="s">
        <v>122</v>
      </c>
      <c r="CN9" s="11" t="s">
        <v>122</v>
      </c>
      <c r="CO9" s="11" t="s">
        <v>122</v>
      </c>
      <c r="CP9" s="11" t="s">
        <v>133</v>
      </c>
      <c r="CQ9" s="11" t="s">
        <v>133</v>
      </c>
      <c r="CR9" s="11" t="s">
        <v>133</v>
      </c>
      <c r="CS9" s="11" t="s">
        <v>133</v>
      </c>
      <c r="CT9" s="11" t="s">
        <v>140</v>
      </c>
      <c r="CU9" s="11" t="s">
        <v>140</v>
      </c>
      <c r="CV9" s="11" t="s">
        <v>561</v>
      </c>
      <c r="CW9" s="11" t="s">
        <v>562</v>
      </c>
      <c r="CX9" s="11" t="s">
        <v>563</v>
      </c>
      <c r="CY9" s="11" t="s">
        <v>564</v>
      </c>
      <c r="CZ9" s="11" t="s">
        <v>565</v>
      </c>
      <c r="DA9" s="11" t="s">
        <v>383</v>
      </c>
      <c r="DB9" s="11" t="s">
        <v>533</v>
      </c>
      <c r="DC9" s="11" t="s">
        <v>105</v>
      </c>
      <c r="DD9" s="11" t="s">
        <v>105</v>
      </c>
      <c r="DE9" s="11" t="s">
        <v>95</v>
      </c>
      <c r="DF9" s="11" t="s">
        <v>42</v>
      </c>
      <c r="DG9" s="11" t="s">
        <v>566</v>
      </c>
      <c r="DH9" s="11" t="s">
        <v>567</v>
      </c>
      <c r="DI9" s="11" t="s">
        <v>568</v>
      </c>
      <c r="DJ9" s="11" t="s">
        <v>569</v>
      </c>
      <c r="DK9" s="11" t="s">
        <v>570</v>
      </c>
      <c r="DL9" s="11" t="s">
        <v>571</v>
      </c>
      <c r="DM9" s="11" t="s">
        <v>572</v>
      </c>
      <c r="DN9" s="11" t="s">
        <v>573</v>
      </c>
      <c r="DO9" s="11" t="s">
        <v>574</v>
      </c>
      <c r="DP9" s="11" t="s">
        <v>575</v>
      </c>
      <c r="DQ9" s="11" t="s">
        <v>576</v>
      </c>
      <c r="DR9" s="11" t="s">
        <v>577</v>
      </c>
      <c r="DS9" s="11" t="s">
        <v>578</v>
      </c>
      <c r="DT9" s="11" t="s">
        <v>579</v>
      </c>
      <c r="DU9" s="11" t="s">
        <v>580</v>
      </c>
      <c r="DV9" s="11" t="s">
        <v>581</v>
      </c>
      <c r="DW9" s="11" t="s">
        <v>251</v>
      </c>
      <c r="DX9" s="11" t="s">
        <v>251</v>
      </c>
      <c r="DY9" s="11" t="s">
        <v>251</v>
      </c>
      <c r="DZ9" s="11" t="s">
        <v>251</v>
      </c>
      <c r="EA9" s="11" t="s">
        <v>582</v>
      </c>
      <c r="EB9" s="11" t="s">
        <v>583</v>
      </c>
      <c r="EC9" s="11" t="s">
        <v>583</v>
      </c>
      <c r="ED9" s="11" t="s">
        <v>84</v>
      </c>
      <c r="EE9" s="11" t="s">
        <v>84</v>
      </c>
      <c r="EF9" s="11" t="s">
        <v>84</v>
      </c>
      <c r="EG9" s="11" t="s">
        <v>84</v>
      </c>
      <c r="EH9" s="11" t="s">
        <v>84</v>
      </c>
      <c r="EI9" s="11" t="s">
        <v>584</v>
      </c>
      <c r="EJ9" s="11" t="s">
        <v>584</v>
      </c>
      <c r="EK9" s="11" t="s">
        <v>585</v>
      </c>
      <c r="EL9" s="11" t="s">
        <v>585</v>
      </c>
      <c r="EM9" s="11" t="s">
        <v>585</v>
      </c>
      <c r="EN9" s="11" t="s">
        <v>585</v>
      </c>
      <c r="EO9" s="11" t="s">
        <v>298</v>
      </c>
      <c r="EP9" s="11" t="s">
        <v>586</v>
      </c>
      <c r="EQ9" s="11" t="s">
        <v>587</v>
      </c>
      <c r="ER9" s="11" t="s">
        <v>122</v>
      </c>
      <c r="ES9" s="11" t="s">
        <v>122</v>
      </c>
      <c r="ET9" s="11" t="s">
        <v>122</v>
      </c>
      <c r="EU9" s="11" t="s">
        <v>122</v>
      </c>
      <c r="EV9" s="11" t="s">
        <v>122</v>
      </c>
      <c r="EW9" s="11" t="s">
        <v>396</v>
      </c>
      <c r="EX9" s="11" t="s">
        <v>396</v>
      </c>
      <c r="EY9" s="11" t="s">
        <v>396</v>
      </c>
      <c r="EZ9" s="11" t="s">
        <v>396</v>
      </c>
      <c r="FA9" s="11" t="s">
        <v>588</v>
      </c>
      <c r="FB9" s="11" t="s">
        <v>589</v>
      </c>
      <c r="FC9" s="11" t="s">
        <v>589</v>
      </c>
      <c r="FD9" s="11" t="s">
        <v>590</v>
      </c>
      <c r="FE9" s="11" t="s">
        <v>591</v>
      </c>
      <c r="FF9" s="11" t="s">
        <v>591</v>
      </c>
      <c r="FG9" s="11" t="s">
        <v>166</v>
      </c>
      <c r="FH9" s="11" t="s">
        <v>592</v>
      </c>
      <c r="FI9" s="11" t="s">
        <v>593</v>
      </c>
      <c r="FJ9" s="11" t="s">
        <v>594</v>
      </c>
      <c r="FK9" s="195"/>
      <c r="FL9" s="1"/>
      <c r="FM9" s="12" t="s">
        <v>147</v>
      </c>
      <c r="FN9" s="12" t="s">
        <v>30</v>
      </c>
      <c r="FO9" s="12" t="s">
        <v>595</v>
      </c>
      <c r="FP9" s="12" t="s">
        <v>596</v>
      </c>
      <c r="FQ9" s="12" t="s">
        <v>597</v>
      </c>
      <c r="FR9" s="12" t="s">
        <v>598</v>
      </c>
      <c r="FS9" s="12" t="s">
        <v>589</v>
      </c>
      <c r="FT9" s="12" t="s">
        <v>589</v>
      </c>
      <c r="FU9" s="198"/>
    </row>
    <row r="10" spans="1:177" ht="40.049999999999997" customHeight="1" x14ac:dyDescent="0.3">
      <c r="A10" s="195"/>
      <c r="B10" s="195"/>
      <c r="C10" s="9" t="s">
        <v>599</v>
      </c>
      <c r="D10" s="9" t="s">
        <v>279</v>
      </c>
      <c r="E10" s="9" t="s">
        <v>600</v>
      </c>
      <c r="F10" s="9" t="s">
        <v>601</v>
      </c>
      <c r="G10" s="9" t="s">
        <v>602</v>
      </c>
      <c r="H10" s="9" t="s">
        <v>368</v>
      </c>
      <c r="I10" s="9" t="s">
        <v>603</v>
      </c>
      <c r="J10" s="9" t="s">
        <v>604</v>
      </c>
      <c r="K10" s="9" t="s">
        <v>605</v>
      </c>
      <c r="L10" s="9" t="s">
        <v>606</v>
      </c>
      <c r="M10" s="9" t="s">
        <v>607</v>
      </c>
      <c r="N10" s="9" t="s">
        <v>608</v>
      </c>
      <c r="O10" s="9" t="s">
        <v>609</v>
      </c>
      <c r="P10" s="9" t="s">
        <v>610</v>
      </c>
      <c r="Q10" s="9" t="s">
        <v>611</v>
      </c>
      <c r="R10" s="9" t="s">
        <v>612</v>
      </c>
      <c r="S10" s="9" t="s">
        <v>613</v>
      </c>
      <c r="T10" s="9" t="s">
        <v>614</v>
      </c>
      <c r="U10" s="9" t="s">
        <v>615</v>
      </c>
      <c r="V10" s="9" t="s">
        <v>616</v>
      </c>
      <c r="W10" s="9" t="s">
        <v>617</v>
      </c>
      <c r="X10" s="9" t="s">
        <v>618</v>
      </c>
      <c r="Y10" s="9" t="s">
        <v>619</v>
      </c>
      <c r="Z10" s="9" t="s">
        <v>620</v>
      </c>
      <c r="AA10" s="9" t="s">
        <v>264</v>
      </c>
      <c r="AB10" s="9" t="s">
        <v>621</v>
      </c>
      <c r="AC10" s="9" t="s">
        <v>622</v>
      </c>
      <c r="AD10" s="9" t="s">
        <v>623</v>
      </c>
      <c r="AE10" s="9" t="s">
        <v>624</v>
      </c>
      <c r="AF10" s="9" t="s">
        <v>625</v>
      </c>
      <c r="AG10" s="9" t="s">
        <v>626</v>
      </c>
      <c r="AH10" s="9" t="s">
        <v>627</v>
      </c>
      <c r="AI10" s="9" t="s">
        <v>628</v>
      </c>
      <c r="AJ10" s="9" t="s">
        <v>629</v>
      </c>
      <c r="AK10" s="9" t="s">
        <v>630</v>
      </c>
      <c r="AL10" s="9" t="s">
        <v>631</v>
      </c>
      <c r="AM10" s="9" t="s">
        <v>632</v>
      </c>
      <c r="AN10" s="9" t="s">
        <v>633</v>
      </c>
      <c r="AO10" s="9" t="s">
        <v>284</v>
      </c>
      <c r="AP10" s="9" t="s">
        <v>555</v>
      </c>
      <c r="AQ10" s="9" t="s">
        <v>634</v>
      </c>
      <c r="AR10" s="9" t="s">
        <v>210</v>
      </c>
      <c r="AS10" s="9" t="s">
        <v>635</v>
      </c>
      <c r="AT10" s="9" t="s">
        <v>636</v>
      </c>
      <c r="AU10" s="9" t="s">
        <v>637</v>
      </c>
      <c r="AV10" s="9" t="s">
        <v>638</v>
      </c>
      <c r="AW10" s="9" t="s">
        <v>639</v>
      </c>
      <c r="AX10" s="9" t="s">
        <v>640</v>
      </c>
      <c r="AY10" s="9" t="s">
        <v>49</v>
      </c>
      <c r="AZ10" s="9" t="s">
        <v>641</v>
      </c>
      <c r="BA10" s="9" t="s">
        <v>642</v>
      </c>
      <c r="BB10" s="9" t="s">
        <v>483</v>
      </c>
      <c r="BC10" s="9" t="s">
        <v>481</v>
      </c>
      <c r="BD10" s="9" t="s">
        <v>643</v>
      </c>
      <c r="BE10" s="9" t="s">
        <v>644</v>
      </c>
      <c r="BF10" s="9" t="s">
        <v>645</v>
      </c>
      <c r="BG10" s="9" t="s">
        <v>646</v>
      </c>
      <c r="BH10" s="9" t="s">
        <v>647</v>
      </c>
      <c r="BI10" s="9" t="s">
        <v>648</v>
      </c>
      <c r="BJ10" s="9" t="s">
        <v>649</v>
      </c>
      <c r="BK10" s="9" t="s">
        <v>650</v>
      </c>
      <c r="BL10" s="9" t="s">
        <v>651</v>
      </c>
      <c r="BM10" s="9" t="s">
        <v>652</v>
      </c>
      <c r="BN10" s="9" t="s">
        <v>653</v>
      </c>
      <c r="BO10" s="9" t="s">
        <v>654</v>
      </c>
      <c r="BP10" s="9" t="s">
        <v>655</v>
      </c>
      <c r="BQ10" s="9" t="s">
        <v>656</v>
      </c>
      <c r="BR10" s="9" t="s">
        <v>657</v>
      </c>
      <c r="BS10" s="9" t="s">
        <v>658</v>
      </c>
      <c r="BT10" s="9" t="s">
        <v>659</v>
      </c>
      <c r="BU10" s="9" t="s">
        <v>660</v>
      </c>
      <c r="BV10" s="9" t="s">
        <v>661</v>
      </c>
      <c r="BW10" s="9" t="s">
        <v>662</v>
      </c>
      <c r="BX10" s="9" t="s">
        <v>663</v>
      </c>
      <c r="BY10" s="9" t="s">
        <v>664</v>
      </c>
      <c r="BZ10" s="9" t="s">
        <v>665</v>
      </c>
      <c r="CA10" s="9" t="s">
        <v>666</v>
      </c>
      <c r="CB10" s="9" t="s">
        <v>667</v>
      </c>
      <c r="CC10" s="9" t="s">
        <v>312</v>
      </c>
      <c r="CD10" s="9" t="s">
        <v>375</v>
      </c>
      <c r="CE10" s="9" t="s">
        <v>668</v>
      </c>
      <c r="CF10" s="9" t="s">
        <v>669</v>
      </c>
      <c r="CG10" s="9" t="s">
        <v>670</v>
      </c>
      <c r="CH10" s="9" t="s">
        <v>671</v>
      </c>
      <c r="CI10" s="9" t="s">
        <v>672</v>
      </c>
      <c r="CJ10" s="9" t="s">
        <v>673</v>
      </c>
      <c r="CK10" s="9" t="s">
        <v>674</v>
      </c>
      <c r="CL10" s="9" t="s">
        <v>675</v>
      </c>
      <c r="CM10" s="9" t="s">
        <v>676</v>
      </c>
      <c r="CN10" s="9" t="s">
        <v>677</v>
      </c>
      <c r="CO10" s="9" t="s">
        <v>678</v>
      </c>
      <c r="CP10" s="9" t="s">
        <v>679</v>
      </c>
      <c r="CQ10" s="9" t="s">
        <v>680</v>
      </c>
      <c r="CR10" s="9" t="s">
        <v>681</v>
      </c>
      <c r="CS10" s="9" t="s">
        <v>682</v>
      </c>
      <c r="CT10" s="9" t="s">
        <v>683</v>
      </c>
      <c r="CU10" s="9" t="s">
        <v>684</v>
      </c>
      <c r="CV10" s="9" t="s">
        <v>685</v>
      </c>
      <c r="CW10" s="9" t="s">
        <v>686</v>
      </c>
      <c r="CX10" s="9" t="s">
        <v>687</v>
      </c>
      <c r="CY10" s="9" t="s">
        <v>688</v>
      </c>
      <c r="CZ10" s="9" t="s">
        <v>689</v>
      </c>
      <c r="DA10" s="9" t="s">
        <v>391</v>
      </c>
      <c r="DB10" s="9" t="s">
        <v>534</v>
      </c>
      <c r="DC10" s="9" t="s">
        <v>690</v>
      </c>
      <c r="DD10" s="9" t="s">
        <v>691</v>
      </c>
      <c r="DE10" s="9" t="s">
        <v>321</v>
      </c>
      <c r="DF10" s="9" t="s">
        <v>692</v>
      </c>
      <c r="DG10" s="9" t="s">
        <v>693</v>
      </c>
      <c r="DH10" s="9" t="s">
        <v>694</v>
      </c>
      <c r="DI10" s="9" t="s">
        <v>695</v>
      </c>
      <c r="DJ10" s="9" t="s">
        <v>696</v>
      </c>
      <c r="DK10" s="9" t="s">
        <v>697</v>
      </c>
      <c r="DL10" s="9" t="s">
        <v>698</v>
      </c>
      <c r="DM10" s="9" t="s">
        <v>699</v>
      </c>
      <c r="DN10" s="9" t="s">
        <v>700</v>
      </c>
      <c r="DO10" s="9" t="s">
        <v>701</v>
      </c>
      <c r="DP10" s="9" t="s">
        <v>702</v>
      </c>
      <c r="DQ10" s="9" t="s">
        <v>703</v>
      </c>
      <c r="DR10" s="9" t="s">
        <v>704</v>
      </c>
      <c r="DS10" s="9" t="s">
        <v>705</v>
      </c>
      <c r="DT10" s="9" t="s">
        <v>706</v>
      </c>
      <c r="DU10" s="9" t="s">
        <v>707</v>
      </c>
      <c r="DV10" s="9" t="s">
        <v>708</v>
      </c>
      <c r="DW10" s="9" t="s">
        <v>709</v>
      </c>
      <c r="DX10" s="9" t="s">
        <v>710</v>
      </c>
      <c r="DY10" s="9" t="s">
        <v>711</v>
      </c>
      <c r="DZ10" s="9" t="s">
        <v>712</v>
      </c>
      <c r="EA10" s="9" t="s">
        <v>713</v>
      </c>
      <c r="EB10" s="9" t="s">
        <v>714</v>
      </c>
      <c r="EC10" s="9" t="s">
        <v>715</v>
      </c>
      <c r="ED10" s="9" t="s">
        <v>716</v>
      </c>
      <c r="EE10" s="9" t="s">
        <v>717</v>
      </c>
      <c r="EF10" s="9" t="s">
        <v>718</v>
      </c>
      <c r="EG10" s="9" t="s">
        <v>719</v>
      </c>
      <c r="EH10" s="9" t="s">
        <v>720</v>
      </c>
      <c r="EI10" s="9" t="s">
        <v>721</v>
      </c>
      <c r="EJ10" s="9" t="s">
        <v>722</v>
      </c>
      <c r="EK10" s="9" t="s">
        <v>723</v>
      </c>
      <c r="EL10" s="9" t="s">
        <v>724</v>
      </c>
      <c r="EM10" s="9" t="s">
        <v>725</v>
      </c>
      <c r="EN10" s="9" t="s">
        <v>726</v>
      </c>
      <c r="EO10" s="9" t="s">
        <v>727</v>
      </c>
      <c r="EP10" s="9" t="s">
        <v>728</v>
      </c>
      <c r="EQ10" s="9" t="s">
        <v>729</v>
      </c>
      <c r="ER10" s="9" t="s">
        <v>730</v>
      </c>
      <c r="ES10" s="9" t="s">
        <v>731</v>
      </c>
      <c r="ET10" s="9" t="s">
        <v>732</v>
      </c>
      <c r="EU10" s="9" t="s">
        <v>733</v>
      </c>
      <c r="EV10" s="9" t="s">
        <v>734</v>
      </c>
      <c r="EW10" s="9" t="s">
        <v>397</v>
      </c>
      <c r="EX10" s="9" t="s">
        <v>735</v>
      </c>
      <c r="EY10" s="9" t="s">
        <v>736</v>
      </c>
      <c r="EZ10" s="9" t="s">
        <v>737</v>
      </c>
      <c r="FA10" s="9" t="s">
        <v>738</v>
      </c>
      <c r="FB10" s="9" t="s">
        <v>739</v>
      </c>
      <c r="FC10" s="9" t="s">
        <v>740</v>
      </c>
      <c r="FD10" s="9" t="s">
        <v>741</v>
      </c>
      <c r="FE10" s="9" t="s">
        <v>742</v>
      </c>
      <c r="FF10" s="9" t="s">
        <v>743</v>
      </c>
      <c r="FG10" s="9" t="s">
        <v>167</v>
      </c>
      <c r="FH10" s="9" t="s">
        <v>744</v>
      </c>
      <c r="FI10" s="9" t="s">
        <v>745</v>
      </c>
      <c r="FJ10" s="9" t="s">
        <v>746</v>
      </c>
      <c r="FK10" s="195" t="s">
        <v>747</v>
      </c>
      <c r="FL10" s="1"/>
      <c r="FM10" s="10" t="s">
        <v>748</v>
      </c>
      <c r="FN10" s="10" t="s">
        <v>749</v>
      </c>
      <c r="FO10" s="10" t="s">
        <v>750</v>
      </c>
      <c r="FP10" s="10" t="s">
        <v>751</v>
      </c>
      <c r="FQ10" s="10" t="s">
        <v>752</v>
      </c>
      <c r="FR10" s="10" t="s">
        <v>753</v>
      </c>
      <c r="FS10" s="10" t="s">
        <v>754</v>
      </c>
      <c r="FT10" s="10" t="s">
        <v>755</v>
      </c>
      <c r="FU10" s="198" t="s">
        <v>747</v>
      </c>
    </row>
    <row r="11" spans="1:177" ht="24" customHeight="1" x14ac:dyDescent="0.3">
      <c r="A11" s="13" t="s">
        <v>65</v>
      </c>
      <c r="B11" s="13" t="s">
        <v>756</v>
      </c>
      <c r="C11" s="14">
        <v>144.1</v>
      </c>
      <c r="D11" s="14">
        <v>594.5</v>
      </c>
      <c r="E11" s="14">
        <v>204.4</v>
      </c>
      <c r="F11" s="14"/>
      <c r="G11" s="14"/>
      <c r="H11" s="14">
        <v>0</v>
      </c>
      <c r="I11" s="14">
        <v>142.30000000000001</v>
      </c>
      <c r="J11" s="14"/>
      <c r="K11" s="14"/>
      <c r="L11" s="14">
        <v>128.80000000000001</v>
      </c>
      <c r="M11" s="14">
        <v>128.6</v>
      </c>
      <c r="N11" s="14">
        <v>128.69999999999999</v>
      </c>
      <c r="O11" s="14">
        <v>225</v>
      </c>
      <c r="P11" s="14">
        <v>215.9</v>
      </c>
      <c r="Q11" s="14">
        <v>111</v>
      </c>
      <c r="R11" s="14">
        <v>239.4</v>
      </c>
      <c r="S11" s="14">
        <v>3.2</v>
      </c>
      <c r="T11" s="14"/>
      <c r="U11" s="14"/>
      <c r="V11" s="14"/>
      <c r="W11" s="14"/>
      <c r="X11" s="14">
        <v>160.1</v>
      </c>
      <c r="Y11" s="14">
        <v>7.5</v>
      </c>
      <c r="Z11" s="14">
        <v>6</v>
      </c>
      <c r="AA11" s="14"/>
      <c r="AB11" s="14">
        <v>7.1</v>
      </c>
      <c r="AC11" s="14">
        <v>12</v>
      </c>
      <c r="AD11" s="14">
        <v>79.8</v>
      </c>
      <c r="AE11" s="14"/>
      <c r="AF11" s="14"/>
      <c r="AG11" s="14"/>
      <c r="AH11" s="14"/>
      <c r="AI11" s="14">
        <v>104.6</v>
      </c>
      <c r="AJ11" s="14">
        <v>154.30000000000001</v>
      </c>
      <c r="AK11" s="14"/>
      <c r="AL11" s="14"/>
      <c r="AM11" s="14"/>
      <c r="AN11" s="14">
        <v>6.5</v>
      </c>
      <c r="AO11" s="14">
        <v>303.7</v>
      </c>
      <c r="AP11" s="14">
        <v>37.9</v>
      </c>
      <c r="AQ11" s="14">
        <v>122.7</v>
      </c>
      <c r="AR11" s="14">
        <v>21.4</v>
      </c>
      <c r="AS11" s="14">
        <v>18.3</v>
      </c>
      <c r="AT11" s="14">
        <v>12.2</v>
      </c>
      <c r="AU11" s="14">
        <v>88.7</v>
      </c>
      <c r="AV11" s="14">
        <v>122.6</v>
      </c>
      <c r="AW11" s="14">
        <v>122.8</v>
      </c>
      <c r="AX11" s="14">
        <v>153.1</v>
      </c>
      <c r="AY11" s="14">
        <v>108.3</v>
      </c>
      <c r="AZ11" s="14">
        <v>7.8</v>
      </c>
      <c r="BA11" s="14">
        <v>9</v>
      </c>
      <c r="BB11" s="14">
        <v>21.6</v>
      </c>
      <c r="BC11" s="14">
        <v>21.4</v>
      </c>
      <c r="BD11" s="14">
        <v>2</v>
      </c>
      <c r="BE11" s="14"/>
      <c r="BF11" s="14">
        <v>47.9</v>
      </c>
      <c r="BG11" s="14"/>
      <c r="BH11" s="14"/>
      <c r="BI11" s="14">
        <v>20.2</v>
      </c>
      <c r="BJ11" s="14">
        <v>0</v>
      </c>
      <c r="BK11" s="14"/>
      <c r="BL11" s="14">
        <v>0</v>
      </c>
      <c r="BM11" s="14"/>
      <c r="BN11" s="14"/>
      <c r="BO11" s="14"/>
      <c r="BP11" s="14">
        <v>113.9</v>
      </c>
      <c r="BQ11" s="14">
        <v>86.4</v>
      </c>
      <c r="BR11" s="14">
        <v>86.3</v>
      </c>
      <c r="BS11" s="14">
        <v>86.4</v>
      </c>
      <c r="BT11" s="14">
        <v>174.1</v>
      </c>
      <c r="BU11" s="14"/>
      <c r="BV11" s="14"/>
      <c r="BW11" s="14"/>
      <c r="BX11" s="14"/>
      <c r="BY11" s="14"/>
      <c r="BZ11" s="14"/>
      <c r="CA11" s="14"/>
      <c r="CB11" s="14"/>
      <c r="CC11" s="14"/>
      <c r="CD11" s="14">
        <v>118.5</v>
      </c>
      <c r="CE11" s="14">
        <v>76.900000000000006</v>
      </c>
      <c r="CF11" s="14">
        <v>63.7</v>
      </c>
      <c r="CG11" s="14">
        <v>75</v>
      </c>
      <c r="CH11" s="14">
        <v>29.8</v>
      </c>
      <c r="CI11" s="14"/>
      <c r="CJ11" s="14"/>
      <c r="CK11" s="14"/>
      <c r="CL11" s="14">
        <v>103.1</v>
      </c>
      <c r="CM11" s="14">
        <v>101.9</v>
      </c>
      <c r="CN11" s="14">
        <v>122.1</v>
      </c>
      <c r="CO11" s="14">
        <v>0</v>
      </c>
      <c r="CP11" s="14"/>
      <c r="CQ11" s="14"/>
      <c r="CR11" s="14"/>
      <c r="CS11" s="14"/>
      <c r="CT11" s="14">
        <v>217.8</v>
      </c>
      <c r="CU11" s="14">
        <v>104.4</v>
      </c>
      <c r="CV11" s="14">
        <v>0</v>
      </c>
      <c r="CW11" s="14">
        <v>75.2</v>
      </c>
      <c r="CX11" s="14">
        <v>0</v>
      </c>
      <c r="CY11" s="14">
        <v>10.9</v>
      </c>
      <c r="CZ11" s="14">
        <v>0</v>
      </c>
      <c r="DA11" s="14"/>
      <c r="DB11" s="14"/>
      <c r="DC11" s="14">
        <v>0</v>
      </c>
      <c r="DD11" s="14">
        <v>0</v>
      </c>
      <c r="DE11" s="14">
        <v>0</v>
      </c>
      <c r="DF11" s="14">
        <v>0.6</v>
      </c>
      <c r="DG11" s="14">
        <v>1.9</v>
      </c>
      <c r="DH11" s="14">
        <v>4.4000000000000004</v>
      </c>
      <c r="DI11" s="14">
        <v>20.2</v>
      </c>
      <c r="DJ11" s="14">
        <v>4.3</v>
      </c>
      <c r="DK11" s="14">
        <v>5.0999999999999996</v>
      </c>
      <c r="DL11" s="14">
        <v>3.4</v>
      </c>
      <c r="DM11" s="14">
        <v>18.5</v>
      </c>
      <c r="DN11" s="14">
        <v>0</v>
      </c>
      <c r="DO11" s="14">
        <v>0</v>
      </c>
      <c r="DP11" s="14">
        <v>29.8</v>
      </c>
      <c r="DQ11" s="14">
        <v>83.8</v>
      </c>
      <c r="DR11" s="14">
        <v>0</v>
      </c>
      <c r="DS11" s="14">
        <v>2.5</v>
      </c>
      <c r="DT11" s="14">
        <v>7.7</v>
      </c>
      <c r="DU11" s="14">
        <v>1.3</v>
      </c>
      <c r="DV11" s="14">
        <v>0.3</v>
      </c>
      <c r="DW11" s="14">
        <v>8.5</v>
      </c>
      <c r="DX11" s="14">
        <v>3.3</v>
      </c>
      <c r="DY11" s="14">
        <v>10</v>
      </c>
      <c r="DZ11" s="14">
        <v>14.5</v>
      </c>
      <c r="EA11" s="14">
        <v>16</v>
      </c>
      <c r="EB11" s="14">
        <v>7.2</v>
      </c>
      <c r="EC11" s="14">
        <v>24.6</v>
      </c>
      <c r="ED11" s="14">
        <v>0</v>
      </c>
      <c r="EE11" s="14">
        <v>91.2</v>
      </c>
      <c r="EF11" s="14">
        <v>97.7</v>
      </c>
      <c r="EG11" s="14">
        <v>14.1</v>
      </c>
      <c r="EH11" s="14">
        <v>4.3</v>
      </c>
      <c r="EI11" s="14">
        <v>10.5</v>
      </c>
      <c r="EJ11" s="14">
        <v>4.5999999999999996</v>
      </c>
      <c r="EK11" s="14">
        <v>7.2</v>
      </c>
      <c r="EL11" s="14">
        <v>5.2</v>
      </c>
      <c r="EM11" s="14">
        <v>5.5</v>
      </c>
      <c r="EN11" s="14">
        <v>5.7</v>
      </c>
      <c r="EO11" s="14">
        <v>7.9</v>
      </c>
      <c r="EP11" s="14">
        <v>0</v>
      </c>
      <c r="EQ11" s="14">
        <v>0</v>
      </c>
      <c r="ER11" s="14">
        <v>0</v>
      </c>
      <c r="ES11" s="14">
        <v>0.6</v>
      </c>
      <c r="ET11" s="14">
        <v>78.5</v>
      </c>
      <c r="EU11" s="14">
        <v>61.1</v>
      </c>
      <c r="EV11" s="14">
        <v>0</v>
      </c>
      <c r="EW11" s="14">
        <v>2.2000000000000002</v>
      </c>
      <c r="EX11" s="14">
        <v>2.4</v>
      </c>
      <c r="EY11" s="14">
        <v>2</v>
      </c>
      <c r="EZ11" s="14">
        <v>2.1</v>
      </c>
      <c r="FA11" s="14">
        <v>0</v>
      </c>
      <c r="FB11" s="14">
        <v>7.8</v>
      </c>
      <c r="FC11" s="14">
        <v>19.600000000000001</v>
      </c>
      <c r="FD11" s="14">
        <v>6</v>
      </c>
      <c r="FE11" s="14">
        <v>28.8</v>
      </c>
      <c r="FF11" s="14">
        <v>33.1</v>
      </c>
      <c r="FG11" s="14"/>
      <c r="FH11" s="14">
        <v>18.8</v>
      </c>
      <c r="FI11" s="14">
        <v>6.9</v>
      </c>
      <c r="FJ11" s="14">
        <v>10.5</v>
      </c>
      <c r="FK11" s="14">
        <v>6494</v>
      </c>
      <c r="FL11" s="15"/>
      <c r="FM11" s="14">
        <v>20.055050000000001</v>
      </c>
      <c r="FN11" s="14">
        <v>8.0359999999999996</v>
      </c>
      <c r="FO11" s="14">
        <v>5.944</v>
      </c>
      <c r="FP11" s="14">
        <v>13.2</v>
      </c>
      <c r="FQ11" s="14">
        <v>27.241980000000002</v>
      </c>
      <c r="FR11" s="14">
        <v>18.922499999999999</v>
      </c>
      <c r="FS11" s="14">
        <v>5.2</v>
      </c>
      <c r="FT11" s="14">
        <v>16.100000000000001</v>
      </c>
      <c r="FU11" s="14">
        <v>114.69953</v>
      </c>
    </row>
    <row r="12" spans="1:177" ht="24" customHeight="1" x14ac:dyDescent="0.3">
      <c r="A12" s="16" t="s">
        <v>65</v>
      </c>
      <c r="B12" s="16" t="s">
        <v>757</v>
      </c>
      <c r="C12" s="17">
        <v>147.80000000000001</v>
      </c>
      <c r="D12" s="17">
        <v>529.6</v>
      </c>
      <c r="E12" s="17">
        <v>178.1</v>
      </c>
      <c r="F12" s="17"/>
      <c r="G12" s="17"/>
      <c r="H12" s="17">
        <v>0</v>
      </c>
      <c r="I12" s="17">
        <v>144.19999999999999</v>
      </c>
      <c r="J12" s="17"/>
      <c r="K12" s="17"/>
      <c r="L12" s="17">
        <v>128.9</v>
      </c>
      <c r="M12" s="17">
        <v>128.9</v>
      </c>
      <c r="N12" s="17">
        <v>128.6</v>
      </c>
      <c r="O12" s="17">
        <v>224.4</v>
      </c>
      <c r="P12" s="17">
        <v>216.8</v>
      </c>
      <c r="Q12" s="17">
        <v>110.8</v>
      </c>
      <c r="R12" s="17">
        <v>252.2</v>
      </c>
      <c r="S12" s="17">
        <v>3.2</v>
      </c>
      <c r="T12" s="17"/>
      <c r="U12" s="17"/>
      <c r="V12" s="17"/>
      <c r="W12" s="17"/>
      <c r="X12" s="17">
        <v>162.1</v>
      </c>
      <c r="Y12" s="17">
        <v>7.4</v>
      </c>
      <c r="Z12" s="17">
        <v>6.1</v>
      </c>
      <c r="AA12" s="17"/>
      <c r="AB12" s="17">
        <v>6.9</v>
      </c>
      <c r="AC12" s="17">
        <v>12</v>
      </c>
      <c r="AD12" s="17">
        <v>80.599999999999994</v>
      </c>
      <c r="AE12" s="17"/>
      <c r="AF12" s="17"/>
      <c r="AG12" s="17"/>
      <c r="AH12" s="17"/>
      <c r="AI12" s="17">
        <v>105.1</v>
      </c>
      <c r="AJ12" s="17">
        <v>168.7</v>
      </c>
      <c r="AK12" s="17"/>
      <c r="AL12" s="17"/>
      <c r="AM12" s="17"/>
      <c r="AN12" s="17">
        <v>6.5</v>
      </c>
      <c r="AO12" s="17">
        <v>305.5</v>
      </c>
      <c r="AP12" s="17">
        <v>36</v>
      </c>
      <c r="AQ12" s="17">
        <v>141</v>
      </c>
      <c r="AR12" s="17">
        <v>22.4</v>
      </c>
      <c r="AS12" s="17">
        <v>18.3</v>
      </c>
      <c r="AT12" s="17">
        <v>12.2</v>
      </c>
      <c r="AU12" s="17">
        <v>89.2</v>
      </c>
      <c r="AV12" s="17">
        <v>124.1</v>
      </c>
      <c r="AW12" s="17">
        <v>123.8</v>
      </c>
      <c r="AX12" s="17">
        <v>153.30000000000001</v>
      </c>
      <c r="AY12" s="17">
        <v>108.6</v>
      </c>
      <c r="AZ12" s="17">
        <v>7.8</v>
      </c>
      <c r="BA12" s="17">
        <v>9</v>
      </c>
      <c r="BB12" s="17">
        <v>0</v>
      </c>
      <c r="BC12" s="17">
        <v>21.8</v>
      </c>
      <c r="BD12" s="17">
        <v>2</v>
      </c>
      <c r="BE12" s="17"/>
      <c r="BF12" s="17">
        <v>50.9</v>
      </c>
      <c r="BG12" s="17"/>
      <c r="BH12" s="17"/>
      <c r="BI12" s="17">
        <v>20.9</v>
      </c>
      <c r="BJ12" s="17">
        <v>0</v>
      </c>
      <c r="BK12" s="17"/>
      <c r="BL12" s="17">
        <v>0</v>
      </c>
      <c r="BM12" s="17"/>
      <c r="BN12" s="17"/>
      <c r="BO12" s="17"/>
      <c r="BP12" s="17">
        <v>114.5</v>
      </c>
      <c r="BQ12" s="17">
        <v>86.4</v>
      </c>
      <c r="BR12" s="17">
        <v>86.4</v>
      </c>
      <c r="BS12" s="17">
        <v>86</v>
      </c>
      <c r="BT12" s="17">
        <v>174.1</v>
      </c>
      <c r="BU12" s="17"/>
      <c r="BV12" s="17"/>
      <c r="BW12" s="17"/>
      <c r="BX12" s="17"/>
      <c r="BY12" s="17"/>
      <c r="BZ12" s="17"/>
      <c r="CA12" s="17"/>
      <c r="CB12" s="17"/>
      <c r="CC12" s="17"/>
      <c r="CD12" s="17">
        <v>137.80000000000001</v>
      </c>
      <c r="CE12" s="17">
        <v>90.4</v>
      </c>
      <c r="CF12" s="17">
        <v>63.1</v>
      </c>
      <c r="CG12" s="17">
        <v>74.2</v>
      </c>
      <c r="CH12" s="17">
        <v>29.7</v>
      </c>
      <c r="CI12" s="17"/>
      <c r="CJ12" s="17"/>
      <c r="CK12" s="17"/>
      <c r="CL12" s="17">
        <v>102.3</v>
      </c>
      <c r="CM12" s="17">
        <v>101.7</v>
      </c>
      <c r="CN12" s="17">
        <v>122.2</v>
      </c>
      <c r="CO12" s="17">
        <v>0</v>
      </c>
      <c r="CP12" s="17"/>
      <c r="CQ12" s="17"/>
      <c r="CR12" s="17"/>
      <c r="CS12" s="17"/>
      <c r="CT12" s="17">
        <v>217.5</v>
      </c>
      <c r="CU12" s="17">
        <v>104.5</v>
      </c>
      <c r="CV12" s="17">
        <v>0</v>
      </c>
      <c r="CW12" s="17">
        <v>69.2</v>
      </c>
      <c r="CX12" s="17">
        <v>0</v>
      </c>
      <c r="CY12" s="17">
        <v>10.6</v>
      </c>
      <c r="CZ12" s="17">
        <v>0</v>
      </c>
      <c r="DA12" s="17"/>
      <c r="DB12" s="17"/>
      <c r="DC12" s="17">
        <v>0</v>
      </c>
      <c r="DD12" s="17">
        <v>0</v>
      </c>
      <c r="DE12" s="17">
        <v>0</v>
      </c>
      <c r="DF12" s="17">
        <v>0.6</v>
      </c>
      <c r="DG12" s="17">
        <v>1.9</v>
      </c>
      <c r="DH12" s="17">
        <v>4.7</v>
      </c>
      <c r="DI12" s="17">
        <v>20.399999999999999</v>
      </c>
      <c r="DJ12" s="17">
        <v>4.4000000000000004</v>
      </c>
      <c r="DK12" s="17">
        <v>5.0999999999999996</v>
      </c>
      <c r="DL12" s="17">
        <v>3.4</v>
      </c>
      <c r="DM12" s="17">
        <v>18.5</v>
      </c>
      <c r="DN12" s="17">
        <v>0</v>
      </c>
      <c r="DO12" s="17">
        <v>0</v>
      </c>
      <c r="DP12" s="17">
        <v>25.7</v>
      </c>
      <c r="DQ12" s="17">
        <v>75.099999999999994</v>
      </c>
      <c r="DR12" s="17">
        <v>0</v>
      </c>
      <c r="DS12" s="17">
        <v>2.5</v>
      </c>
      <c r="DT12" s="17">
        <v>4.8</v>
      </c>
      <c r="DU12" s="17">
        <v>1.3</v>
      </c>
      <c r="DV12" s="17">
        <v>0.3</v>
      </c>
      <c r="DW12" s="17">
        <v>8.5</v>
      </c>
      <c r="DX12" s="17">
        <v>3.3</v>
      </c>
      <c r="DY12" s="17">
        <v>10.6</v>
      </c>
      <c r="DZ12" s="17">
        <v>14.7</v>
      </c>
      <c r="EA12" s="17">
        <v>16.2</v>
      </c>
      <c r="EB12" s="17">
        <v>9.4</v>
      </c>
      <c r="EC12" s="17">
        <v>20.399999999999999</v>
      </c>
      <c r="ED12" s="17">
        <v>0</v>
      </c>
      <c r="EE12" s="17">
        <v>97.6</v>
      </c>
      <c r="EF12" s="17">
        <v>95.8</v>
      </c>
      <c r="EG12" s="17">
        <v>13.2</v>
      </c>
      <c r="EH12" s="17">
        <v>4.4000000000000004</v>
      </c>
      <c r="EI12" s="17">
        <v>10.5</v>
      </c>
      <c r="EJ12" s="17">
        <v>4.5999999999999996</v>
      </c>
      <c r="EK12" s="17">
        <v>7.2</v>
      </c>
      <c r="EL12" s="17">
        <v>5.2</v>
      </c>
      <c r="EM12" s="17">
        <v>5.5</v>
      </c>
      <c r="EN12" s="17">
        <v>5.7</v>
      </c>
      <c r="EO12" s="17">
        <v>7.1</v>
      </c>
      <c r="EP12" s="17">
        <v>0</v>
      </c>
      <c r="EQ12" s="17">
        <v>0</v>
      </c>
      <c r="ER12" s="17">
        <v>0</v>
      </c>
      <c r="ES12" s="17">
        <v>0.6</v>
      </c>
      <c r="ET12" s="17">
        <v>75.599999999999994</v>
      </c>
      <c r="EU12" s="17">
        <v>60.9</v>
      </c>
      <c r="EV12" s="17">
        <v>0</v>
      </c>
      <c r="EW12" s="17">
        <v>2.2000000000000002</v>
      </c>
      <c r="EX12" s="17">
        <v>2.4</v>
      </c>
      <c r="EY12" s="17">
        <v>2</v>
      </c>
      <c r="EZ12" s="17">
        <v>2.1</v>
      </c>
      <c r="FA12" s="17">
        <v>0</v>
      </c>
      <c r="FB12" s="17">
        <v>7.8</v>
      </c>
      <c r="FC12" s="17">
        <v>19.7</v>
      </c>
      <c r="FD12" s="17">
        <v>6</v>
      </c>
      <c r="FE12" s="17">
        <v>29.3</v>
      </c>
      <c r="FF12" s="17">
        <v>32.799999999999997</v>
      </c>
      <c r="FG12" s="17"/>
      <c r="FH12" s="17">
        <v>19</v>
      </c>
      <c r="FI12" s="17">
        <v>7.1</v>
      </c>
      <c r="FJ12" s="17">
        <v>11.1</v>
      </c>
      <c r="FK12" s="17">
        <v>6453.5</v>
      </c>
      <c r="FL12" s="15"/>
      <c r="FM12" s="17">
        <v>20.442350000000001</v>
      </c>
      <c r="FN12" s="17">
        <v>8.0389999999999997</v>
      </c>
      <c r="FO12" s="17">
        <v>5.944</v>
      </c>
      <c r="FP12" s="17">
        <v>13.2</v>
      </c>
      <c r="FQ12" s="17">
        <v>27.25684</v>
      </c>
      <c r="FR12" s="17">
        <v>18.92285</v>
      </c>
      <c r="FS12" s="17">
        <v>5.2</v>
      </c>
      <c r="FT12" s="17">
        <v>15.9</v>
      </c>
      <c r="FU12" s="17">
        <v>114.90504</v>
      </c>
    </row>
    <row r="13" spans="1:177" ht="24" customHeight="1" x14ac:dyDescent="0.3">
      <c r="A13" s="16" t="s">
        <v>65</v>
      </c>
      <c r="B13" s="16" t="s">
        <v>758</v>
      </c>
      <c r="C13" s="17">
        <v>80.2</v>
      </c>
      <c r="D13" s="17">
        <v>528.4</v>
      </c>
      <c r="E13" s="17">
        <v>176.1</v>
      </c>
      <c r="F13" s="17"/>
      <c r="G13" s="17"/>
      <c r="H13" s="17">
        <v>0</v>
      </c>
      <c r="I13" s="17">
        <v>145.19999999999999</v>
      </c>
      <c r="J13" s="17"/>
      <c r="K13" s="17"/>
      <c r="L13" s="17">
        <v>128.80000000000001</v>
      </c>
      <c r="M13" s="17">
        <v>128.69999999999999</v>
      </c>
      <c r="N13" s="17">
        <v>129.30000000000001</v>
      </c>
      <c r="O13" s="17">
        <v>225.2</v>
      </c>
      <c r="P13" s="17">
        <v>214.3</v>
      </c>
      <c r="Q13" s="17">
        <v>110.8</v>
      </c>
      <c r="R13" s="17">
        <v>256.7</v>
      </c>
      <c r="S13" s="17">
        <v>3.2</v>
      </c>
      <c r="T13" s="17"/>
      <c r="U13" s="17"/>
      <c r="V13" s="17"/>
      <c r="W13" s="17"/>
      <c r="X13" s="17">
        <v>163.4</v>
      </c>
      <c r="Y13" s="17">
        <v>7.2</v>
      </c>
      <c r="Z13" s="17">
        <v>6.1</v>
      </c>
      <c r="AA13" s="17"/>
      <c r="AB13" s="17">
        <v>6.9</v>
      </c>
      <c r="AC13" s="17">
        <v>12</v>
      </c>
      <c r="AD13" s="17">
        <v>80.400000000000006</v>
      </c>
      <c r="AE13" s="17"/>
      <c r="AF13" s="17"/>
      <c r="AG13" s="17"/>
      <c r="AH13" s="17"/>
      <c r="AI13" s="17">
        <v>76.3</v>
      </c>
      <c r="AJ13" s="17">
        <v>165.9</v>
      </c>
      <c r="AK13" s="17"/>
      <c r="AL13" s="17"/>
      <c r="AM13" s="17"/>
      <c r="AN13" s="17">
        <v>6.5</v>
      </c>
      <c r="AO13" s="17">
        <v>304.89999999999998</v>
      </c>
      <c r="AP13" s="17">
        <v>36</v>
      </c>
      <c r="AQ13" s="17">
        <v>147.30000000000001</v>
      </c>
      <c r="AR13" s="17">
        <v>21.2</v>
      </c>
      <c r="AS13" s="17">
        <v>18.2</v>
      </c>
      <c r="AT13" s="17">
        <v>12.2</v>
      </c>
      <c r="AU13" s="17">
        <v>86.8</v>
      </c>
      <c r="AV13" s="17">
        <v>123.9</v>
      </c>
      <c r="AW13" s="17">
        <v>124.3</v>
      </c>
      <c r="AX13" s="17">
        <v>153.6</v>
      </c>
      <c r="AY13" s="17">
        <v>108.6</v>
      </c>
      <c r="AZ13" s="17">
        <v>7.7</v>
      </c>
      <c r="BA13" s="17">
        <v>9</v>
      </c>
      <c r="BB13" s="17">
        <v>0</v>
      </c>
      <c r="BC13" s="17">
        <v>21.5</v>
      </c>
      <c r="BD13" s="17">
        <v>2</v>
      </c>
      <c r="BE13" s="17"/>
      <c r="BF13" s="17">
        <v>49.3</v>
      </c>
      <c r="BG13" s="17"/>
      <c r="BH13" s="17"/>
      <c r="BI13" s="17">
        <v>20.6</v>
      </c>
      <c r="BJ13" s="17">
        <v>0</v>
      </c>
      <c r="BK13" s="17"/>
      <c r="BL13" s="17">
        <v>0</v>
      </c>
      <c r="BM13" s="17"/>
      <c r="BN13" s="17"/>
      <c r="BO13" s="17"/>
      <c r="BP13" s="17">
        <v>114.2</v>
      </c>
      <c r="BQ13" s="17">
        <v>86.4</v>
      </c>
      <c r="BR13" s="17">
        <v>86.2</v>
      </c>
      <c r="BS13" s="17">
        <v>86.2</v>
      </c>
      <c r="BT13" s="17">
        <v>174.2</v>
      </c>
      <c r="BU13" s="17"/>
      <c r="BV13" s="17"/>
      <c r="BW13" s="17"/>
      <c r="BX13" s="17"/>
      <c r="BY13" s="17"/>
      <c r="BZ13" s="17"/>
      <c r="CA13" s="17"/>
      <c r="CB13" s="17"/>
      <c r="CC13" s="17"/>
      <c r="CD13" s="17">
        <v>146.30000000000001</v>
      </c>
      <c r="CE13" s="17">
        <v>89.9</v>
      </c>
      <c r="CF13" s="17">
        <v>62.9</v>
      </c>
      <c r="CG13" s="17">
        <v>71.2</v>
      </c>
      <c r="CH13" s="17">
        <v>28.5</v>
      </c>
      <c r="CI13" s="17"/>
      <c r="CJ13" s="17"/>
      <c r="CK13" s="17"/>
      <c r="CL13" s="17">
        <v>103</v>
      </c>
      <c r="CM13" s="17">
        <v>102.1</v>
      </c>
      <c r="CN13" s="17">
        <v>122.1</v>
      </c>
      <c r="CO13" s="17">
        <v>0</v>
      </c>
      <c r="CP13" s="17"/>
      <c r="CQ13" s="17"/>
      <c r="CR13" s="17"/>
      <c r="CS13" s="17"/>
      <c r="CT13" s="17">
        <v>217.4</v>
      </c>
      <c r="CU13" s="17">
        <v>104.5</v>
      </c>
      <c r="CV13" s="17">
        <v>0</v>
      </c>
      <c r="CW13" s="17">
        <v>66.099999999999994</v>
      </c>
      <c r="CX13" s="17">
        <v>0</v>
      </c>
      <c r="CY13" s="17">
        <v>9.4</v>
      </c>
      <c r="CZ13" s="17">
        <v>0</v>
      </c>
      <c r="DA13" s="17"/>
      <c r="DB13" s="17"/>
      <c r="DC13" s="17">
        <v>0</v>
      </c>
      <c r="DD13" s="17">
        <v>0</v>
      </c>
      <c r="DE13" s="17">
        <v>0</v>
      </c>
      <c r="DF13" s="17">
        <v>0.6</v>
      </c>
      <c r="DG13" s="17">
        <v>1.9</v>
      </c>
      <c r="DH13" s="17">
        <v>4.8</v>
      </c>
      <c r="DI13" s="17">
        <v>20.399999999999999</v>
      </c>
      <c r="DJ13" s="17">
        <v>4.7</v>
      </c>
      <c r="DK13" s="17">
        <v>4.5</v>
      </c>
      <c r="DL13" s="17">
        <v>3.5</v>
      </c>
      <c r="DM13" s="17">
        <v>18.5</v>
      </c>
      <c r="DN13" s="17">
        <v>0</v>
      </c>
      <c r="DO13" s="17">
        <v>0</v>
      </c>
      <c r="DP13" s="17">
        <v>24.5</v>
      </c>
      <c r="DQ13" s="17">
        <v>63.4</v>
      </c>
      <c r="DR13" s="17">
        <v>0</v>
      </c>
      <c r="DS13" s="17">
        <v>2.5</v>
      </c>
      <c r="DT13" s="17">
        <v>5</v>
      </c>
      <c r="DU13" s="17">
        <v>1.3</v>
      </c>
      <c r="DV13" s="17">
        <v>0.3</v>
      </c>
      <c r="DW13" s="17">
        <v>8.5</v>
      </c>
      <c r="DX13" s="17">
        <v>3.4</v>
      </c>
      <c r="DY13" s="17">
        <v>10.4</v>
      </c>
      <c r="DZ13" s="17">
        <v>13.9</v>
      </c>
      <c r="EA13" s="17">
        <v>16.600000000000001</v>
      </c>
      <c r="EB13" s="17">
        <v>13.3</v>
      </c>
      <c r="EC13" s="17">
        <v>15.1</v>
      </c>
      <c r="ED13" s="17">
        <v>0</v>
      </c>
      <c r="EE13" s="17">
        <v>88.3</v>
      </c>
      <c r="EF13" s="17">
        <v>98.7</v>
      </c>
      <c r="EG13" s="17">
        <v>12.4</v>
      </c>
      <c r="EH13" s="17">
        <v>1.2</v>
      </c>
      <c r="EI13" s="17">
        <v>10.5</v>
      </c>
      <c r="EJ13" s="17">
        <v>4.5999999999999996</v>
      </c>
      <c r="EK13" s="17">
        <v>7.2</v>
      </c>
      <c r="EL13" s="17">
        <v>5</v>
      </c>
      <c r="EM13" s="17">
        <v>5.5</v>
      </c>
      <c r="EN13" s="17">
        <v>5.7</v>
      </c>
      <c r="EO13" s="17">
        <v>5.8</v>
      </c>
      <c r="EP13" s="17">
        <v>0</v>
      </c>
      <c r="EQ13" s="17">
        <v>0</v>
      </c>
      <c r="ER13" s="17">
        <v>0</v>
      </c>
      <c r="ES13" s="17">
        <v>0.6</v>
      </c>
      <c r="ET13" s="17">
        <v>73</v>
      </c>
      <c r="EU13" s="17">
        <v>57.5</v>
      </c>
      <c r="EV13" s="17">
        <v>0</v>
      </c>
      <c r="EW13" s="17">
        <v>2.2000000000000002</v>
      </c>
      <c r="EX13" s="17">
        <v>2.4</v>
      </c>
      <c r="EY13" s="17">
        <v>2</v>
      </c>
      <c r="EZ13" s="17">
        <v>2.1</v>
      </c>
      <c r="FA13" s="17">
        <v>0</v>
      </c>
      <c r="FB13" s="17">
        <v>7</v>
      </c>
      <c r="FC13" s="17">
        <v>19.600000000000001</v>
      </c>
      <c r="FD13" s="17">
        <v>6</v>
      </c>
      <c r="FE13" s="17">
        <v>29.5</v>
      </c>
      <c r="FF13" s="17">
        <v>33</v>
      </c>
      <c r="FG13" s="17"/>
      <c r="FH13" s="17">
        <v>18</v>
      </c>
      <c r="FI13" s="17">
        <v>7.1</v>
      </c>
      <c r="FJ13" s="17">
        <v>11.1</v>
      </c>
      <c r="FK13" s="17">
        <v>6322.4</v>
      </c>
      <c r="FL13" s="15"/>
      <c r="FM13" s="17">
        <v>20.702680000000001</v>
      </c>
      <c r="FN13" s="17">
        <v>8.0380000000000003</v>
      </c>
      <c r="FO13" s="17">
        <v>5.9480000000000004</v>
      </c>
      <c r="FP13" s="17">
        <v>13</v>
      </c>
      <c r="FQ13" s="17">
        <v>27.292899999999999</v>
      </c>
      <c r="FR13" s="17">
        <v>18.922930000000001</v>
      </c>
      <c r="FS13" s="17">
        <v>5.3</v>
      </c>
      <c r="FT13" s="17">
        <v>10.199999999999999</v>
      </c>
      <c r="FU13" s="17">
        <v>109.40451</v>
      </c>
    </row>
    <row r="14" spans="1:177" ht="24" customHeight="1" x14ac:dyDescent="0.3">
      <c r="A14" s="16" t="s">
        <v>65</v>
      </c>
      <c r="B14" s="16" t="s">
        <v>759</v>
      </c>
      <c r="C14" s="17">
        <v>79.7</v>
      </c>
      <c r="D14" s="17">
        <v>529</v>
      </c>
      <c r="E14" s="17">
        <v>175.4</v>
      </c>
      <c r="F14" s="17"/>
      <c r="G14" s="17"/>
      <c r="H14" s="17">
        <v>0</v>
      </c>
      <c r="I14" s="17">
        <v>145.69999999999999</v>
      </c>
      <c r="J14" s="17"/>
      <c r="K14" s="17"/>
      <c r="L14" s="17">
        <v>128.9</v>
      </c>
      <c r="M14" s="17">
        <v>128.30000000000001</v>
      </c>
      <c r="N14" s="17">
        <v>128.5</v>
      </c>
      <c r="O14" s="17">
        <v>224.8</v>
      </c>
      <c r="P14" s="17">
        <v>215.1</v>
      </c>
      <c r="Q14" s="17">
        <v>110.6</v>
      </c>
      <c r="R14" s="17">
        <v>238.8</v>
      </c>
      <c r="S14" s="17">
        <v>3.2</v>
      </c>
      <c r="T14" s="17"/>
      <c r="U14" s="17"/>
      <c r="V14" s="17"/>
      <c r="W14" s="17"/>
      <c r="X14" s="17">
        <v>164.3</v>
      </c>
      <c r="Y14" s="17">
        <v>7.6</v>
      </c>
      <c r="Z14" s="17">
        <v>6.2</v>
      </c>
      <c r="AA14" s="17"/>
      <c r="AB14" s="17">
        <v>6.9</v>
      </c>
      <c r="AC14" s="17">
        <v>12</v>
      </c>
      <c r="AD14" s="17">
        <v>80.8</v>
      </c>
      <c r="AE14" s="17"/>
      <c r="AF14" s="17"/>
      <c r="AG14" s="17"/>
      <c r="AH14" s="17"/>
      <c r="AI14" s="17">
        <v>76.599999999999994</v>
      </c>
      <c r="AJ14" s="17">
        <v>148.30000000000001</v>
      </c>
      <c r="AK14" s="17"/>
      <c r="AL14" s="17"/>
      <c r="AM14" s="17"/>
      <c r="AN14" s="17">
        <v>6.5</v>
      </c>
      <c r="AO14" s="17">
        <v>304.2</v>
      </c>
      <c r="AP14" s="17">
        <v>36</v>
      </c>
      <c r="AQ14" s="17">
        <v>141.80000000000001</v>
      </c>
      <c r="AR14" s="17">
        <v>22.3</v>
      </c>
      <c r="AS14" s="17">
        <v>18.3</v>
      </c>
      <c r="AT14" s="17">
        <v>12.2</v>
      </c>
      <c r="AU14" s="17">
        <v>86.9</v>
      </c>
      <c r="AV14" s="17">
        <v>125.3</v>
      </c>
      <c r="AW14" s="17">
        <v>125.2</v>
      </c>
      <c r="AX14" s="17">
        <v>153.19999999999999</v>
      </c>
      <c r="AY14" s="17">
        <v>109</v>
      </c>
      <c r="AZ14" s="17">
        <v>7.7</v>
      </c>
      <c r="BA14" s="17">
        <v>9</v>
      </c>
      <c r="BB14" s="17">
        <v>0</v>
      </c>
      <c r="BC14" s="17">
        <v>21.9</v>
      </c>
      <c r="BD14" s="17">
        <v>2</v>
      </c>
      <c r="BE14" s="17"/>
      <c r="BF14" s="17">
        <v>51.4</v>
      </c>
      <c r="BG14" s="17"/>
      <c r="BH14" s="17"/>
      <c r="BI14" s="17">
        <v>20.9</v>
      </c>
      <c r="BJ14" s="17">
        <v>0</v>
      </c>
      <c r="BK14" s="17"/>
      <c r="BL14" s="17">
        <v>0</v>
      </c>
      <c r="BM14" s="17"/>
      <c r="BN14" s="17"/>
      <c r="BO14" s="17"/>
      <c r="BP14" s="17">
        <v>114.6</v>
      </c>
      <c r="BQ14" s="17">
        <v>85.6</v>
      </c>
      <c r="BR14" s="17">
        <v>85.5</v>
      </c>
      <c r="BS14" s="17">
        <v>85.3</v>
      </c>
      <c r="BT14" s="17">
        <v>173.8</v>
      </c>
      <c r="BU14" s="17"/>
      <c r="BV14" s="17"/>
      <c r="BW14" s="17"/>
      <c r="BX14" s="17"/>
      <c r="BY14" s="17"/>
      <c r="BZ14" s="17"/>
      <c r="CA14" s="17"/>
      <c r="CB14" s="17"/>
      <c r="CC14" s="17"/>
      <c r="CD14" s="17">
        <v>132.9</v>
      </c>
      <c r="CE14" s="17">
        <v>102.5</v>
      </c>
      <c r="CF14" s="17">
        <v>63.1</v>
      </c>
      <c r="CG14" s="17">
        <v>66.900000000000006</v>
      </c>
      <c r="CH14" s="17">
        <v>28.1</v>
      </c>
      <c r="CI14" s="17"/>
      <c r="CJ14" s="17"/>
      <c r="CK14" s="17"/>
      <c r="CL14" s="17">
        <v>102.2</v>
      </c>
      <c r="CM14" s="17">
        <v>101.1</v>
      </c>
      <c r="CN14" s="17">
        <v>121.6</v>
      </c>
      <c r="CO14" s="17">
        <v>0</v>
      </c>
      <c r="CP14" s="17"/>
      <c r="CQ14" s="17"/>
      <c r="CR14" s="17"/>
      <c r="CS14" s="17"/>
      <c r="CT14" s="17">
        <v>217.6</v>
      </c>
      <c r="CU14" s="17">
        <v>104.7</v>
      </c>
      <c r="CV14" s="17">
        <v>0</v>
      </c>
      <c r="CW14" s="17">
        <v>70.099999999999994</v>
      </c>
      <c r="CX14" s="17">
        <v>0</v>
      </c>
      <c r="CY14" s="17">
        <v>9.3000000000000007</v>
      </c>
      <c r="CZ14" s="17">
        <v>0</v>
      </c>
      <c r="DA14" s="17"/>
      <c r="DB14" s="17"/>
      <c r="DC14" s="17">
        <v>0</v>
      </c>
      <c r="DD14" s="17">
        <v>0</v>
      </c>
      <c r="DE14" s="17">
        <v>0</v>
      </c>
      <c r="DF14" s="17">
        <v>0.6</v>
      </c>
      <c r="DG14" s="17">
        <v>1.9</v>
      </c>
      <c r="DH14" s="17">
        <v>4.8</v>
      </c>
      <c r="DI14" s="17">
        <v>20.5</v>
      </c>
      <c r="DJ14" s="17">
        <v>4.7</v>
      </c>
      <c r="DK14" s="17">
        <v>4</v>
      </c>
      <c r="DL14" s="17">
        <v>3.4</v>
      </c>
      <c r="DM14" s="17">
        <v>18.5</v>
      </c>
      <c r="DN14" s="17">
        <v>0</v>
      </c>
      <c r="DO14" s="17">
        <v>0</v>
      </c>
      <c r="DP14" s="17">
        <v>22</v>
      </c>
      <c r="DQ14" s="17">
        <v>58.3</v>
      </c>
      <c r="DR14" s="17">
        <v>0</v>
      </c>
      <c r="DS14" s="17">
        <v>2.5</v>
      </c>
      <c r="DT14" s="17">
        <v>5</v>
      </c>
      <c r="DU14" s="17">
        <v>1.3</v>
      </c>
      <c r="DV14" s="17">
        <v>0.3</v>
      </c>
      <c r="DW14" s="17">
        <v>8.5</v>
      </c>
      <c r="DX14" s="17">
        <v>3.4</v>
      </c>
      <c r="DY14" s="17">
        <v>10.6</v>
      </c>
      <c r="DZ14" s="17">
        <v>14.1</v>
      </c>
      <c r="EA14" s="17">
        <v>16.600000000000001</v>
      </c>
      <c r="EB14" s="17">
        <v>14.7</v>
      </c>
      <c r="EC14" s="17">
        <v>17.899999999999999</v>
      </c>
      <c r="ED14" s="17">
        <v>0</v>
      </c>
      <c r="EE14" s="17">
        <v>89.3</v>
      </c>
      <c r="EF14" s="17">
        <v>93.4</v>
      </c>
      <c r="EG14" s="17">
        <v>8.6999999999999993</v>
      </c>
      <c r="EH14" s="17">
        <v>4.9000000000000004</v>
      </c>
      <c r="EI14" s="17">
        <v>10.5</v>
      </c>
      <c r="EJ14" s="17">
        <v>4.5999999999999996</v>
      </c>
      <c r="EK14" s="17">
        <v>7.2</v>
      </c>
      <c r="EL14" s="17">
        <v>4.8</v>
      </c>
      <c r="EM14" s="17">
        <v>5.3</v>
      </c>
      <c r="EN14" s="17">
        <v>5.5</v>
      </c>
      <c r="EO14" s="17">
        <v>7</v>
      </c>
      <c r="EP14" s="17">
        <v>0</v>
      </c>
      <c r="EQ14" s="17">
        <v>0</v>
      </c>
      <c r="ER14" s="17">
        <v>0</v>
      </c>
      <c r="ES14" s="17">
        <v>0.6</v>
      </c>
      <c r="ET14" s="17">
        <v>55.9</v>
      </c>
      <c r="EU14" s="17">
        <v>42.4</v>
      </c>
      <c r="EV14" s="17">
        <v>0</v>
      </c>
      <c r="EW14" s="17">
        <v>2.2000000000000002</v>
      </c>
      <c r="EX14" s="17">
        <v>2.4</v>
      </c>
      <c r="EY14" s="17">
        <v>2</v>
      </c>
      <c r="EZ14" s="17">
        <v>2.1</v>
      </c>
      <c r="FA14" s="17">
        <v>0</v>
      </c>
      <c r="FB14" s="17">
        <v>7</v>
      </c>
      <c r="FC14" s="17">
        <v>19.8</v>
      </c>
      <c r="FD14" s="17">
        <v>6</v>
      </c>
      <c r="FE14" s="17">
        <v>29.6</v>
      </c>
      <c r="FF14" s="17">
        <v>32.9</v>
      </c>
      <c r="FG14" s="17"/>
      <c r="FH14" s="17">
        <v>18</v>
      </c>
      <c r="FI14" s="17">
        <v>7</v>
      </c>
      <c r="FJ14" s="17">
        <v>11.1</v>
      </c>
      <c r="FK14" s="17">
        <v>6243.2</v>
      </c>
      <c r="FL14" s="15"/>
      <c r="FM14" s="17">
        <v>20.683769999999999</v>
      </c>
      <c r="FN14" s="17">
        <v>8.0340000000000007</v>
      </c>
      <c r="FO14" s="17">
        <v>5.944</v>
      </c>
      <c r="FP14" s="17">
        <v>13</v>
      </c>
      <c r="FQ14" s="17">
        <v>27.318079999999998</v>
      </c>
      <c r="FR14" s="17">
        <v>18.923249999999999</v>
      </c>
      <c r="FS14" s="17">
        <v>5.4</v>
      </c>
      <c r="FT14" s="17">
        <v>10.1</v>
      </c>
      <c r="FU14" s="17">
        <v>109.40309999999999</v>
      </c>
    </row>
    <row r="15" spans="1:177" ht="24" customHeight="1" x14ac:dyDescent="0.3">
      <c r="A15" s="16" t="s">
        <v>65</v>
      </c>
      <c r="B15" s="16" t="s">
        <v>760</v>
      </c>
      <c r="C15" s="17">
        <v>77.400000000000006</v>
      </c>
      <c r="D15" s="17">
        <v>531.6</v>
      </c>
      <c r="E15" s="17">
        <v>176.2</v>
      </c>
      <c r="F15" s="17"/>
      <c r="G15" s="17"/>
      <c r="H15" s="17">
        <v>30.1</v>
      </c>
      <c r="I15" s="17">
        <v>145.80000000000001</v>
      </c>
      <c r="J15" s="17"/>
      <c r="K15" s="17"/>
      <c r="L15" s="17">
        <v>129.19999999999999</v>
      </c>
      <c r="M15" s="17">
        <v>127</v>
      </c>
      <c r="N15" s="17">
        <v>130</v>
      </c>
      <c r="O15" s="17">
        <v>225.7</v>
      </c>
      <c r="P15" s="17">
        <v>216.8</v>
      </c>
      <c r="Q15" s="17">
        <v>110.8</v>
      </c>
      <c r="R15" s="17">
        <v>241.4</v>
      </c>
      <c r="S15" s="17">
        <v>3.2</v>
      </c>
      <c r="T15" s="17"/>
      <c r="U15" s="17"/>
      <c r="V15" s="17"/>
      <c r="W15" s="17"/>
      <c r="X15" s="17">
        <v>164.4</v>
      </c>
      <c r="Y15" s="17">
        <v>8.3000000000000007</v>
      </c>
      <c r="Z15" s="17">
        <v>6.7</v>
      </c>
      <c r="AA15" s="17"/>
      <c r="AB15" s="17">
        <v>6.9</v>
      </c>
      <c r="AC15" s="17">
        <v>12</v>
      </c>
      <c r="AD15" s="17">
        <v>80.8</v>
      </c>
      <c r="AE15" s="17"/>
      <c r="AF15" s="17"/>
      <c r="AG15" s="17"/>
      <c r="AH15" s="17"/>
      <c r="AI15" s="17">
        <v>77.099999999999994</v>
      </c>
      <c r="AJ15" s="17">
        <v>127.2</v>
      </c>
      <c r="AK15" s="17"/>
      <c r="AL15" s="17"/>
      <c r="AM15" s="17"/>
      <c r="AN15" s="17">
        <v>6.5</v>
      </c>
      <c r="AO15" s="17">
        <v>307</v>
      </c>
      <c r="AP15" s="17">
        <v>38.700000000000003</v>
      </c>
      <c r="AQ15" s="17">
        <v>137.19999999999999</v>
      </c>
      <c r="AR15" s="17">
        <v>23.1</v>
      </c>
      <c r="AS15" s="17">
        <v>18.2</v>
      </c>
      <c r="AT15" s="17">
        <v>12.2</v>
      </c>
      <c r="AU15" s="17">
        <v>89.7</v>
      </c>
      <c r="AV15" s="17">
        <v>124.6</v>
      </c>
      <c r="AW15" s="17">
        <v>124.7</v>
      </c>
      <c r="AX15" s="17">
        <v>153.69999999999999</v>
      </c>
      <c r="AY15" s="17">
        <v>109</v>
      </c>
      <c r="AZ15" s="17">
        <v>7.7</v>
      </c>
      <c r="BA15" s="17">
        <v>9</v>
      </c>
      <c r="BB15" s="17">
        <v>0</v>
      </c>
      <c r="BC15" s="17">
        <v>13.2</v>
      </c>
      <c r="BD15" s="17">
        <v>2</v>
      </c>
      <c r="BE15" s="17"/>
      <c r="BF15" s="17">
        <v>53.2</v>
      </c>
      <c r="BG15" s="17"/>
      <c r="BH15" s="17"/>
      <c r="BI15" s="17">
        <v>21.1</v>
      </c>
      <c r="BJ15" s="17">
        <v>0</v>
      </c>
      <c r="BK15" s="17"/>
      <c r="BL15" s="17">
        <v>0</v>
      </c>
      <c r="BM15" s="17"/>
      <c r="BN15" s="17"/>
      <c r="BO15" s="17"/>
      <c r="BP15" s="17">
        <v>114.7</v>
      </c>
      <c r="BQ15" s="17">
        <v>86</v>
      </c>
      <c r="BR15" s="17">
        <v>86.1</v>
      </c>
      <c r="BS15" s="17">
        <v>85.9</v>
      </c>
      <c r="BT15" s="17">
        <v>174</v>
      </c>
      <c r="BU15" s="17"/>
      <c r="BV15" s="17"/>
      <c r="BW15" s="17"/>
      <c r="BX15" s="17"/>
      <c r="BY15" s="17"/>
      <c r="BZ15" s="17"/>
      <c r="CA15" s="17"/>
      <c r="CB15" s="17"/>
      <c r="CC15" s="17"/>
      <c r="CD15" s="17">
        <v>118.6</v>
      </c>
      <c r="CE15" s="17">
        <v>98.8</v>
      </c>
      <c r="CF15" s="17">
        <v>63.4</v>
      </c>
      <c r="CG15" s="17">
        <v>67</v>
      </c>
      <c r="CH15" s="17">
        <v>26.3</v>
      </c>
      <c r="CI15" s="17"/>
      <c r="CJ15" s="17"/>
      <c r="CK15" s="17"/>
      <c r="CL15" s="17">
        <v>102.8</v>
      </c>
      <c r="CM15" s="17">
        <v>101.8</v>
      </c>
      <c r="CN15" s="17">
        <v>122</v>
      </c>
      <c r="CO15" s="17">
        <v>0</v>
      </c>
      <c r="CP15" s="17"/>
      <c r="CQ15" s="17"/>
      <c r="CR15" s="17"/>
      <c r="CS15" s="17"/>
      <c r="CT15" s="17">
        <v>217.5</v>
      </c>
      <c r="CU15" s="17">
        <v>104.4</v>
      </c>
      <c r="CV15" s="17">
        <v>0</v>
      </c>
      <c r="CW15" s="17">
        <v>67.8</v>
      </c>
      <c r="CX15" s="17">
        <v>0</v>
      </c>
      <c r="CY15" s="17">
        <v>9.6</v>
      </c>
      <c r="CZ15" s="17">
        <v>0</v>
      </c>
      <c r="DA15" s="17"/>
      <c r="DB15" s="17"/>
      <c r="DC15" s="17">
        <v>9.9</v>
      </c>
      <c r="DD15" s="17">
        <v>0</v>
      </c>
      <c r="DE15" s="17">
        <v>0</v>
      </c>
      <c r="DF15" s="17">
        <v>0.6</v>
      </c>
      <c r="DG15" s="17">
        <v>1.9</v>
      </c>
      <c r="DH15" s="17">
        <v>4.7</v>
      </c>
      <c r="DI15" s="17">
        <v>20.7</v>
      </c>
      <c r="DJ15" s="17">
        <v>4.7</v>
      </c>
      <c r="DK15" s="17">
        <v>4</v>
      </c>
      <c r="DL15" s="17">
        <v>3.5</v>
      </c>
      <c r="DM15" s="17">
        <v>18.5</v>
      </c>
      <c r="DN15" s="17">
        <v>0</v>
      </c>
      <c r="DO15" s="17">
        <v>0</v>
      </c>
      <c r="DP15" s="17">
        <v>25.1</v>
      </c>
      <c r="DQ15" s="17">
        <v>68.099999999999994</v>
      </c>
      <c r="DR15" s="17">
        <v>0</v>
      </c>
      <c r="DS15" s="17">
        <v>2.4</v>
      </c>
      <c r="DT15" s="17">
        <v>5</v>
      </c>
      <c r="DU15" s="17">
        <v>1.3</v>
      </c>
      <c r="DV15" s="17">
        <v>0.3</v>
      </c>
      <c r="DW15" s="17">
        <v>8.5</v>
      </c>
      <c r="DX15" s="17">
        <v>3.4</v>
      </c>
      <c r="DY15" s="17">
        <v>10.8</v>
      </c>
      <c r="DZ15" s="17">
        <v>14.3</v>
      </c>
      <c r="EA15" s="17">
        <v>16.600000000000001</v>
      </c>
      <c r="EB15" s="17">
        <v>13.2</v>
      </c>
      <c r="EC15" s="17">
        <v>18.7</v>
      </c>
      <c r="ED15" s="17">
        <v>0</v>
      </c>
      <c r="EE15" s="17">
        <v>77.900000000000006</v>
      </c>
      <c r="EF15" s="17">
        <v>91.6</v>
      </c>
      <c r="EG15" s="17">
        <v>6.6</v>
      </c>
      <c r="EH15" s="17">
        <v>2.1</v>
      </c>
      <c r="EI15" s="17">
        <v>10.5</v>
      </c>
      <c r="EJ15" s="17">
        <v>4.2</v>
      </c>
      <c r="EK15" s="17">
        <v>7.2</v>
      </c>
      <c r="EL15" s="17">
        <v>4.8</v>
      </c>
      <c r="EM15" s="17">
        <v>5.3</v>
      </c>
      <c r="EN15" s="17">
        <v>5.5</v>
      </c>
      <c r="EO15" s="17">
        <v>7</v>
      </c>
      <c r="EP15" s="17">
        <v>0</v>
      </c>
      <c r="EQ15" s="17">
        <v>0</v>
      </c>
      <c r="ER15" s="17">
        <v>0</v>
      </c>
      <c r="ES15" s="17">
        <v>0.6</v>
      </c>
      <c r="ET15" s="17">
        <v>39.299999999999997</v>
      </c>
      <c r="EU15" s="17">
        <v>26.5</v>
      </c>
      <c r="EV15" s="17">
        <v>0</v>
      </c>
      <c r="EW15" s="17">
        <v>2.2000000000000002</v>
      </c>
      <c r="EX15" s="17">
        <v>2.4</v>
      </c>
      <c r="EY15" s="17">
        <v>2</v>
      </c>
      <c r="EZ15" s="17">
        <v>2.1</v>
      </c>
      <c r="FA15" s="17">
        <v>0</v>
      </c>
      <c r="FB15" s="17">
        <v>7</v>
      </c>
      <c r="FC15" s="17">
        <v>19.8</v>
      </c>
      <c r="FD15" s="17">
        <v>6</v>
      </c>
      <c r="FE15" s="17">
        <v>29.7</v>
      </c>
      <c r="FF15" s="17">
        <v>33</v>
      </c>
      <c r="FG15" s="17"/>
      <c r="FH15" s="17">
        <v>18.100000000000001</v>
      </c>
      <c r="FI15" s="17">
        <v>7.1</v>
      </c>
      <c r="FJ15" s="17">
        <v>11.1</v>
      </c>
      <c r="FK15" s="17">
        <v>6211.9</v>
      </c>
      <c r="FL15" s="15"/>
      <c r="FM15" s="17">
        <v>20.501470000000001</v>
      </c>
      <c r="FN15" s="17">
        <v>8.0329999999999995</v>
      </c>
      <c r="FO15" s="17">
        <v>5.944</v>
      </c>
      <c r="FP15" s="17">
        <v>12.8</v>
      </c>
      <c r="FQ15" s="17">
        <v>27.319700000000001</v>
      </c>
      <c r="FR15" s="17">
        <v>18.923269999999999</v>
      </c>
      <c r="FS15" s="17">
        <v>5.5</v>
      </c>
      <c r="FT15" s="17">
        <v>10.199999999999999</v>
      </c>
      <c r="FU15" s="17">
        <v>109.22144</v>
      </c>
    </row>
    <row r="16" spans="1:177" ht="24" customHeight="1" x14ac:dyDescent="0.3">
      <c r="A16" s="16" t="s">
        <v>65</v>
      </c>
      <c r="B16" s="16" t="s">
        <v>761</v>
      </c>
      <c r="C16" s="17">
        <v>76.599999999999994</v>
      </c>
      <c r="D16" s="17">
        <v>526</v>
      </c>
      <c r="E16" s="17">
        <v>176.5</v>
      </c>
      <c r="F16" s="17"/>
      <c r="G16" s="17"/>
      <c r="H16" s="17">
        <v>30</v>
      </c>
      <c r="I16" s="17">
        <v>147</v>
      </c>
      <c r="J16" s="17"/>
      <c r="K16" s="17"/>
      <c r="L16" s="17">
        <v>129.4</v>
      </c>
      <c r="M16" s="17">
        <v>129.19999999999999</v>
      </c>
      <c r="N16" s="17">
        <v>129</v>
      </c>
      <c r="O16" s="17">
        <v>225.8</v>
      </c>
      <c r="P16" s="17">
        <v>215.1</v>
      </c>
      <c r="Q16" s="17">
        <v>111</v>
      </c>
      <c r="R16" s="17">
        <v>235.2</v>
      </c>
      <c r="S16" s="17">
        <v>3.2</v>
      </c>
      <c r="T16" s="17"/>
      <c r="U16" s="17"/>
      <c r="V16" s="17"/>
      <c r="W16" s="17"/>
      <c r="X16" s="17">
        <v>162.6</v>
      </c>
      <c r="Y16" s="17">
        <v>7.5</v>
      </c>
      <c r="Z16" s="17">
        <v>5.6</v>
      </c>
      <c r="AA16" s="17"/>
      <c r="AB16" s="17">
        <v>6.9</v>
      </c>
      <c r="AC16" s="17">
        <v>12</v>
      </c>
      <c r="AD16" s="17">
        <v>80.2</v>
      </c>
      <c r="AE16" s="17"/>
      <c r="AF16" s="17"/>
      <c r="AG16" s="17"/>
      <c r="AH16" s="17"/>
      <c r="AI16" s="17">
        <v>75.900000000000006</v>
      </c>
      <c r="AJ16" s="17">
        <v>155.6</v>
      </c>
      <c r="AK16" s="17"/>
      <c r="AL16" s="17"/>
      <c r="AM16" s="17"/>
      <c r="AN16" s="17">
        <v>6.5</v>
      </c>
      <c r="AO16" s="17">
        <v>305.2</v>
      </c>
      <c r="AP16" s="17">
        <v>40</v>
      </c>
      <c r="AQ16" s="17">
        <v>138.6</v>
      </c>
      <c r="AR16" s="17">
        <v>22.8</v>
      </c>
      <c r="AS16" s="17">
        <v>18.2</v>
      </c>
      <c r="AT16" s="17">
        <v>12.2</v>
      </c>
      <c r="AU16" s="17">
        <v>87.8</v>
      </c>
      <c r="AV16" s="17">
        <v>122.5</v>
      </c>
      <c r="AW16" s="17">
        <v>122.9</v>
      </c>
      <c r="AX16" s="17">
        <v>153.19999999999999</v>
      </c>
      <c r="AY16" s="17">
        <v>108.2</v>
      </c>
      <c r="AZ16" s="17">
        <v>7.7</v>
      </c>
      <c r="BA16" s="17">
        <v>9</v>
      </c>
      <c r="BB16" s="17">
        <v>0</v>
      </c>
      <c r="BC16" s="17">
        <v>15.7</v>
      </c>
      <c r="BD16" s="17">
        <v>2</v>
      </c>
      <c r="BE16" s="17"/>
      <c r="BF16" s="17">
        <v>49.2</v>
      </c>
      <c r="BG16" s="17"/>
      <c r="BH16" s="17"/>
      <c r="BI16" s="17">
        <v>20.399999999999999</v>
      </c>
      <c r="BJ16" s="17">
        <v>0</v>
      </c>
      <c r="BK16" s="17"/>
      <c r="BL16" s="17">
        <v>0</v>
      </c>
      <c r="BM16" s="17"/>
      <c r="BN16" s="17"/>
      <c r="BO16" s="17"/>
      <c r="BP16" s="17">
        <v>113.9</v>
      </c>
      <c r="BQ16" s="17">
        <v>86.5</v>
      </c>
      <c r="BR16" s="17">
        <v>86.4</v>
      </c>
      <c r="BS16" s="17">
        <v>86.3</v>
      </c>
      <c r="BT16" s="17">
        <v>173.9</v>
      </c>
      <c r="BU16" s="17"/>
      <c r="BV16" s="17"/>
      <c r="BW16" s="17"/>
      <c r="BX16" s="17"/>
      <c r="BY16" s="17"/>
      <c r="BZ16" s="17"/>
      <c r="CA16" s="17"/>
      <c r="CB16" s="17"/>
      <c r="CC16" s="17"/>
      <c r="CD16" s="17">
        <v>118.7</v>
      </c>
      <c r="CE16" s="17">
        <v>97.7</v>
      </c>
      <c r="CF16" s="17">
        <v>62.8</v>
      </c>
      <c r="CG16" s="17">
        <v>67</v>
      </c>
      <c r="CH16" s="17">
        <v>26.9</v>
      </c>
      <c r="CI16" s="17"/>
      <c r="CJ16" s="17"/>
      <c r="CK16" s="17"/>
      <c r="CL16" s="17">
        <v>103.1</v>
      </c>
      <c r="CM16" s="17">
        <v>101.9</v>
      </c>
      <c r="CN16" s="17">
        <v>122.1</v>
      </c>
      <c r="CO16" s="17">
        <v>0</v>
      </c>
      <c r="CP16" s="17"/>
      <c r="CQ16" s="17"/>
      <c r="CR16" s="17"/>
      <c r="CS16" s="17"/>
      <c r="CT16" s="17">
        <v>217.2</v>
      </c>
      <c r="CU16" s="17">
        <v>104.4</v>
      </c>
      <c r="CV16" s="17">
        <v>0</v>
      </c>
      <c r="CW16" s="17">
        <v>72.3</v>
      </c>
      <c r="CX16" s="17">
        <v>0</v>
      </c>
      <c r="CY16" s="17">
        <v>12.4</v>
      </c>
      <c r="CZ16" s="17">
        <v>0</v>
      </c>
      <c r="DA16" s="17"/>
      <c r="DB16" s="17"/>
      <c r="DC16" s="17">
        <v>9.9</v>
      </c>
      <c r="DD16" s="17">
        <v>3</v>
      </c>
      <c r="DE16" s="17">
        <v>0</v>
      </c>
      <c r="DF16" s="17">
        <v>0.6</v>
      </c>
      <c r="DG16" s="17">
        <v>1.9</v>
      </c>
      <c r="DH16" s="17">
        <v>4.7</v>
      </c>
      <c r="DI16" s="17">
        <v>20.2</v>
      </c>
      <c r="DJ16" s="17">
        <v>4.7</v>
      </c>
      <c r="DK16" s="17">
        <v>4</v>
      </c>
      <c r="DL16" s="17">
        <v>3.4</v>
      </c>
      <c r="DM16" s="17">
        <v>18.5</v>
      </c>
      <c r="DN16" s="17">
        <v>0</v>
      </c>
      <c r="DO16" s="17">
        <v>0</v>
      </c>
      <c r="DP16" s="17">
        <v>22.3</v>
      </c>
      <c r="DQ16" s="17">
        <v>58.7</v>
      </c>
      <c r="DR16" s="17">
        <v>0</v>
      </c>
      <c r="DS16" s="17">
        <v>2.4</v>
      </c>
      <c r="DT16" s="17">
        <v>5</v>
      </c>
      <c r="DU16" s="17">
        <v>1.3</v>
      </c>
      <c r="DV16" s="17">
        <v>0.3</v>
      </c>
      <c r="DW16" s="17">
        <v>8.5</v>
      </c>
      <c r="DX16" s="17">
        <v>3.3</v>
      </c>
      <c r="DY16" s="17">
        <v>10.199999999999999</v>
      </c>
      <c r="DZ16" s="17">
        <v>13.9</v>
      </c>
      <c r="EA16" s="17">
        <v>16.8</v>
      </c>
      <c r="EB16" s="17">
        <v>12.4</v>
      </c>
      <c r="EC16" s="17">
        <v>19</v>
      </c>
      <c r="ED16" s="17">
        <v>0</v>
      </c>
      <c r="EE16" s="17">
        <v>66.2</v>
      </c>
      <c r="EF16" s="17">
        <v>84.4</v>
      </c>
      <c r="EG16" s="17">
        <v>8.4</v>
      </c>
      <c r="EH16" s="17">
        <v>2.2999999999999998</v>
      </c>
      <c r="EI16" s="17">
        <v>10.5</v>
      </c>
      <c r="EJ16" s="17">
        <v>4.2</v>
      </c>
      <c r="EK16" s="17">
        <v>7.2</v>
      </c>
      <c r="EL16" s="17">
        <v>4.8</v>
      </c>
      <c r="EM16" s="17">
        <v>5.3</v>
      </c>
      <c r="EN16" s="17">
        <v>5.5</v>
      </c>
      <c r="EO16" s="17">
        <v>9.4</v>
      </c>
      <c r="EP16" s="17">
        <v>0</v>
      </c>
      <c r="EQ16" s="17">
        <v>0</v>
      </c>
      <c r="ER16" s="17">
        <v>0</v>
      </c>
      <c r="ES16" s="17">
        <v>0.6</v>
      </c>
      <c r="ET16" s="17">
        <v>27.5</v>
      </c>
      <c r="EU16" s="17">
        <v>20.6</v>
      </c>
      <c r="EV16" s="17">
        <v>0</v>
      </c>
      <c r="EW16" s="17">
        <v>2.2000000000000002</v>
      </c>
      <c r="EX16" s="17">
        <v>2.4</v>
      </c>
      <c r="EY16" s="17">
        <v>2</v>
      </c>
      <c r="EZ16" s="17">
        <v>2.1</v>
      </c>
      <c r="FA16" s="17">
        <v>0</v>
      </c>
      <c r="FB16" s="17">
        <v>7</v>
      </c>
      <c r="FC16" s="17">
        <v>19.8</v>
      </c>
      <c r="FD16" s="17">
        <v>6.1</v>
      </c>
      <c r="FE16" s="17">
        <v>29.3</v>
      </c>
      <c r="FF16" s="17">
        <v>32.9</v>
      </c>
      <c r="FG16" s="17"/>
      <c r="FH16" s="17">
        <v>18.7</v>
      </c>
      <c r="FI16" s="17">
        <v>6.8</v>
      </c>
      <c r="FJ16" s="17">
        <v>10.199999999999999</v>
      </c>
      <c r="FK16" s="17">
        <v>6177.3</v>
      </c>
      <c r="FL16" s="15"/>
      <c r="FM16" s="17">
        <v>20.535969999999999</v>
      </c>
      <c r="FN16" s="17">
        <v>8.0310000000000006</v>
      </c>
      <c r="FO16" s="17">
        <v>5.94</v>
      </c>
      <c r="FP16" s="17">
        <v>12.6</v>
      </c>
      <c r="FQ16" s="17">
        <v>27.246580000000002</v>
      </c>
      <c r="FR16" s="17">
        <v>18.923369999999998</v>
      </c>
      <c r="FS16" s="17">
        <v>5.5</v>
      </c>
      <c r="FT16" s="17">
        <v>10.199999999999999</v>
      </c>
      <c r="FU16" s="17">
        <v>108.97692000000001</v>
      </c>
    </row>
    <row r="17" spans="1:177" ht="24" customHeight="1" x14ac:dyDescent="0.3">
      <c r="A17" s="16" t="s">
        <v>65</v>
      </c>
      <c r="B17" s="16" t="s">
        <v>762</v>
      </c>
      <c r="C17" s="17">
        <v>71.900000000000006</v>
      </c>
      <c r="D17" s="17">
        <v>528.20000000000005</v>
      </c>
      <c r="E17" s="17">
        <v>176.5</v>
      </c>
      <c r="F17" s="17"/>
      <c r="G17" s="17"/>
      <c r="H17" s="17">
        <v>35.6</v>
      </c>
      <c r="I17" s="17">
        <v>150.1</v>
      </c>
      <c r="J17" s="17"/>
      <c r="K17" s="17"/>
      <c r="L17" s="17">
        <v>128.9</v>
      </c>
      <c r="M17" s="17">
        <v>129.19999999999999</v>
      </c>
      <c r="N17" s="17">
        <v>128.9</v>
      </c>
      <c r="O17" s="17">
        <v>225.8</v>
      </c>
      <c r="P17" s="17">
        <v>215.5</v>
      </c>
      <c r="Q17" s="17">
        <v>110.8</v>
      </c>
      <c r="R17" s="17">
        <v>276.60000000000002</v>
      </c>
      <c r="S17" s="17">
        <v>3.2</v>
      </c>
      <c r="T17" s="17"/>
      <c r="U17" s="17"/>
      <c r="V17" s="17"/>
      <c r="W17" s="17"/>
      <c r="X17" s="17">
        <v>164.1</v>
      </c>
      <c r="Y17" s="17">
        <v>7.7</v>
      </c>
      <c r="Z17" s="17">
        <v>6.5</v>
      </c>
      <c r="AA17" s="17"/>
      <c r="AB17" s="17">
        <v>7.1</v>
      </c>
      <c r="AC17" s="17">
        <v>12.3</v>
      </c>
      <c r="AD17" s="17">
        <v>80.3</v>
      </c>
      <c r="AE17" s="17"/>
      <c r="AF17" s="17"/>
      <c r="AG17" s="17"/>
      <c r="AH17" s="17"/>
      <c r="AI17" s="17">
        <v>76.3</v>
      </c>
      <c r="AJ17" s="17">
        <v>145.9</v>
      </c>
      <c r="AK17" s="17"/>
      <c r="AL17" s="17"/>
      <c r="AM17" s="17"/>
      <c r="AN17" s="17">
        <v>6.5</v>
      </c>
      <c r="AO17" s="17">
        <v>306.89999999999998</v>
      </c>
      <c r="AP17" s="17">
        <v>40.5</v>
      </c>
      <c r="AQ17" s="17">
        <v>141.5</v>
      </c>
      <c r="AR17" s="17">
        <v>23.6</v>
      </c>
      <c r="AS17" s="17">
        <v>18.2</v>
      </c>
      <c r="AT17" s="17">
        <v>12.2</v>
      </c>
      <c r="AU17" s="17">
        <v>90.7</v>
      </c>
      <c r="AV17" s="17">
        <v>121.8</v>
      </c>
      <c r="AW17" s="17">
        <v>122.5</v>
      </c>
      <c r="AX17" s="17">
        <v>153.5</v>
      </c>
      <c r="AY17" s="17">
        <v>107.7</v>
      </c>
      <c r="AZ17" s="17">
        <v>7.7</v>
      </c>
      <c r="BA17" s="17">
        <v>9</v>
      </c>
      <c r="BB17" s="17">
        <v>0</v>
      </c>
      <c r="BC17" s="17">
        <v>21.8</v>
      </c>
      <c r="BD17" s="17">
        <v>2</v>
      </c>
      <c r="BE17" s="17"/>
      <c r="BF17" s="17">
        <v>67.400000000000006</v>
      </c>
      <c r="BG17" s="17"/>
      <c r="BH17" s="17"/>
      <c r="BI17" s="17">
        <v>20.5</v>
      </c>
      <c r="BJ17" s="17">
        <v>0</v>
      </c>
      <c r="BK17" s="17"/>
      <c r="BL17" s="17">
        <v>0</v>
      </c>
      <c r="BM17" s="17"/>
      <c r="BN17" s="17"/>
      <c r="BO17" s="17"/>
      <c r="BP17" s="17">
        <v>113.7</v>
      </c>
      <c r="BQ17" s="17">
        <v>86.5</v>
      </c>
      <c r="BR17" s="17">
        <v>86.5</v>
      </c>
      <c r="BS17" s="17">
        <v>86.5</v>
      </c>
      <c r="BT17" s="17">
        <v>174</v>
      </c>
      <c r="BU17" s="17"/>
      <c r="BV17" s="17"/>
      <c r="BW17" s="17"/>
      <c r="BX17" s="17"/>
      <c r="BY17" s="17"/>
      <c r="BZ17" s="17"/>
      <c r="CA17" s="17"/>
      <c r="CB17" s="17"/>
      <c r="CC17" s="17"/>
      <c r="CD17" s="17">
        <v>135.1</v>
      </c>
      <c r="CE17" s="17">
        <v>101.3</v>
      </c>
      <c r="CF17" s="17">
        <v>62.8</v>
      </c>
      <c r="CG17" s="17">
        <v>69.900000000000006</v>
      </c>
      <c r="CH17" s="17">
        <v>29.5</v>
      </c>
      <c r="CI17" s="17"/>
      <c r="CJ17" s="17"/>
      <c r="CK17" s="17"/>
      <c r="CL17" s="17">
        <v>103.3</v>
      </c>
      <c r="CM17" s="17">
        <v>101.9</v>
      </c>
      <c r="CN17" s="17">
        <v>122.5</v>
      </c>
      <c r="CO17" s="17">
        <v>0</v>
      </c>
      <c r="CP17" s="17"/>
      <c r="CQ17" s="17"/>
      <c r="CR17" s="17"/>
      <c r="CS17" s="17"/>
      <c r="CT17" s="17">
        <v>217.3</v>
      </c>
      <c r="CU17" s="17">
        <v>104.4</v>
      </c>
      <c r="CV17" s="17">
        <v>0</v>
      </c>
      <c r="CW17" s="17">
        <v>69.900000000000006</v>
      </c>
      <c r="CX17" s="17">
        <v>0</v>
      </c>
      <c r="CY17" s="17">
        <v>11</v>
      </c>
      <c r="CZ17" s="17">
        <v>0</v>
      </c>
      <c r="DA17" s="17"/>
      <c r="DB17" s="17"/>
      <c r="DC17" s="17">
        <v>9.9</v>
      </c>
      <c r="DD17" s="17">
        <v>2.5</v>
      </c>
      <c r="DE17" s="17">
        <v>0</v>
      </c>
      <c r="DF17" s="17">
        <v>0.5</v>
      </c>
      <c r="DG17" s="17">
        <v>1.9</v>
      </c>
      <c r="DH17" s="17">
        <v>4.5999999999999996</v>
      </c>
      <c r="DI17" s="17">
        <v>20.399999999999999</v>
      </c>
      <c r="DJ17" s="17">
        <v>4.9000000000000004</v>
      </c>
      <c r="DK17" s="17">
        <v>4</v>
      </c>
      <c r="DL17" s="17">
        <v>3.4</v>
      </c>
      <c r="DM17" s="17">
        <v>18.5</v>
      </c>
      <c r="DN17" s="17">
        <v>0</v>
      </c>
      <c r="DO17" s="17">
        <v>0</v>
      </c>
      <c r="DP17" s="17">
        <v>23</v>
      </c>
      <c r="DQ17" s="17">
        <v>52.3</v>
      </c>
      <c r="DR17" s="17">
        <v>0</v>
      </c>
      <c r="DS17" s="17">
        <v>2.4</v>
      </c>
      <c r="DT17" s="17">
        <v>5.2</v>
      </c>
      <c r="DU17" s="17">
        <v>1.3</v>
      </c>
      <c r="DV17" s="17">
        <v>0.3</v>
      </c>
      <c r="DW17" s="17">
        <v>8.5</v>
      </c>
      <c r="DX17" s="17">
        <v>3.3</v>
      </c>
      <c r="DY17" s="17">
        <v>9.1</v>
      </c>
      <c r="DZ17" s="17">
        <v>13.4</v>
      </c>
      <c r="EA17" s="17">
        <v>17</v>
      </c>
      <c r="EB17" s="17">
        <v>12.3</v>
      </c>
      <c r="EC17" s="17">
        <v>13.4</v>
      </c>
      <c r="ED17" s="17">
        <v>0</v>
      </c>
      <c r="EE17" s="17">
        <v>67.099999999999994</v>
      </c>
      <c r="EF17" s="17">
        <v>86.6</v>
      </c>
      <c r="EG17" s="17">
        <v>6.9</v>
      </c>
      <c r="EH17" s="17">
        <v>2.4</v>
      </c>
      <c r="EI17" s="17">
        <v>10.5</v>
      </c>
      <c r="EJ17" s="17">
        <v>4.2</v>
      </c>
      <c r="EK17" s="17">
        <v>7.1</v>
      </c>
      <c r="EL17" s="17">
        <v>4.8</v>
      </c>
      <c r="EM17" s="17">
        <v>5.3</v>
      </c>
      <c r="EN17" s="17">
        <v>5.5</v>
      </c>
      <c r="EO17" s="17">
        <v>9.9</v>
      </c>
      <c r="EP17" s="17">
        <v>0</v>
      </c>
      <c r="EQ17" s="17">
        <v>0</v>
      </c>
      <c r="ER17" s="17">
        <v>0</v>
      </c>
      <c r="ES17" s="17">
        <v>0.6</v>
      </c>
      <c r="ET17" s="17">
        <v>33.299999999999997</v>
      </c>
      <c r="EU17" s="17">
        <v>27.6</v>
      </c>
      <c r="EV17" s="17">
        <v>0</v>
      </c>
      <c r="EW17" s="17">
        <v>2.2000000000000002</v>
      </c>
      <c r="EX17" s="17">
        <v>2.4</v>
      </c>
      <c r="EY17" s="17">
        <v>2</v>
      </c>
      <c r="EZ17" s="17">
        <v>2.1</v>
      </c>
      <c r="FA17" s="17">
        <v>0</v>
      </c>
      <c r="FB17" s="17">
        <v>7</v>
      </c>
      <c r="FC17" s="17">
        <v>19.5</v>
      </c>
      <c r="FD17" s="17">
        <v>6</v>
      </c>
      <c r="FE17" s="17">
        <v>28.5</v>
      </c>
      <c r="FF17" s="17">
        <v>32.799999999999997</v>
      </c>
      <c r="FG17" s="17"/>
      <c r="FH17" s="17">
        <v>19.100000000000001</v>
      </c>
      <c r="FI17" s="17">
        <v>8.6999999999999993</v>
      </c>
      <c r="FJ17" s="17">
        <v>11</v>
      </c>
      <c r="FK17" s="17">
        <v>6276.7</v>
      </c>
      <c r="FL17" s="15"/>
      <c r="FM17" s="17">
        <v>21.003620000000002</v>
      </c>
      <c r="FN17" s="17">
        <v>8.0269999999999992</v>
      </c>
      <c r="FO17" s="17">
        <v>5.94</v>
      </c>
      <c r="FP17" s="17">
        <v>12.6</v>
      </c>
      <c r="FQ17" s="17">
        <v>27.208030000000001</v>
      </c>
      <c r="FR17" s="17">
        <v>18.923110000000001</v>
      </c>
      <c r="FS17" s="17">
        <v>5.7</v>
      </c>
      <c r="FT17" s="17">
        <v>10.1</v>
      </c>
      <c r="FU17" s="17">
        <v>109.50176</v>
      </c>
    </row>
    <row r="18" spans="1:177" ht="24" customHeight="1" x14ac:dyDescent="0.3">
      <c r="A18" s="18" t="s">
        <v>65</v>
      </c>
      <c r="B18" s="18" t="s">
        <v>763</v>
      </c>
      <c r="C18" s="19">
        <v>71.8</v>
      </c>
      <c r="D18" s="19">
        <v>525</v>
      </c>
      <c r="E18" s="19">
        <v>174.8</v>
      </c>
      <c r="F18" s="19"/>
      <c r="G18" s="19"/>
      <c r="H18" s="19">
        <v>59.6</v>
      </c>
      <c r="I18" s="19">
        <v>149.80000000000001</v>
      </c>
      <c r="J18" s="19"/>
      <c r="K18" s="19"/>
      <c r="L18" s="19">
        <v>128.9</v>
      </c>
      <c r="M18" s="19">
        <v>128.9</v>
      </c>
      <c r="N18" s="19">
        <v>128.80000000000001</v>
      </c>
      <c r="O18" s="19">
        <v>225</v>
      </c>
      <c r="P18" s="19">
        <v>215.5</v>
      </c>
      <c r="Q18" s="19">
        <v>110.7</v>
      </c>
      <c r="R18" s="19">
        <v>264.39999999999998</v>
      </c>
      <c r="S18" s="19">
        <v>3.2</v>
      </c>
      <c r="T18" s="19"/>
      <c r="U18" s="19"/>
      <c r="V18" s="19"/>
      <c r="W18" s="19"/>
      <c r="X18" s="19">
        <v>161.69999999999999</v>
      </c>
      <c r="Y18" s="19">
        <v>7.5</v>
      </c>
      <c r="Z18" s="19">
        <v>6.2</v>
      </c>
      <c r="AA18" s="19"/>
      <c r="AB18" s="19">
        <v>7</v>
      </c>
      <c r="AC18" s="19">
        <v>12.3</v>
      </c>
      <c r="AD18" s="19">
        <v>80.2</v>
      </c>
      <c r="AE18" s="19"/>
      <c r="AF18" s="19"/>
      <c r="AG18" s="19"/>
      <c r="AH18" s="19"/>
      <c r="AI18" s="19">
        <v>75.400000000000006</v>
      </c>
      <c r="AJ18" s="19">
        <v>78.099999999999994</v>
      </c>
      <c r="AK18" s="19"/>
      <c r="AL18" s="19"/>
      <c r="AM18" s="19"/>
      <c r="AN18" s="19">
        <v>6.5</v>
      </c>
      <c r="AO18" s="19">
        <v>305.89999999999998</v>
      </c>
      <c r="AP18" s="19">
        <v>41.4</v>
      </c>
      <c r="AQ18" s="19">
        <v>128.80000000000001</v>
      </c>
      <c r="AR18" s="19">
        <v>23.3</v>
      </c>
      <c r="AS18" s="19">
        <v>18.2</v>
      </c>
      <c r="AT18" s="19">
        <v>12.2</v>
      </c>
      <c r="AU18" s="19">
        <v>88.5</v>
      </c>
      <c r="AV18" s="19">
        <v>121.2</v>
      </c>
      <c r="AW18" s="19">
        <v>121.7</v>
      </c>
      <c r="AX18" s="19">
        <v>153.1</v>
      </c>
      <c r="AY18" s="19">
        <v>107.7</v>
      </c>
      <c r="AZ18" s="19">
        <v>7.7</v>
      </c>
      <c r="BA18" s="19">
        <v>9</v>
      </c>
      <c r="BB18" s="19">
        <v>0</v>
      </c>
      <c r="BC18" s="19">
        <v>21.8</v>
      </c>
      <c r="BD18" s="19">
        <v>2</v>
      </c>
      <c r="BE18" s="19"/>
      <c r="BF18" s="19">
        <v>51.2</v>
      </c>
      <c r="BG18" s="19"/>
      <c r="BH18" s="19"/>
      <c r="BI18" s="19">
        <v>20.100000000000001</v>
      </c>
      <c r="BJ18" s="19">
        <v>0</v>
      </c>
      <c r="BK18" s="19"/>
      <c r="BL18" s="19">
        <v>0</v>
      </c>
      <c r="BM18" s="19"/>
      <c r="BN18" s="19"/>
      <c r="BO18" s="19"/>
      <c r="BP18" s="19">
        <v>113.5</v>
      </c>
      <c r="BQ18" s="19">
        <v>86.4</v>
      </c>
      <c r="BR18" s="19">
        <v>86.3</v>
      </c>
      <c r="BS18" s="19">
        <v>86.2</v>
      </c>
      <c r="BT18" s="19">
        <v>174</v>
      </c>
      <c r="BU18" s="19"/>
      <c r="BV18" s="19"/>
      <c r="BW18" s="19"/>
      <c r="BX18" s="19"/>
      <c r="BY18" s="19"/>
      <c r="BZ18" s="19"/>
      <c r="CA18" s="19"/>
      <c r="CB18" s="19"/>
      <c r="CC18" s="19"/>
      <c r="CD18" s="19">
        <v>83.1</v>
      </c>
      <c r="CE18" s="19">
        <v>89.7</v>
      </c>
      <c r="CF18" s="19">
        <v>62.5</v>
      </c>
      <c r="CG18" s="19">
        <v>69.8</v>
      </c>
      <c r="CH18" s="19">
        <v>29.2</v>
      </c>
      <c r="CI18" s="19"/>
      <c r="CJ18" s="19"/>
      <c r="CK18" s="19"/>
      <c r="CL18" s="19">
        <v>102.8</v>
      </c>
      <c r="CM18" s="19">
        <v>101.3</v>
      </c>
      <c r="CN18" s="19">
        <v>122</v>
      </c>
      <c r="CO18" s="19">
        <v>0</v>
      </c>
      <c r="CP18" s="19"/>
      <c r="CQ18" s="19"/>
      <c r="CR18" s="19"/>
      <c r="CS18" s="19"/>
      <c r="CT18" s="19">
        <v>217.2</v>
      </c>
      <c r="CU18" s="19">
        <v>104.4</v>
      </c>
      <c r="CV18" s="19">
        <v>0</v>
      </c>
      <c r="CW18" s="19">
        <v>74.5</v>
      </c>
      <c r="CX18" s="19">
        <v>0</v>
      </c>
      <c r="CY18" s="19">
        <v>11.8</v>
      </c>
      <c r="CZ18" s="19">
        <v>0</v>
      </c>
      <c r="DA18" s="19"/>
      <c r="DB18" s="19"/>
      <c r="DC18" s="19">
        <v>9.9</v>
      </c>
      <c r="DD18" s="19">
        <v>4.8</v>
      </c>
      <c r="DE18" s="19">
        <v>0</v>
      </c>
      <c r="DF18" s="19">
        <v>0.5</v>
      </c>
      <c r="DG18" s="19">
        <v>1.9</v>
      </c>
      <c r="DH18" s="19">
        <v>4.5</v>
      </c>
      <c r="DI18" s="19">
        <v>20.100000000000001</v>
      </c>
      <c r="DJ18" s="19">
        <v>4.9000000000000004</v>
      </c>
      <c r="DK18" s="19">
        <v>5.0999999999999996</v>
      </c>
      <c r="DL18" s="19">
        <v>3.4</v>
      </c>
      <c r="DM18" s="19">
        <v>18.5</v>
      </c>
      <c r="DN18" s="19">
        <v>0</v>
      </c>
      <c r="DO18" s="19">
        <v>0</v>
      </c>
      <c r="DP18" s="19">
        <v>18.3</v>
      </c>
      <c r="DQ18" s="19">
        <v>37.299999999999997</v>
      </c>
      <c r="DR18" s="19">
        <v>0</v>
      </c>
      <c r="DS18" s="19">
        <v>2.2999999999999998</v>
      </c>
      <c r="DT18" s="19">
        <v>5.4</v>
      </c>
      <c r="DU18" s="19">
        <v>1.3</v>
      </c>
      <c r="DV18" s="19">
        <v>0.3</v>
      </c>
      <c r="DW18" s="19">
        <v>8.5</v>
      </c>
      <c r="DX18" s="19">
        <v>3.4</v>
      </c>
      <c r="DY18" s="19">
        <v>8.9</v>
      </c>
      <c r="DZ18" s="19">
        <v>13.3</v>
      </c>
      <c r="EA18" s="19">
        <v>17</v>
      </c>
      <c r="EB18" s="19">
        <v>13.3</v>
      </c>
      <c r="EC18" s="19">
        <v>16.399999999999999</v>
      </c>
      <c r="ED18" s="19">
        <v>0</v>
      </c>
      <c r="EE18" s="19">
        <v>68.599999999999994</v>
      </c>
      <c r="EF18" s="19">
        <v>83.8</v>
      </c>
      <c r="EG18" s="19">
        <v>7.6</v>
      </c>
      <c r="EH18" s="19">
        <v>3.1</v>
      </c>
      <c r="EI18" s="19">
        <v>10.5</v>
      </c>
      <c r="EJ18" s="19">
        <v>4.2</v>
      </c>
      <c r="EK18" s="19">
        <v>7</v>
      </c>
      <c r="EL18" s="19">
        <v>4.8</v>
      </c>
      <c r="EM18" s="19">
        <v>5.3</v>
      </c>
      <c r="EN18" s="19">
        <v>5.5</v>
      </c>
      <c r="EO18" s="19">
        <v>9</v>
      </c>
      <c r="EP18" s="19">
        <v>0</v>
      </c>
      <c r="EQ18" s="19">
        <v>0</v>
      </c>
      <c r="ER18" s="19">
        <v>0</v>
      </c>
      <c r="ES18" s="19">
        <v>0.6</v>
      </c>
      <c r="ET18" s="19">
        <v>32.5</v>
      </c>
      <c r="EU18" s="19">
        <v>27</v>
      </c>
      <c r="EV18" s="19">
        <v>0</v>
      </c>
      <c r="EW18" s="19">
        <v>2.2000000000000002</v>
      </c>
      <c r="EX18" s="19">
        <v>2.4</v>
      </c>
      <c r="EY18" s="19">
        <v>2</v>
      </c>
      <c r="EZ18" s="19">
        <v>2.1</v>
      </c>
      <c r="FA18" s="19">
        <v>0</v>
      </c>
      <c r="FB18" s="19">
        <v>7</v>
      </c>
      <c r="FC18" s="19">
        <v>19.5</v>
      </c>
      <c r="FD18" s="19">
        <v>6</v>
      </c>
      <c r="FE18" s="19">
        <v>29.4</v>
      </c>
      <c r="FF18" s="19">
        <v>31.8</v>
      </c>
      <c r="FG18" s="19"/>
      <c r="FH18" s="19">
        <v>19.100000000000001</v>
      </c>
      <c r="FI18" s="19">
        <v>7.5</v>
      </c>
      <c r="FJ18" s="19">
        <v>11</v>
      </c>
      <c r="FK18" s="19">
        <v>6098.6</v>
      </c>
      <c r="FL18" s="15"/>
      <c r="FM18" s="19">
        <v>20.99455</v>
      </c>
      <c r="FN18" s="19">
        <v>8.0250000000000004</v>
      </c>
      <c r="FO18" s="19">
        <v>5.94</v>
      </c>
      <c r="FP18" s="19">
        <v>12.2</v>
      </c>
      <c r="FQ18" s="19">
        <v>27.193650000000002</v>
      </c>
      <c r="FR18" s="19">
        <v>18.923020000000001</v>
      </c>
      <c r="FS18" s="19">
        <v>5.7</v>
      </c>
      <c r="FT18" s="19">
        <v>10.1</v>
      </c>
      <c r="FU18" s="19">
        <v>109.07622000000001</v>
      </c>
    </row>
    <row r="19" spans="1:177" ht="24" customHeight="1" x14ac:dyDescent="0.3">
      <c r="A19" s="13" t="s">
        <v>65</v>
      </c>
      <c r="B19" s="13" t="s">
        <v>764</v>
      </c>
      <c r="C19" s="14">
        <v>80.2</v>
      </c>
      <c r="D19" s="14">
        <v>530.29999999999995</v>
      </c>
      <c r="E19" s="14">
        <v>177.1</v>
      </c>
      <c r="F19" s="14"/>
      <c r="G19" s="14"/>
      <c r="H19" s="14">
        <v>60</v>
      </c>
      <c r="I19" s="14">
        <v>153.19999999999999</v>
      </c>
      <c r="J19" s="14"/>
      <c r="K19" s="14"/>
      <c r="L19" s="14">
        <v>128.5</v>
      </c>
      <c r="M19" s="14">
        <v>127.6</v>
      </c>
      <c r="N19" s="14">
        <v>129.4</v>
      </c>
      <c r="O19" s="14">
        <v>224.9</v>
      </c>
      <c r="P19" s="14">
        <v>214.8</v>
      </c>
      <c r="Q19" s="14">
        <v>110.6</v>
      </c>
      <c r="R19" s="14">
        <v>298.60000000000002</v>
      </c>
      <c r="S19" s="14">
        <v>3.2</v>
      </c>
      <c r="T19" s="14"/>
      <c r="U19" s="14"/>
      <c r="V19" s="14"/>
      <c r="W19" s="14"/>
      <c r="X19" s="14">
        <v>165.4</v>
      </c>
      <c r="Y19" s="14">
        <v>8.1999999999999993</v>
      </c>
      <c r="Z19" s="14">
        <v>6.1</v>
      </c>
      <c r="AA19" s="14"/>
      <c r="AB19" s="14">
        <v>6.9</v>
      </c>
      <c r="AC19" s="14">
        <v>12.3</v>
      </c>
      <c r="AD19" s="14">
        <v>80.8</v>
      </c>
      <c r="AE19" s="14"/>
      <c r="AF19" s="14"/>
      <c r="AG19" s="14"/>
      <c r="AH19" s="14"/>
      <c r="AI19" s="14">
        <v>77</v>
      </c>
      <c r="AJ19" s="14">
        <v>132.30000000000001</v>
      </c>
      <c r="AK19" s="14"/>
      <c r="AL19" s="14"/>
      <c r="AM19" s="14"/>
      <c r="AN19" s="14">
        <v>6.5</v>
      </c>
      <c r="AO19" s="14">
        <v>305.8</v>
      </c>
      <c r="AP19" s="14">
        <v>41</v>
      </c>
      <c r="AQ19" s="14">
        <v>144</v>
      </c>
      <c r="AR19" s="14">
        <v>23.5</v>
      </c>
      <c r="AS19" s="14">
        <v>18.3</v>
      </c>
      <c r="AT19" s="14">
        <v>12.2</v>
      </c>
      <c r="AU19" s="14">
        <v>89.7</v>
      </c>
      <c r="AV19" s="14">
        <v>123.9</v>
      </c>
      <c r="AW19" s="14">
        <v>124</v>
      </c>
      <c r="AX19" s="14">
        <v>153</v>
      </c>
      <c r="AY19" s="14">
        <v>108.8</v>
      </c>
      <c r="AZ19" s="14">
        <v>7.6</v>
      </c>
      <c r="BA19" s="14">
        <v>9</v>
      </c>
      <c r="BB19" s="14">
        <v>0</v>
      </c>
      <c r="BC19" s="14">
        <v>22.2</v>
      </c>
      <c r="BD19" s="14">
        <v>2</v>
      </c>
      <c r="BE19" s="14"/>
      <c r="BF19" s="14">
        <v>75.900000000000006</v>
      </c>
      <c r="BG19" s="14"/>
      <c r="BH19" s="14"/>
      <c r="BI19" s="14">
        <v>21.1</v>
      </c>
      <c r="BJ19" s="14">
        <v>0</v>
      </c>
      <c r="BK19" s="14"/>
      <c r="BL19" s="14">
        <v>0</v>
      </c>
      <c r="BM19" s="14"/>
      <c r="BN19" s="14"/>
      <c r="BO19" s="14"/>
      <c r="BP19" s="14">
        <v>114.4</v>
      </c>
      <c r="BQ19" s="14">
        <v>86</v>
      </c>
      <c r="BR19" s="14">
        <v>85.9</v>
      </c>
      <c r="BS19" s="14">
        <v>85.6</v>
      </c>
      <c r="BT19" s="14">
        <v>174.2</v>
      </c>
      <c r="BU19" s="14"/>
      <c r="BV19" s="14"/>
      <c r="BW19" s="14"/>
      <c r="BX19" s="14"/>
      <c r="BY19" s="14"/>
      <c r="BZ19" s="14"/>
      <c r="CA19" s="14"/>
      <c r="CB19" s="14"/>
      <c r="CC19" s="14"/>
      <c r="CD19" s="14">
        <v>136.1</v>
      </c>
      <c r="CE19" s="14">
        <v>108</v>
      </c>
      <c r="CF19" s="14">
        <v>63.1</v>
      </c>
      <c r="CG19" s="14">
        <v>69.900000000000006</v>
      </c>
      <c r="CH19" s="14">
        <v>29.8</v>
      </c>
      <c r="CI19" s="14"/>
      <c r="CJ19" s="14"/>
      <c r="CK19" s="14"/>
      <c r="CL19" s="14">
        <v>102.3</v>
      </c>
      <c r="CM19" s="14">
        <v>101.2</v>
      </c>
      <c r="CN19" s="14">
        <v>121.5</v>
      </c>
      <c r="CO19" s="14">
        <v>0</v>
      </c>
      <c r="CP19" s="14"/>
      <c r="CQ19" s="14"/>
      <c r="CR19" s="14"/>
      <c r="CS19" s="14"/>
      <c r="CT19" s="14">
        <v>217.5</v>
      </c>
      <c r="CU19" s="14">
        <v>104.5</v>
      </c>
      <c r="CV19" s="14">
        <v>0</v>
      </c>
      <c r="CW19" s="14">
        <v>70.599999999999994</v>
      </c>
      <c r="CX19" s="14">
        <v>0</v>
      </c>
      <c r="CY19" s="14">
        <v>12.5</v>
      </c>
      <c r="CZ19" s="14">
        <v>0</v>
      </c>
      <c r="DA19" s="14"/>
      <c r="DB19" s="14"/>
      <c r="DC19" s="14">
        <v>9.8000000000000007</v>
      </c>
      <c r="DD19" s="14">
        <v>4.7</v>
      </c>
      <c r="DE19" s="14">
        <v>0</v>
      </c>
      <c r="DF19" s="14">
        <v>0.5</v>
      </c>
      <c r="DG19" s="14">
        <v>1.9</v>
      </c>
      <c r="DH19" s="14">
        <v>4.5</v>
      </c>
      <c r="DI19" s="14">
        <v>20.6</v>
      </c>
      <c r="DJ19" s="14">
        <v>4.9000000000000004</v>
      </c>
      <c r="DK19" s="14">
        <v>5.0999999999999996</v>
      </c>
      <c r="DL19" s="14">
        <v>3.4</v>
      </c>
      <c r="DM19" s="14">
        <v>18.5</v>
      </c>
      <c r="DN19" s="14">
        <v>0</v>
      </c>
      <c r="DO19" s="14">
        <v>0</v>
      </c>
      <c r="DP19" s="14">
        <v>20.7</v>
      </c>
      <c r="DQ19" s="14">
        <v>48.6</v>
      </c>
      <c r="DR19" s="14">
        <v>0</v>
      </c>
      <c r="DS19" s="14">
        <v>2.5</v>
      </c>
      <c r="DT19" s="14">
        <v>5.6</v>
      </c>
      <c r="DU19" s="14">
        <v>1.3</v>
      </c>
      <c r="DV19" s="14">
        <v>0.3</v>
      </c>
      <c r="DW19" s="14">
        <v>8.5</v>
      </c>
      <c r="DX19" s="14">
        <v>3.4</v>
      </c>
      <c r="DY19" s="14">
        <v>9.3000000000000007</v>
      </c>
      <c r="DZ19" s="14">
        <v>13.5</v>
      </c>
      <c r="EA19" s="14">
        <v>17</v>
      </c>
      <c r="EB19" s="14">
        <v>10.1</v>
      </c>
      <c r="EC19" s="14">
        <v>12.9</v>
      </c>
      <c r="ED19" s="14">
        <v>0</v>
      </c>
      <c r="EE19" s="14">
        <v>68.099999999999994</v>
      </c>
      <c r="EF19" s="14">
        <v>86.3</v>
      </c>
      <c r="EG19" s="14">
        <v>7.7</v>
      </c>
      <c r="EH19" s="14">
        <v>2.2999999999999998</v>
      </c>
      <c r="EI19" s="14">
        <v>10.5</v>
      </c>
      <c r="EJ19" s="14">
        <v>4.2</v>
      </c>
      <c r="EK19" s="14">
        <v>7</v>
      </c>
      <c r="EL19" s="14">
        <v>4.8</v>
      </c>
      <c r="EM19" s="14">
        <v>5.3</v>
      </c>
      <c r="EN19" s="14">
        <v>5.5</v>
      </c>
      <c r="EO19" s="14">
        <v>8.9</v>
      </c>
      <c r="EP19" s="14">
        <v>0</v>
      </c>
      <c r="EQ19" s="14">
        <v>0</v>
      </c>
      <c r="ER19" s="14">
        <v>0</v>
      </c>
      <c r="ES19" s="14">
        <v>0.6</v>
      </c>
      <c r="ET19" s="14">
        <v>24.2</v>
      </c>
      <c r="EU19" s="14">
        <v>17.2</v>
      </c>
      <c r="EV19" s="14">
        <v>0</v>
      </c>
      <c r="EW19" s="14">
        <v>2.2000000000000002</v>
      </c>
      <c r="EX19" s="14">
        <v>2.4</v>
      </c>
      <c r="EY19" s="14">
        <v>2</v>
      </c>
      <c r="EZ19" s="14">
        <v>2.1</v>
      </c>
      <c r="FA19" s="14">
        <v>0</v>
      </c>
      <c r="FB19" s="14">
        <v>7</v>
      </c>
      <c r="FC19" s="14">
        <v>19.600000000000001</v>
      </c>
      <c r="FD19" s="14">
        <v>5.9</v>
      </c>
      <c r="FE19" s="14">
        <v>29.2</v>
      </c>
      <c r="FF19" s="14">
        <v>32</v>
      </c>
      <c r="FG19" s="14"/>
      <c r="FH19" s="14">
        <v>18.5</v>
      </c>
      <c r="FI19" s="14">
        <v>7.5</v>
      </c>
      <c r="FJ19" s="14">
        <v>11</v>
      </c>
      <c r="FK19" s="14">
        <v>6318.6</v>
      </c>
      <c r="FL19" s="15"/>
      <c r="FM19" s="14">
        <v>21.010739999999998</v>
      </c>
      <c r="FN19" s="14">
        <v>5.9930000000000003</v>
      </c>
      <c r="FO19" s="14">
        <v>5.94</v>
      </c>
      <c r="FP19" s="14">
        <v>11.2</v>
      </c>
      <c r="FQ19" s="14">
        <v>27.218979999999998</v>
      </c>
      <c r="FR19" s="14">
        <v>18.922789999999999</v>
      </c>
      <c r="FS19" s="14">
        <v>5.7</v>
      </c>
      <c r="FT19" s="14">
        <v>10.1</v>
      </c>
      <c r="FU19" s="14">
        <v>106.08551</v>
      </c>
    </row>
    <row r="20" spans="1:177" ht="24" customHeight="1" x14ac:dyDescent="0.3">
      <c r="A20" s="16" t="s">
        <v>65</v>
      </c>
      <c r="B20" s="16" t="s">
        <v>765</v>
      </c>
      <c r="C20" s="17">
        <v>77.400000000000006</v>
      </c>
      <c r="D20" s="17">
        <v>521.20000000000005</v>
      </c>
      <c r="E20" s="17">
        <v>179.3</v>
      </c>
      <c r="F20" s="17"/>
      <c r="G20" s="17"/>
      <c r="H20" s="17">
        <v>59.7</v>
      </c>
      <c r="I20" s="17">
        <v>151.19999999999999</v>
      </c>
      <c r="J20" s="17"/>
      <c r="K20" s="17"/>
      <c r="L20" s="17">
        <v>128.1</v>
      </c>
      <c r="M20" s="17">
        <v>128.30000000000001</v>
      </c>
      <c r="N20" s="17">
        <v>128.19999999999999</v>
      </c>
      <c r="O20" s="17">
        <v>224.4</v>
      </c>
      <c r="P20" s="17">
        <v>213.9</v>
      </c>
      <c r="Q20" s="17">
        <v>110.6</v>
      </c>
      <c r="R20" s="17">
        <v>234.9</v>
      </c>
      <c r="S20" s="17">
        <v>3.1</v>
      </c>
      <c r="T20" s="17"/>
      <c r="U20" s="17"/>
      <c r="V20" s="17"/>
      <c r="W20" s="17"/>
      <c r="X20" s="17">
        <v>157.4</v>
      </c>
      <c r="Y20" s="17">
        <v>6.8</v>
      </c>
      <c r="Z20" s="17">
        <v>6.1</v>
      </c>
      <c r="AA20" s="17"/>
      <c r="AB20" s="17">
        <v>6.9</v>
      </c>
      <c r="AC20" s="17">
        <v>12.3</v>
      </c>
      <c r="AD20" s="17">
        <v>79.5</v>
      </c>
      <c r="AE20" s="17"/>
      <c r="AF20" s="17"/>
      <c r="AG20" s="17"/>
      <c r="AH20" s="17"/>
      <c r="AI20" s="17">
        <v>75.3</v>
      </c>
      <c r="AJ20" s="17">
        <v>117.5</v>
      </c>
      <c r="AK20" s="17"/>
      <c r="AL20" s="17"/>
      <c r="AM20" s="17"/>
      <c r="AN20" s="17">
        <v>6.5</v>
      </c>
      <c r="AO20" s="17">
        <v>302.7</v>
      </c>
      <c r="AP20" s="17">
        <v>42.7</v>
      </c>
      <c r="AQ20" s="17">
        <v>135.30000000000001</v>
      </c>
      <c r="AR20" s="17">
        <v>23.9</v>
      </c>
      <c r="AS20" s="17">
        <v>18.2</v>
      </c>
      <c r="AT20" s="17">
        <v>12.2</v>
      </c>
      <c r="AU20" s="17">
        <v>87.4</v>
      </c>
      <c r="AV20" s="17">
        <v>120.5</v>
      </c>
      <c r="AW20" s="17">
        <v>120.9</v>
      </c>
      <c r="AX20" s="17">
        <v>152.30000000000001</v>
      </c>
      <c r="AY20" s="17">
        <v>107.8</v>
      </c>
      <c r="AZ20" s="17">
        <v>7.7</v>
      </c>
      <c r="BA20" s="17">
        <v>9</v>
      </c>
      <c r="BB20" s="17">
        <v>0</v>
      </c>
      <c r="BC20" s="17">
        <v>21.8</v>
      </c>
      <c r="BD20" s="17">
        <v>2</v>
      </c>
      <c r="BE20" s="17"/>
      <c r="BF20" s="17">
        <v>62.4</v>
      </c>
      <c r="BG20" s="17"/>
      <c r="BH20" s="17"/>
      <c r="BI20" s="17">
        <v>20</v>
      </c>
      <c r="BJ20" s="17">
        <v>49.4</v>
      </c>
      <c r="BK20" s="17"/>
      <c r="BL20" s="17">
        <v>0</v>
      </c>
      <c r="BM20" s="17"/>
      <c r="BN20" s="17"/>
      <c r="BO20" s="17"/>
      <c r="BP20" s="17">
        <v>113.5</v>
      </c>
      <c r="BQ20" s="17">
        <v>85.7</v>
      </c>
      <c r="BR20" s="17">
        <v>85.7</v>
      </c>
      <c r="BS20" s="17">
        <v>85.2</v>
      </c>
      <c r="BT20" s="17">
        <v>173.6</v>
      </c>
      <c r="BU20" s="17"/>
      <c r="BV20" s="17"/>
      <c r="BW20" s="17"/>
      <c r="BX20" s="17"/>
      <c r="BY20" s="17"/>
      <c r="BZ20" s="17"/>
      <c r="CA20" s="17"/>
      <c r="CB20" s="17"/>
      <c r="CC20" s="17"/>
      <c r="CD20" s="17">
        <v>110.3</v>
      </c>
      <c r="CE20" s="17">
        <v>95.2</v>
      </c>
      <c r="CF20" s="17">
        <v>62.2</v>
      </c>
      <c r="CG20" s="17">
        <v>69.7</v>
      </c>
      <c r="CH20" s="17">
        <v>29.2</v>
      </c>
      <c r="CI20" s="17"/>
      <c r="CJ20" s="17"/>
      <c r="CK20" s="17"/>
      <c r="CL20" s="17">
        <v>112.3</v>
      </c>
      <c r="CM20" s="17">
        <v>112.2</v>
      </c>
      <c r="CN20" s="17">
        <v>123.1</v>
      </c>
      <c r="CO20" s="17">
        <v>0</v>
      </c>
      <c r="CP20" s="17"/>
      <c r="CQ20" s="17"/>
      <c r="CR20" s="17"/>
      <c r="CS20" s="17"/>
      <c r="CT20" s="17">
        <v>217.3</v>
      </c>
      <c r="CU20" s="17">
        <v>104.3</v>
      </c>
      <c r="CV20" s="17">
        <v>0</v>
      </c>
      <c r="CW20" s="17">
        <v>73.8</v>
      </c>
      <c r="CX20" s="17">
        <v>0</v>
      </c>
      <c r="CY20" s="17">
        <v>12</v>
      </c>
      <c r="CZ20" s="17">
        <v>0</v>
      </c>
      <c r="DA20" s="17"/>
      <c r="DB20" s="17"/>
      <c r="DC20" s="17">
        <v>9.9</v>
      </c>
      <c r="DD20" s="17">
        <v>4.7</v>
      </c>
      <c r="DE20" s="17">
        <v>0</v>
      </c>
      <c r="DF20" s="17">
        <v>0.5</v>
      </c>
      <c r="DG20" s="17">
        <v>1.9</v>
      </c>
      <c r="DH20" s="17">
        <v>4.5</v>
      </c>
      <c r="DI20" s="17">
        <v>20.100000000000001</v>
      </c>
      <c r="DJ20" s="17">
        <v>4.8</v>
      </c>
      <c r="DK20" s="17">
        <v>7.1</v>
      </c>
      <c r="DL20" s="17">
        <v>3.4</v>
      </c>
      <c r="DM20" s="17">
        <v>18.5</v>
      </c>
      <c r="DN20" s="17">
        <v>0</v>
      </c>
      <c r="DO20" s="17">
        <v>0</v>
      </c>
      <c r="DP20" s="17">
        <v>21.9</v>
      </c>
      <c r="DQ20" s="17">
        <v>50.8</v>
      </c>
      <c r="DR20" s="17">
        <v>0</v>
      </c>
      <c r="DS20" s="17">
        <v>2.5</v>
      </c>
      <c r="DT20" s="17">
        <v>5.5</v>
      </c>
      <c r="DU20" s="17">
        <v>1.3</v>
      </c>
      <c r="DV20" s="17">
        <v>0.3</v>
      </c>
      <c r="DW20" s="17">
        <v>8.5</v>
      </c>
      <c r="DX20" s="17">
        <v>3.4</v>
      </c>
      <c r="DY20" s="17">
        <v>8.5</v>
      </c>
      <c r="DZ20" s="17">
        <v>12.6</v>
      </c>
      <c r="EA20" s="17">
        <v>17</v>
      </c>
      <c r="EB20" s="17">
        <v>9.3000000000000007</v>
      </c>
      <c r="EC20" s="17">
        <v>4.5999999999999996</v>
      </c>
      <c r="ED20" s="17">
        <v>0</v>
      </c>
      <c r="EE20" s="17">
        <v>77.2</v>
      </c>
      <c r="EF20" s="17">
        <v>81.7</v>
      </c>
      <c r="EG20" s="17">
        <v>6.8</v>
      </c>
      <c r="EH20" s="17">
        <v>3.5</v>
      </c>
      <c r="EI20" s="17">
        <v>10.5</v>
      </c>
      <c r="EJ20" s="17">
        <v>4.2</v>
      </c>
      <c r="EK20" s="17">
        <v>7.5</v>
      </c>
      <c r="EL20" s="17">
        <v>4.8</v>
      </c>
      <c r="EM20" s="17">
        <v>5.3</v>
      </c>
      <c r="EN20" s="17">
        <v>5.5</v>
      </c>
      <c r="EO20" s="17">
        <v>9</v>
      </c>
      <c r="EP20" s="17">
        <v>0</v>
      </c>
      <c r="EQ20" s="17">
        <v>0</v>
      </c>
      <c r="ER20" s="17">
        <v>0</v>
      </c>
      <c r="ES20" s="17">
        <v>0.6</v>
      </c>
      <c r="ET20" s="17">
        <v>15.4</v>
      </c>
      <c r="EU20" s="17">
        <v>9.3000000000000007</v>
      </c>
      <c r="EV20" s="17">
        <v>0</v>
      </c>
      <c r="EW20" s="17">
        <v>2.2000000000000002</v>
      </c>
      <c r="EX20" s="17">
        <v>2.4</v>
      </c>
      <c r="EY20" s="17">
        <v>2</v>
      </c>
      <c r="EZ20" s="17">
        <v>2.1</v>
      </c>
      <c r="FA20" s="17">
        <v>0</v>
      </c>
      <c r="FB20" s="17">
        <v>7</v>
      </c>
      <c r="FC20" s="17">
        <v>19.5</v>
      </c>
      <c r="FD20" s="17">
        <v>6</v>
      </c>
      <c r="FE20" s="17">
        <v>29.6</v>
      </c>
      <c r="FF20" s="17">
        <v>31.7</v>
      </c>
      <c r="FG20" s="17"/>
      <c r="FH20" s="17">
        <v>18</v>
      </c>
      <c r="FI20" s="17">
        <v>7.9</v>
      </c>
      <c r="FJ20" s="17">
        <v>11</v>
      </c>
      <c r="FK20" s="17">
        <v>6192.4</v>
      </c>
      <c r="FL20" s="15"/>
      <c r="FM20" s="17">
        <v>21.441680000000002</v>
      </c>
      <c r="FN20" s="17">
        <v>5.3520000000000003</v>
      </c>
      <c r="FO20" s="17">
        <v>5.94</v>
      </c>
      <c r="FP20" s="17">
        <v>11.2</v>
      </c>
      <c r="FQ20" s="17">
        <v>27.301349999999999</v>
      </c>
      <c r="FR20" s="17">
        <v>18.922789999999999</v>
      </c>
      <c r="FS20" s="17">
        <v>5.7</v>
      </c>
      <c r="FT20" s="17">
        <v>10.1</v>
      </c>
      <c r="FU20" s="17">
        <v>105.95782</v>
      </c>
    </row>
    <row r="21" spans="1:177" ht="24" customHeight="1" x14ac:dyDescent="0.3">
      <c r="A21" s="16" t="s">
        <v>65</v>
      </c>
      <c r="B21" s="16" t="s">
        <v>766</v>
      </c>
      <c r="C21" s="17">
        <v>78.8</v>
      </c>
      <c r="D21" s="17">
        <v>526.4</v>
      </c>
      <c r="E21" s="17">
        <v>174.6</v>
      </c>
      <c r="F21" s="17"/>
      <c r="G21" s="17"/>
      <c r="H21" s="17">
        <v>60</v>
      </c>
      <c r="I21" s="17">
        <v>152</v>
      </c>
      <c r="J21" s="17"/>
      <c r="K21" s="17"/>
      <c r="L21" s="17">
        <v>128.69999999999999</v>
      </c>
      <c r="M21" s="17">
        <v>129.30000000000001</v>
      </c>
      <c r="N21" s="17">
        <v>129</v>
      </c>
      <c r="O21" s="17">
        <v>224.5</v>
      </c>
      <c r="P21" s="17">
        <v>216.2</v>
      </c>
      <c r="Q21" s="17">
        <v>110.9</v>
      </c>
      <c r="R21" s="17">
        <v>280</v>
      </c>
      <c r="S21" s="17">
        <v>3.1</v>
      </c>
      <c r="T21" s="17"/>
      <c r="U21" s="17"/>
      <c r="V21" s="17"/>
      <c r="W21" s="17"/>
      <c r="X21" s="17">
        <v>158.69999999999999</v>
      </c>
      <c r="Y21" s="17">
        <v>7.2</v>
      </c>
      <c r="Z21" s="17">
        <v>6.4</v>
      </c>
      <c r="AA21" s="17"/>
      <c r="AB21" s="17">
        <v>7</v>
      </c>
      <c r="AC21" s="17">
        <v>12.3</v>
      </c>
      <c r="AD21" s="17">
        <v>80.400000000000006</v>
      </c>
      <c r="AE21" s="17"/>
      <c r="AF21" s="17"/>
      <c r="AG21" s="17"/>
      <c r="AH21" s="17"/>
      <c r="AI21" s="17">
        <v>76.099999999999994</v>
      </c>
      <c r="AJ21" s="17">
        <v>104.4</v>
      </c>
      <c r="AK21" s="17"/>
      <c r="AL21" s="17"/>
      <c r="AM21" s="17"/>
      <c r="AN21" s="17">
        <v>6.5</v>
      </c>
      <c r="AO21" s="17">
        <v>305.39999999999998</v>
      </c>
      <c r="AP21" s="17">
        <v>44.7</v>
      </c>
      <c r="AQ21" s="17">
        <v>141.9</v>
      </c>
      <c r="AR21" s="17">
        <v>25.2</v>
      </c>
      <c r="AS21" s="17">
        <v>18.2</v>
      </c>
      <c r="AT21" s="17">
        <v>12.2</v>
      </c>
      <c r="AU21" s="17">
        <v>90</v>
      </c>
      <c r="AV21" s="17">
        <v>147.30000000000001</v>
      </c>
      <c r="AW21" s="17">
        <v>147.6</v>
      </c>
      <c r="AX21" s="17">
        <v>159.19999999999999</v>
      </c>
      <c r="AY21" s="17">
        <v>108.4</v>
      </c>
      <c r="AZ21" s="17">
        <v>7.6</v>
      </c>
      <c r="BA21" s="17">
        <v>9.1</v>
      </c>
      <c r="BB21" s="17">
        <v>0</v>
      </c>
      <c r="BC21" s="17">
        <v>21.8</v>
      </c>
      <c r="BD21" s="17">
        <v>2</v>
      </c>
      <c r="BE21" s="17"/>
      <c r="BF21" s="17">
        <v>76.2</v>
      </c>
      <c r="BG21" s="17"/>
      <c r="BH21" s="17"/>
      <c r="BI21" s="17">
        <v>45.3</v>
      </c>
      <c r="BJ21" s="17">
        <v>0</v>
      </c>
      <c r="BK21" s="17"/>
      <c r="BL21" s="17">
        <v>0</v>
      </c>
      <c r="BM21" s="17"/>
      <c r="BN21" s="17"/>
      <c r="BO21" s="17"/>
      <c r="BP21" s="17">
        <v>114.1</v>
      </c>
      <c r="BQ21" s="17">
        <v>93.8</v>
      </c>
      <c r="BR21" s="17">
        <v>93.9</v>
      </c>
      <c r="BS21" s="17">
        <v>91</v>
      </c>
      <c r="BT21" s="17">
        <v>174.7</v>
      </c>
      <c r="BU21" s="17"/>
      <c r="BV21" s="17"/>
      <c r="BW21" s="17"/>
      <c r="BX21" s="17"/>
      <c r="BY21" s="17"/>
      <c r="BZ21" s="17"/>
      <c r="CA21" s="17"/>
      <c r="CB21" s="17"/>
      <c r="CC21" s="17"/>
      <c r="CD21" s="17">
        <v>92.1</v>
      </c>
      <c r="CE21" s="17">
        <v>110.6</v>
      </c>
      <c r="CF21" s="17">
        <v>62.7</v>
      </c>
      <c r="CG21" s="17">
        <v>69.900000000000006</v>
      </c>
      <c r="CH21" s="17">
        <v>29.4</v>
      </c>
      <c r="CI21" s="17"/>
      <c r="CJ21" s="17"/>
      <c r="CK21" s="17"/>
      <c r="CL21" s="17">
        <v>146</v>
      </c>
      <c r="CM21" s="17">
        <v>147.9</v>
      </c>
      <c r="CN21" s="17">
        <v>148.5</v>
      </c>
      <c r="CO21" s="17">
        <v>0</v>
      </c>
      <c r="CP21" s="17"/>
      <c r="CQ21" s="17"/>
      <c r="CR21" s="17"/>
      <c r="CS21" s="17"/>
      <c r="CT21" s="17">
        <v>217.3</v>
      </c>
      <c r="CU21" s="17">
        <v>104.3</v>
      </c>
      <c r="CV21" s="17">
        <v>0</v>
      </c>
      <c r="CW21" s="17">
        <v>78.599999999999994</v>
      </c>
      <c r="CX21" s="17">
        <v>0</v>
      </c>
      <c r="CY21" s="17">
        <v>12</v>
      </c>
      <c r="CZ21" s="17">
        <v>0</v>
      </c>
      <c r="DA21" s="17"/>
      <c r="DB21" s="17"/>
      <c r="DC21" s="17">
        <v>10</v>
      </c>
      <c r="DD21" s="17">
        <v>4.9000000000000004</v>
      </c>
      <c r="DE21" s="17">
        <v>0.8</v>
      </c>
      <c r="DF21" s="17">
        <v>0.5</v>
      </c>
      <c r="DG21" s="17">
        <v>1.9</v>
      </c>
      <c r="DH21" s="17">
        <v>4.4000000000000004</v>
      </c>
      <c r="DI21" s="17">
        <v>20.3</v>
      </c>
      <c r="DJ21" s="17">
        <v>4.7</v>
      </c>
      <c r="DK21" s="17">
        <v>7.1</v>
      </c>
      <c r="DL21" s="17">
        <v>3.4</v>
      </c>
      <c r="DM21" s="17">
        <v>18.5</v>
      </c>
      <c r="DN21" s="17">
        <v>1.1000000000000001</v>
      </c>
      <c r="DO21" s="17">
        <v>1.1000000000000001</v>
      </c>
      <c r="DP21" s="17">
        <v>23</v>
      </c>
      <c r="DQ21" s="17">
        <v>55.7</v>
      </c>
      <c r="DR21" s="17">
        <v>0</v>
      </c>
      <c r="DS21" s="17">
        <v>2.5</v>
      </c>
      <c r="DT21" s="17">
        <v>5.5</v>
      </c>
      <c r="DU21" s="17">
        <v>1.3</v>
      </c>
      <c r="DV21" s="17">
        <v>0.3</v>
      </c>
      <c r="DW21" s="17">
        <v>8.5</v>
      </c>
      <c r="DX21" s="17">
        <v>3.4</v>
      </c>
      <c r="DY21" s="17">
        <v>8.6999999999999993</v>
      </c>
      <c r="DZ21" s="17">
        <v>12.1</v>
      </c>
      <c r="EA21" s="17">
        <v>17</v>
      </c>
      <c r="EB21" s="17">
        <v>8.3000000000000007</v>
      </c>
      <c r="EC21" s="17">
        <v>2.2999999999999998</v>
      </c>
      <c r="ED21" s="17">
        <v>0</v>
      </c>
      <c r="EE21" s="17">
        <v>64.900000000000006</v>
      </c>
      <c r="EF21" s="17">
        <v>80.400000000000006</v>
      </c>
      <c r="EG21" s="17">
        <v>7.5</v>
      </c>
      <c r="EH21" s="17">
        <v>2</v>
      </c>
      <c r="EI21" s="17">
        <v>10.5</v>
      </c>
      <c r="EJ21" s="17">
        <v>4.2</v>
      </c>
      <c r="EK21" s="17">
        <v>7.5</v>
      </c>
      <c r="EL21" s="17">
        <v>5</v>
      </c>
      <c r="EM21" s="17">
        <v>5.5</v>
      </c>
      <c r="EN21" s="17">
        <v>5.5</v>
      </c>
      <c r="EO21" s="17">
        <v>8.9</v>
      </c>
      <c r="EP21" s="17">
        <v>0.6</v>
      </c>
      <c r="EQ21" s="17">
        <v>0</v>
      </c>
      <c r="ER21" s="17">
        <v>0.6</v>
      </c>
      <c r="ES21" s="17">
        <v>0.6</v>
      </c>
      <c r="ET21" s="17">
        <v>14.3</v>
      </c>
      <c r="EU21" s="17">
        <v>7.7</v>
      </c>
      <c r="EV21" s="17">
        <v>0</v>
      </c>
      <c r="EW21" s="17">
        <v>2.2000000000000002</v>
      </c>
      <c r="EX21" s="17">
        <v>2.4</v>
      </c>
      <c r="EY21" s="17">
        <v>2</v>
      </c>
      <c r="EZ21" s="17">
        <v>2.1</v>
      </c>
      <c r="FA21" s="17">
        <v>0</v>
      </c>
      <c r="FB21" s="17">
        <v>7</v>
      </c>
      <c r="FC21" s="17">
        <v>19.600000000000001</v>
      </c>
      <c r="FD21" s="17">
        <v>6</v>
      </c>
      <c r="FE21" s="17">
        <v>29.8</v>
      </c>
      <c r="FF21" s="17">
        <v>31.9</v>
      </c>
      <c r="FG21" s="17"/>
      <c r="FH21" s="17">
        <v>17.7</v>
      </c>
      <c r="FI21" s="17">
        <v>8.9</v>
      </c>
      <c r="FJ21" s="17">
        <v>11</v>
      </c>
      <c r="FK21" s="17">
        <v>6415</v>
      </c>
      <c r="FL21" s="15"/>
      <c r="FM21" s="17">
        <v>21.56992</v>
      </c>
      <c r="FN21" s="17">
        <v>5.3689999999999998</v>
      </c>
      <c r="FO21" s="17">
        <v>5.94</v>
      </c>
      <c r="FP21" s="17">
        <v>10</v>
      </c>
      <c r="FQ21" s="17">
        <v>27.265840000000001</v>
      </c>
      <c r="FR21" s="17">
        <v>18.922650000000001</v>
      </c>
      <c r="FS21" s="17">
        <v>5.7</v>
      </c>
      <c r="FT21" s="17">
        <v>10.199999999999999</v>
      </c>
      <c r="FU21" s="17">
        <v>104.96741</v>
      </c>
    </row>
    <row r="22" spans="1:177" ht="24" customHeight="1" x14ac:dyDescent="0.3">
      <c r="A22" s="16" t="s">
        <v>65</v>
      </c>
      <c r="B22" s="16" t="s">
        <v>767</v>
      </c>
      <c r="C22" s="17">
        <v>0</v>
      </c>
      <c r="D22" s="17">
        <v>515.70000000000005</v>
      </c>
      <c r="E22" s="17">
        <v>169.3</v>
      </c>
      <c r="F22" s="17"/>
      <c r="G22" s="17"/>
      <c r="H22" s="17">
        <v>58.7</v>
      </c>
      <c r="I22" s="17">
        <v>150.4</v>
      </c>
      <c r="J22" s="17"/>
      <c r="K22" s="17"/>
      <c r="L22" s="17">
        <v>129.30000000000001</v>
      </c>
      <c r="M22" s="17">
        <v>129.30000000000001</v>
      </c>
      <c r="N22" s="17">
        <v>128.4</v>
      </c>
      <c r="O22" s="17">
        <v>224.5</v>
      </c>
      <c r="P22" s="17">
        <v>215.4</v>
      </c>
      <c r="Q22" s="17">
        <v>110.3</v>
      </c>
      <c r="R22" s="17">
        <v>222.3</v>
      </c>
      <c r="S22" s="17">
        <v>3</v>
      </c>
      <c r="T22" s="17"/>
      <c r="U22" s="17"/>
      <c r="V22" s="17"/>
      <c r="W22" s="17"/>
      <c r="X22" s="17">
        <v>162.4</v>
      </c>
      <c r="Y22" s="17">
        <v>7.1</v>
      </c>
      <c r="Z22" s="17">
        <v>6.4</v>
      </c>
      <c r="AA22" s="17"/>
      <c r="AB22" s="17">
        <v>6.9</v>
      </c>
      <c r="AC22" s="17">
        <v>12.3</v>
      </c>
      <c r="AD22" s="17">
        <v>78</v>
      </c>
      <c r="AE22" s="17"/>
      <c r="AF22" s="17"/>
      <c r="AG22" s="17"/>
      <c r="AH22" s="17"/>
      <c r="AI22" s="17">
        <v>74.2</v>
      </c>
      <c r="AJ22" s="17">
        <v>49.6</v>
      </c>
      <c r="AK22" s="17"/>
      <c r="AL22" s="17"/>
      <c r="AM22" s="17"/>
      <c r="AN22" s="17">
        <v>6.5</v>
      </c>
      <c r="AO22" s="17">
        <v>149.9</v>
      </c>
      <c r="AP22" s="17">
        <v>48.4</v>
      </c>
      <c r="AQ22" s="17">
        <v>119.8</v>
      </c>
      <c r="AR22" s="17">
        <v>26.2</v>
      </c>
      <c r="AS22" s="17">
        <v>17.8</v>
      </c>
      <c r="AT22" s="17">
        <v>12.2</v>
      </c>
      <c r="AU22" s="17">
        <v>88.2</v>
      </c>
      <c r="AV22" s="17">
        <v>177.1</v>
      </c>
      <c r="AW22" s="17">
        <v>176.4</v>
      </c>
      <c r="AX22" s="17">
        <v>181.5</v>
      </c>
      <c r="AY22" s="17">
        <v>107.1</v>
      </c>
      <c r="AZ22" s="17">
        <v>3.5</v>
      </c>
      <c r="BA22" s="17">
        <v>9</v>
      </c>
      <c r="BB22" s="17">
        <v>0</v>
      </c>
      <c r="BC22" s="17">
        <v>21.4</v>
      </c>
      <c r="BD22" s="17">
        <v>2</v>
      </c>
      <c r="BE22" s="17"/>
      <c r="BF22" s="17">
        <v>47</v>
      </c>
      <c r="BG22" s="17"/>
      <c r="BH22" s="17"/>
      <c r="BI22" s="17">
        <v>44.4</v>
      </c>
      <c r="BJ22" s="17">
        <v>0</v>
      </c>
      <c r="BK22" s="17"/>
      <c r="BL22" s="17">
        <v>0</v>
      </c>
      <c r="BM22" s="17"/>
      <c r="BN22" s="17"/>
      <c r="BO22" s="17"/>
      <c r="BP22" s="17">
        <v>112.4</v>
      </c>
      <c r="BQ22" s="17">
        <v>112.8</v>
      </c>
      <c r="BR22" s="17">
        <v>112.7</v>
      </c>
      <c r="BS22" s="17">
        <v>112.8</v>
      </c>
      <c r="BT22" s="17">
        <v>204.3</v>
      </c>
      <c r="BU22" s="17"/>
      <c r="BV22" s="17"/>
      <c r="BW22" s="17"/>
      <c r="BX22" s="17"/>
      <c r="BY22" s="17"/>
      <c r="BZ22" s="17"/>
      <c r="CA22" s="17"/>
      <c r="CB22" s="17"/>
      <c r="CC22" s="17"/>
      <c r="CD22" s="17">
        <v>38.799999999999997</v>
      </c>
      <c r="CE22" s="17">
        <v>84.2</v>
      </c>
      <c r="CF22" s="17">
        <v>61.1</v>
      </c>
      <c r="CG22" s="17">
        <v>77.400000000000006</v>
      </c>
      <c r="CH22" s="17">
        <v>29.3</v>
      </c>
      <c r="CI22" s="17"/>
      <c r="CJ22" s="17"/>
      <c r="CK22" s="17"/>
      <c r="CL22" s="17">
        <v>146.1</v>
      </c>
      <c r="CM22" s="17">
        <v>148.5</v>
      </c>
      <c r="CN22" s="17">
        <v>148.5</v>
      </c>
      <c r="CO22" s="17">
        <v>0</v>
      </c>
      <c r="CP22" s="17"/>
      <c r="CQ22" s="17"/>
      <c r="CR22" s="17"/>
      <c r="CS22" s="17"/>
      <c r="CT22" s="17">
        <v>217.5</v>
      </c>
      <c r="CU22" s="17">
        <v>104.4</v>
      </c>
      <c r="CV22" s="17">
        <v>0</v>
      </c>
      <c r="CW22" s="17">
        <v>78.8</v>
      </c>
      <c r="CX22" s="17">
        <v>2.6</v>
      </c>
      <c r="CY22" s="17">
        <v>11.8</v>
      </c>
      <c r="CZ22" s="17">
        <v>0</v>
      </c>
      <c r="DA22" s="17"/>
      <c r="DB22" s="17"/>
      <c r="DC22" s="17">
        <v>10</v>
      </c>
      <c r="DD22" s="17">
        <v>4.7</v>
      </c>
      <c r="DE22" s="17">
        <v>23.1</v>
      </c>
      <c r="DF22" s="17">
        <v>0.5</v>
      </c>
      <c r="DG22" s="17">
        <v>1.9</v>
      </c>
      <c r="DH22" s="17">
        <v>4.5</v>
      </c>
      <c r="DI22" s="17">
        <v>19.899999999999999</v>
      </c>
      <c r="DJ22" s="17">
        <v>4.7</v>
      </c>
      <c r="DK22" s="17">
        <v>7.1</v>
      </c>
      <c r="DL22" s="17">
        <v>3.4</v>
      </c>
      <c r="DM22" s="17">
        <v>18.5</v>
      </c>
      <c r="DN22" s="17">
        <v>7.5</v>
      </c>
      <c r="DO22" s="17">
        <v>8.1</v>
      </c>
      <c r="DP22" s="17">
        <v>24.5</v>
      </c>
      <c r="DQ22" s="17">
        <v>58.2</v>
      </c>
      <c r="DR22" s="17">
        <v>0.3</v>
      </c>
      <c r="DS22" s="17">
        <v>2.4</v>
      </c>
      <c r="DT22" s="17">
        <v>10</v>
      </c>
      <c r="DU22" s="17">
        <v>1.2</v>
      </c>
      <c r="DV22" s="17">
        <v>0.3</v>
      </c>
      <c r="DW22" s="17">
        <v>8.5</v>
      </c>
      <c r="DX22" s="17">
        <v>3.4</v>
      </c>
      <c r="DY22" s="17">
        <v>9</v>
      </c>
      <c r="DZ22" s="17">
        <v>11.7</v>
      </c>
      <c r="EA22" s="17">
        <v>16.8</v>
      </c>
      <c r="EB22" s="17">
        <v>6.5</v>
      </c>
      <c r="EC22" s="17">
        <v>1.3</v>
      </c>
      <c r="ED22" s="17">
        <v>3.5</v>
      </c>
      <c r="EE22" s="17">
        <v>56</v>
      </c>
      <c r="EF22" s="17">
        <v>78.7</v>
      </c>
      <c r="EG22" s="17">
        <v>4.7</v>
      </c>
      <c r="EH22" s="17">
        <v>2.1</v>
      </c>
      <c r="EI22" s="17">
        <v>10.5</v>
      </c>
      <c r="EJ22" s="17">
        <v>4.2</v>
      </c>
      <c r="EK22" s="17">
        <v>7.5</v>
      </c>
      <c r="EL22" s="17">
        <v>5.0999999999999996</v>
      </c>
      <c r="EM22" s="17">
        <v>5.9</v>
      </c>
      <c r="EN22" s="17">
        <v>5.9</v>
      </c>
      <c r="EO22" s="17">
        <v>7</v>
      </c>
      <c r="EP22" s="17">
        <v>32.700000000000003</v>
      </c>
      <c r="EQ22" s="17">
        <v>0.1</v>
      </c>
      <c r="ER22" s="17">
        <v>6.4</v>
      </c>
      <c r="ES22" s="17">
        <v>0.6</v>
      </c>
      <c r="ET22" s="17">
        <v>7.3</v>
      </c>
      <c r="EU22" s="17">
        <v>3.5</v>
      </c>
      <c r="EV22" s="17">
        <v>16.899999999999999</v>
      </c>
      <c r="EW22" s="17">
        <v>2.2000000000000002</v>
      </c>
      <c r="EX22" s="17">
        <v>2.4</v>
      </c>
      <c r="EY22" s="17">
        <v>2</v>
      </c>
      <c r="EZ22" s="17">
        <v>2.1</v>
      </c>
      <c r="FA22" s="17">
        <v>0.2</v>
      </c>
      <c r="FB22" s="17">
        <v>7</v>
      </c>
      <c r="FC22" s="17">
        <v>19.399999999999999</v>
      </c>
      <c r="FD22" s="17">
        <v>6</v>
      </c>
      <c r="FE22" s="17">
        <v>28.7</v>
      </c>
      <c r="FF22" s="17">
        <v>31.9</v>
      </c>
      <c r="FG22" s="17"/>
      <c r="FH22" s="17">
        <v>17.399999999999999</v>
      </c>
      <c r="FI22" s="17">
        <v>7.3</v>
      </c>
      <c r="FJ22" s="17">
        <v>11</v>
      </c>
      <c r="FK22" s="17">
        <v>6160.1</v>
      </c>
      <c r="FL22" s="15"/>
      <c r="FM22" s="17">
        <v>21.57338</v>
      </c>
      <c r="FN22" s="17">
        <v>5.3730000000000002</v>
      </c>
      <c r="FO22" s="17">
        <v>5.9359999999999999</v>
      </c>
      <c r="FP22" s="17">
        <v>10</v>
      </c>
      <c r="FQ22" s="17">
        <v>27.342140000000001</v>
      </c>
      <c r="FR22" s="17">
        <v>18.922750000000001</v>
      </c>
      <c r="FS22" s="17">
        <v>5.6</v>
      </c>
      <c r="FT22" s="17">
        <v>10</v>
      </c>
      <c r="FU22" s="17">
        <v>104.74727</v>
      </c>
    </row>
    <row r="23" spans="1:177" ht="24" customHeight="1" x14ac:dyDescent="0.3">
      <c r="A23" s="16" t="s">
        <v>65</v>
      </c>
      <c r="B23" s="16" t="s">
        <v>768</v>
      </c>
      <c r="C23" s="17">
        <v>0</v>
      </c>
      <c r="D23" s="17">
        <v>524.4</v>
      </c>
      <c r="E23" s="17">
        <v>173</v>
      </c>
      <c r="F23" s="17"/>
      <c r="G23" s="17"/>
      <c r="H23" s="17">
        <v>59.9</v>
      </c>
      <c r="I23" s="17">
        <v>151.1</v>
      </c>
      <c r="J23" s="17"/>
      <c r="K23" s="17"/>
      <c r="L23" s="17">
        <v>129</v>
      </c>
      <c r="M23" s="17">
        <v>128.6</v>
      </c>
      <c r="N23" s="17">
        <v>128.9</v>
      </c>
      <c r="O23" s="17">
        <v>224.4</v>
      </c>
      <c r="P23" s="17">
        <v>215</v>
      </c>
      <c r="Q23" s="17">
        <v>110.9</v>
      </c>
      <c r="R23" s="17">
        <v>288.10000000000002</v>
      </c>
      <c r="S23" s="17">
        <v>3.2</v>
      </c>
      <c r="T23" s="17"/>
      <c r="U23" s="17"/>
      <c r="V23" s="17"/>
      <c r="W23" s="17"/>
      <c r="X23" s="17">
        <v>161.19999999999999</v>
      </c>
      <c r="Y23" s="17">
        <v>7.6</v>
      </c>
      <c r="Z23" s="17">
        <v>6</v>
      </c>
      <c r="AA23" s="17"/>
      <c r="AB23" s="17">
        <v>7.1</v>
      </c>
      <c r="AC23" s="17">
        <v>12</v>
      </c>
      <c r="AD23" s="17">
        <v>80.099999999999994</v>
      </c>
      <c r="AE23" s="17"/>
      <c r="AF23" s="17"/>
      <c r="AG23" s="17"/>
      <c r="AH23" s="17"/>
      <c r="AI23" s="17">
        <v>76.099999999999994</v>
      </c>
      <c r="AJ23" s="17">
        <v>132.9</v>
      </c>
      <c r="AK23" s="17"/>
      <c r="AL23" s="17"/>
      <c r="AM23" s="17"/>
      <c r="AN23" s="17">
        <v>6.5</v>
      </c>
      <c r="AO23" s="17">
        <v>0</v>
      </c>
      <c r="AP23" s="17">
        <v>17.2</v>
      </c>
      <c r="AQ23" s="17">
        <v>141.6</v>
      </c>
      <c r="AR23" s="17">
        <v>0</v>
      </c>
      <c r="AS23" s="17">
        <v>18.2</v>
      </c>
      <c r="AT23" s="17">
        <v>12.2</v>
      </c>
      <c r="AU23" s="17">
        <v>88.6</v>
      </c>
      <c r="AV23" s="17">
        <v>181.6</v>
      </c>
      <c r="AW23" s="17">
        <v>181.8</v>
      </c>
      <c r="AX23" s="17">
        <v>183.6</v>
      </c>
      <c r="AY23" s="17">
        <v>108.4</v>
      </c>
      <c r="AZ23" s="17">
        <v>1.2</v>
      </c>
      <c r="BA23" s="17">
        <v>9</v>
      </c>
      <c r="BB23" s="17">
        <v>0</v>
      </c>
      <c r="BC23" s="17">
        <v>21.9</v>
      </c>
      <c r="BD23" s="17">
        <v>2</v>
      </c>
      <c r="BE23" s="17"/>
      <c r="BF23" s="17">
        <v>100.9</v>
      </c>
      <c r="BG23" s="17"/>
      <c r="BH23" s="17"/>
      <c r="BI23" s="17">
        <v>45.3</v>
      </c>
      <c r="BJ23" s="17">
        <v>0</v>
      </c>
      <c r="BK23" s="17"/>
      <c r="BL23" s="17">
        <v>0</v>
      </c>
      <c r="BM23" s="17"/>
      <c r="BN23" s="17"/>
      <c r="BO23" s="17"/>
      <c r="BP23" s="17">
        <v>113.9</v>
      </c>
      <c r="BQ23" s="17">
        <v>84.5</v>
      </c>
      <c r="BR23" s="17">
        <v>84.4</v>
      </c>
      <c r="BS23" s="17">
        <v>84.4</v>
      </c>
      <c r="BT23" s="17">
        <v>173</v>
      </c>
      <c r="BU23" s="17"/>
      <c r="BV23" s="17"/>
      <c r="BW23" s="17"/>
      <c r="BX23" s="17"/>
      <c r="BY23" s="17"/>
      <c r="BZ23" s="17"/>
      <c r="CA23" s="17"/>
      <c r="CB23" s="17"/>
      <c r="CC23" s="17"/>
      <c r="CD23" s="17">
        <v>91.6</v>
      </c>
      <c r="CE23" s="17">
        <v>107.6</v>
      </c>
      <c r="CF23" s="17">
        <v>62.6</v>
      </c>
      <c r="CG23" s="17">
        <v>75</v>
      </c>
      <c r="CH23" s="17">
        <v>29.8</v>
      </c>
      <c r="CI23" s="17"/>
      <c r="CJ23" s="17"/>
      <c r="CK23" s="17"/>
      <c r="CL23" s="17">
        <v>146</v>
      </c>
      <c r="CM23" s="17">
        <v>148</v>
      </c>
      <c r="CN23" s="17">
        <v>149</v>
      </c>
      <c r="CO23" s="17">
        <v>0</v>
      </c>
      <c r="CP23" s="17"/>
      <c r="CQ23" s="17"/>
      <c r="CR23" s="17"/>
      <c r="CS23" s="17"/>
      <c r="CT23" s="17">
        <v>217.6</v>
      </c>
      <c r="CU23" s="17">
        <v>104.3</v>
      </c>
      <c r="CV23" s="17">
        <v>0.1</v>
      </c>
      <c r="CW23" s="17">
        <v>79.900000000000006</v>
      </c>
      <c r="CX23" s="17">
        <v>2.6</v>
      </c>
      <c r="CY23" s="17">
        <v>10.6</v>
      </c>
      <c r="CZ23" s="17">
        <v>0</v>
      </c>
      <c r="DA23" s="17"/>
      <c r="DB23" s="17"/>
      <c r="DC23" s="17">
        <v>9.9</v>
      </c>
      <c r="DD23" s="17">
        <v>4.9000000000000004</v>
      </c>
      <c r="DE23" s="17">
        <v>66.5</v>
      </c>
      <c r="DF23" s="17">
        <v>0.5</v>
      </c>
      <c r="DG23" s="17">
        <v>1.9</v>
      </c>
      <c r="DH23" s="17">
        <v>4.9000000000000004</v>
      </c>
      <c r="DI23" s="17">
        <v>20.2</v>
      </c>
      <c r="DJ23" s="17">
        <v>4.7</v>
      </c>
      <c r="DK23" s="17">
        <v>7.1</v>
      </c>
      <c r="DL23" s="17">
        <v>3.5</v>
      </c>
      <c r="DM23" s="17">
        <v>18.5</v>
      </c>
      <c r="DN23" s="17">
        <v>13.4</v>
      </c>
      <c r="DO23" s="17">
        <v>15.6</v>
      </c>
      <c r="DP23" s="17">
        <v>19.8</v>
      </c>
      <c r="DQ23" s="17">
        <v>59.7</v>
      </c>
      <c r="DR23" s="17">
        <v>1.1000000000000001</v>
      </c>
      <c r="DS23" s="17">
        <v>2.2000000000000002</v>
      </c>
      <c r="DT23" s="17">
        <v>10.3</v>
      </c>
      <c r="DU23" s="17">
        <v>1.2</v>
      </c>
      <c r="DV23" s="17">
        <v>0.3</v>
      </c>
      <c r="DW23" s="17">
        <v>8.5</v>
      </c>
      <c r="DX23" s="17">
        <v>3.4</v>
      </c>
      <c r="DY23" s="17">
        <v>9.9</v>
      </c>
      <c r="DZ23" s="17">
        <v>12.2</v>
      </c>
      <c r="EA23" s="17">
        <v>17</v>
      </c>
      <c r="EB23" s="17">
        <v>6.1</v>
      </c>
      <c r="EC23" s="17">
        <v>4.7</v>
      </c>
      <c r="ED23" s="17">
        <v>14.8</v>
      </c>
      <c r="EE23" s="17">
        <v>55.8</v>
      </c>
      <c r="EF23" s="17">
        <v>64.599999999999994</v>
      </c>
      <c r="EG23" s="17">
        <v>6.6</v>
      </c>
      <c r="EH23" s="17">
        <v>2</v>
      </c>
      <c r="EI23" s="17">
        <v>10.5</v>
      </c>
      <c r="EJ23" s="17">
        <v>4.2</v>
      </c>
      <c r="EK23" s="17">
        <v>7.5</v>
      </c>
      <c r="EL23" s="17">
        <v>5.0999999999999996</v>
      </c>
      <c r="EM23" s="17">
        <v>5.9</v>
      </c>
      <c r="EN23" s="17">
        <v>5.9</v>
      </c>
      <c r="EO23" s="17">
        <v>7.5</v>
      </c>
      <c r="EP23" s="17">
        <v>121.4</v>
      </c>
      <c r="EQ23" s="17">
        <v>2</v>
      </c>
      <c r="ER23" s="17">
        <v>42.9</v>
      </c>
      <c r="ES23" s="17">
        <v>0.6</v>
      </c>
      <c r="ET23" s="17">
        <v>19.3</v>
      </c>
      <c r="EU23" s="17">
        <v>12.8</v>
      </c>
      <c r="EV23" s="17">
        <v>56.9</v>
      </c>
      <c r="EW23" s="17">
        <v>2.2000000000000002</v>
      </c>
      <c r="EX23" s="17">
        <v>2.4</v>
      </c>
      <c r="EY23" s="17">
        <v>2</v>
      </c>
      <c r="EZ23" s="17">
        <v>2.1</v>
      </c>
      <c r="FA23" s="17">
        <v>2.1</v>
      </c>
      <c r="FB23" s="17">
        <v>7</v>
      </c>
      <c r="FC23" s="17">
        <v>19.5</v>
      </c>
      <c r="FD23" s="17">
        <v>6</v>
      </c>
      <c r="FE23" s="17">
        <v>29.2</v>
      </c>
      <c r="FF23" s="17">
        <v>31.9</v>
      </c>
      <c r="FG23" s="17"/>
      <c r="FH23" s="17">
        <v>17.2</v>
      </c>
      <c r="FI23" s="17">
        <v>8.4</v>
      </c>
      <c r="FJ23" s="17">
        <v>11</v>
      </c>
      <c r="FK23" s="17">
        <v>6419.7</v>
      </c>
      <c r="FL23" s="15"/>
      <c r="FM23" s="17">
        <v>21.458120000000001</v>
      </c>
      <c r="FN23" s="17">
        <v>5.38</v>
      </c>
      <c r="FO23" s="17">
        <v>5.94</v>
      </c>
      <c r="FP23" s="17">
        <v>9.6</v>
      </c>
      <c r="FQ23" s="17">
        <v>27.30716</v>
      </c>
      <c r="FR23" s="17">
        <v>18.922699999999999</v>
      </c>
      <c r="FS23" s="17">
        <v>5.5</v>
      </c>
      <c r="FT23" s="17">
        <v>10.199999999999999</v>
      </c>
      <c r="FU23" s="17">
        <v>104.30798</v>
      </c>
    </row>
    <row r="24" spans="1:177" ht="24" customHeight="1" x14ac:dyDescent="0.3">
      <c r="A24" s="16" t="s">
        <v>65</v>
      </c>
      <c r="B24" s="16" t="s">
        <v>769</v>
      </c>
      <c r="C24" s="17">
        <v>0</v>
      </c>
      <c r="D24" s="17">
        <v>529.4</v>
      </c>
      <c r="E24" s="17">
        <v>176.8</v>
      </c>
      <c r="F24" s="17"/>
      <c r="G24" s="17"/>
      <c r="H24" s="17">
        <v>60.1</v>
      </c>
      <c r="I24" s="17">
        <v>151.6</v>
      </c>
      <c r="J24" s="17"/>
      <c r="K24" s="17"/>
      <c r="L24" s="17">
        <v>129.6</v>
      </c>
      <c r="M24" s="17">
        <v>129.4</v>
      </c>
      <c r="N24" s="17">
        <v>129.5</v>
      </c>
      <c r="O24" s="17">
        <v>224.2</v>
      </c>
      <c r="P24" s="17">
        <v>216.2</v>
      </c>
      <c r="Q24" s="17">
        <v>111.1</v>
      </c>
      <c r="R24" s="17">
        <v>237</v>
      </c>
      <c r="S24" s="17">
        <v>3.2</v>
      </c>
      <c r="T24" s="17"/>
      <c r="U24" s="17"/>
      <c r="V24" s="17"/>
      <c r="W24" s="17"/>
      <c r="X24" s="17">
        <v>160.5</v>
      </c>
      <c r="Y24" s="17">
        <v>7.9</v>
      </c>
      <c r="Z24" s="17">
        <v>6.1</v>
      </c>
      <c r="AA24" s="17"/>
      <c r="AB24" s="17">
        <v>7.1</v>
      </c>
      <c r="AC24" s="17">
        <v>12.1</v>
      </c>
      <c r="AD24" s="17">
        <v>80.3</v>
      </c>
      <c r="AE24" s="17"/>
      <c r="AF24" s="17"/>
      <c r="AG24" s="17"/>
      <c r="AH24" s="17"/>
      <c r="AI24" s="17">
        <v>76.599999999999994</v>
      </c>
      <c r="AJ24" s="17">
        <v>123.3</v>
      </c>
      <c r="AK24" s="17"/>
      <c r="AL24" s="17"/>
      <c r="AM24" s="17"/>
      <c r="AN24" s="17">
        <v>6.5</v>
      </c>
      <c r="AO24" s="17">
        <v>0</v>
      </c>
      <c r="AP24" s="17">
        <v>25.2</v>
      </c>
      <c r="AQ24" s="17">
        <v>138.1</v>
      </c>
      <c r="AR24" s="17">
        <v>0</v>
      </c>
      <c r="AS24" s="17">
        <v>18.2</v>
      </c>
      <c r="AT24" s="17">
        <v>12.2</v>
      </c>
      <c r="AU24" s="17">
        <v>83.3</v>
      </c>
      <c r="AV24" s="17">
        <v>183.4</v>
      </c>
      <c r="AW24" s="17">
        <v>183.8</v>
      </c>
      <c r="AX24" s="17">
        <v>184.4</v>
      </c>
      <c r="AY24" s="17">
        <v>108.7</v>
      </c>
      <c r="AZ24" s="17">
        <v>0</v>
      </c>
      <c r="BA24" s="17">
        <v>9</v>
      </c>
      <c r="BB24" s="17">
        <v>0</v>
      </c>
      <c r="BC24" s="17">
        <v>22</v>
      </c>
      <c r="BD24" s="17">
        <v>2</v>
      </c>
      <c r="BE24" s="17"/>
      <c r="BF24" s="17">
        <v>71</v>
      </c>
      <c r="BG24" s="17"/>
      <c r="BH24" s="17"/>
      <c r="BI24" s="17">
        <v>45.8</v>
      </c>
      <c r="BJ24" s="17">
        <v>0</v>
      </c>
      <c r="BK24" s="17"/>
      <c r="BL24" s="17">
        <v>0</v>
      </c>
      <c r="BM24" s="17"/>
      <c r="BN24" s="17"/>
      <c r="BO24" s="17"/>
      <c r="BP24" s="17">
        <v>96.5</v>
      </c>
      <c r="BQ24" s="17">
        <v>86</v>
      </c>
      <c r="BR24" s="17">
        <v>85.9</v>
      </c>
      <c r="BS24" s="17">
        <v>86.1</v>
      </c>
      <c r="BT24" s="17">
        <v>173.2</v>
      </c>
      <c r="BU24" s="17"/>
      <c r="BV24" s="17"/>
      <c r="BW24" s="17"/>
      <c r="BX24" s="17"/>
      <c r="BY24" s="17"/>
      <c r="BZ24" s="17"/>
      <c r="CA24" s="17"/>
      <c r="CB24" s="17"/>
      <c r="CC24" s="17"/>
      <c r="CD24" s="17">
        <v>83.2</v>
      </c>
      <c r="CE24" s="17">
        <v>85.2</v>
      </c>
      <c r="CF24" s="17">
        <v>63.1</v>
      </c>
      <c r="CG24" s="17">
        <v>75.3</v>
      </c>
      <c r="CH24" s="17">
        <v>29.8</v>
      </c>
      <c r="CI24" s="17"/>
      <c r="CJ24" s="17"/>
      <c r="CK24" s="17"/>
      <c r="CL24" s="17">
        <v>147.1</v>
      </c>
      <c r="CM24" s="17">
        <v>149.30000000000001</v>
      </c>
      <c r="CN24" s="17">
        <v>150.4</v>
      </c>
      <c r="CO24" s="17">
        <v>0</v>
      </c>
      <c r="CP24" s="17"/>
      <c r="CQ24" s="17"/>
      <c r="CR24" s="17"/>
      <c r="CS24" s="17"/>
      <c r="CT24" s="17">
        <v>217.5</v>
      </c>
      <c r="CU24" s="17">
        <v>104.2</v>
      </c>
      <c r="CV24" s="17">
        <v>0.1</v>
      </c>
      <c r="CW24" s="17">
        <v>81.400000000000006</v>
      </c>
      <c r="CX24" s="17">
        <v>58.9</v>
      </c>
      <c r="CY24" s="17">
        <v>9.8000000000000007</v>
      </c>
      <c r="CZ24" s="17">
        <v>0</v>
      </c>
      <c r="DA24" s="17"/>
      <c r="DB24" s="17"/>
      <c r="DC24" s="17">
        <v>9.9</v>
      </c>
      <c r="DD24" s="17">
        <v>4.8</v>
      </c>
      <c r="DE24" s="17">
        <v>109.4</v>
      </c>
      <c r="DF24" s="17">
        <v>0.5</v>
      </c>
      <c r="DG24" s="17">
        <v>1.9</v>
      </c>
      <c r="DH24" s="17">
        <v>4.9000000000000004</v>
      </c>
      <c r="DI24" s="17">
        <v>20.5</v>
      </c>
      <c r="DJ24" s="17">
        <v>4.7</v>
      </c>
      <c r="DK24" s="17">
        <v>7.1</v>
      </c>
      <c r="DL24" s="17">
        <v>0</v>
      </c>
      <c r="DM24" s="17">
        <v>18.5</v>
      </c>
      <c r="DN24" s="17">
        <v>14.6</v>
      </c>
      <c r="DO24" s="17">
        <v>17.600000000000001</v>
      </c>
      <c r="DP24" s="17">
        <v>20.8</v>
      </c>
      <c r="DQ24" s="17">
        <v>66</v>
      </c>
      <c r="DR24" s="17">
        <v>2.4</v>
      </c>
      <c r="DS24" s="17">
        <v>2.4</v>
      </c>
      <c r="DT24" s="17">
        <v>10.3</v>
      </c>
      <c r="DU24" s="17">
        <v>1.2</v>
      </c>
      <c r="DV24" s="17">
        <v>0.3</v>
      </c>
      <c r="DW24" s="17">
        <v>8.5</v>
      </c>
      <c r="DX24" s="17">
        <v>3.1</v>
      </c>
      <c r="DY24" s="17">
        <v>10</v>
      </c>
      <c r="DZ24" s="17">
        <v>13.6</v>
      </c>
      <c r="EA24" s="17">
        <v>17</v>
      </c>
      <c r="EB24" s="17">
        <v>4.8</v>
      </c>
      <c r="EC24" s="17">
        <v>3.5</v>
      </c>
      <c r="ED24" s="17">
        <v>26.2</v>
      </c>
      <c r="EE24" s="17">
        <v>72.7</v>
      </c>
      <c r="EF24" s="17">
        <v>88.3</v>
      </c>
      <c r="EG24" s="17">
        <v>6.8</v>
      </c>
      <c r="EH24" s="17">
        <v>1.9</v>
      </c>
      <c r="EI24" s="17">
        <v>10.5</v>
      </c>
      <c r="EJ24" s="17">
        <v>5.8</v>
      </c>
      <c r="EK24" s="17">
        <v>8</v>
      </c>
      <c r="EL24" s="17">
        <v>5.0999999999999996</v>
      </c>
      <c r="EM24" s="17">
        <v>5.9</v>
      </c>
      <c r="EN24" s="17">
        <v>5.9</v>
      </c>
      <c r="EO24" s="17">
        <v>7.1</v>
      </c>
      <c r="EP24" s="17">
        <v>208.8</v>
      </c>
      <c r="EQ24" s="17">
        <v>4.5</v>
      </c>
      <c r="ER24" s="17">
        <v>65.2</v>
      </c>
      <c r="ES24" s="17">
        <v>0.6</v>
      </c>
      <c r="ET24" s="17">
        <v>36.6</v>
      </c>
      <c r="EU24" s="17">
        <v>31</v>
      </c>
      <c r="EV24" s="17">
        <v>91</v>
      </c>
      <c r="EW24" s="17">
        <v>2.2000000000000002</v>
      </c>
      <c r="EX24" s="17">
        <v>2.4</v>
      </c>
      <c r="EY24" s="17">
        <v>2</v>
      </c>
      <c r="EZ24" s="17">
        <v>2.1</v>
      </c>
      <c r="FA24" s="17">
        <v>4.5999999999999996</v>
      </c>
      <c r="FB24" s="17">
        <v>7</v>
      </c>
      <c r="FC24" s="17">
        <v>19.5</v>
      </c>
      <c r="FD24" s="17">
        <v>6.1</v>
      </c>
      <c r="FE24" s="17">
        <v>29.6</v>
      </c>
      <c r="FF24" s="17">
        <v>32.200000000000003</v>
      </c>
      <c r="FG24" s="17"/>
      <c r="FH24" s="17">
        <v>17.2</v>
      </c>
      <c r="FI24" s="17">
        <v>6.5</v>
      </c>
      <c r="FJ24" s="17">
        <v>11</v>
      </c>
      <c r="FK24" s="17">
        <v>6651.2</v>
      </c>
      <c r="FL24" s="15"/>
      <c r="FM24" s="17">
        <v>21.28051</v>
      </c>
      <c r="FN24" s="17">
        <v>5.3449999999999998</v>
      </c>
      <c r="FO24" s="17">
        <v>2.2280000000000002</v>
      </c>
      <c r="FP24" s="17">
        <v>9.8000000000000007</v>
      </c>
      <c r="FQ24" s="17">
        <v>27.310400000000001</v>
      </c>
      <c r="FR24" s="17">
        <v>18.92267</v>
      </c>
      <c r="FS24" s="17">
        <v>5.5</v>
      </c>
      <c r="FT24" s="17">
        <v>10.199999999999999</v>
      </c>
      <c r="FU24" s="17">
        <v>100.58658</v>
      </c>
    </row>
    <row r="25" spans="1:177" ht="24" customHeight="1" x14ac:dyDescent="0.3">
      <c r="A25" s="16" t="s">
        <v>65</v>
      </c>
      <c r="B25" s="16" t="s">
        <v>770</v>
      </c>
      <c r="C25" s="17">
        <v>0</v>
      </c>
      <c r="D25" s="17">
        <v>517.70000000000005</v>
      </c>
      <c r="E25" s="17">
        <v>179.1</v>
      </c>
      <c r="F25" s="17"/>
      <c r="G25" s="17"/>
      <c r="H25" s="17">
        <v>59.8</v>
      </c>
      <c r="I25" s="17">
        <v>148</v>
      </c>
      <c r="J25" s="17"/>
      <c r="K25" s="17"/>
      <c r="L25" s="17">
        <v>128.19999999999999</v>
      </c>
      <c r="M25" s="17">
        <v>128.19999999999999</v>
      </c>
      <c r="N25" s="17">
        <v>128.69999999999999</v>
      </c>
      <c r="O25" s="17">
        <v>224.5</v>
      </c>
      <c r="P25" s="17">
        <v>214.7</v>
      </c>
      <c r="Q25" s="17">
        <v>110.6</v>
      </c>
      <c r="R25" s="17">
        <v>256.39999999999998</v>
      </c>
      <c r="S25" s="17">
        <v>3</v>
      </c>
      <c r="T25" s="17"/>
      <c r="U25" s="17"/>
      <c r="V25" s="17"/>
      <c r="W25" s="17"/>
      <c r="X25" s="17">
        <v>141.30000000000001</v>
      </c>
      <c r="Y25" s="17">
        <v>6.8</v>
      </c>
      <c r="Z25" s="17">
        <v>6</v>
      </c>
      <c r="AA25" s="17"/>
      <c r="AB25" s="17">
        <v>6.9</v>
      </c>
      <c r="AC25" s="17">
        <v>12</v>
      </c>
      <c r="AD25" s="17">
        <v>49</v>
      </c>
      <c r="AE25" s="17"/>
      <c r="AF25" s="17"/>
      <c r="AG25" s="17"/>
      <c r="AH25" s="17"/>
      <c r="AI25" s="17">
        <v>57.7</v>
      </c>
      <c r="AJ25" s="17">
        <v>62.6</v>
      </c>
      <c r="AK25" s="17"/>
      <c r="AL25" s="17"/>
      <c r="AM25" s="17"/>
      <c r="AN25" s="17">
        <v>6.5</v>
      </c>
      <c r="AO25" s="17">
        <v>0</v>
      </c>
      <c r="AP25" s="17">
        <v>38.799999999999997</v>
      </c>
      <c r="AQ25" s="17">
        <v>136.30000000000001</v>
      </c>
      <c r="AR25" s="17">
        <v>0</v>
      </c>
      <c r="AS25" s="17">
        <v>18.2</v>
      </c>
      <c r="AT25" s="17">
        <v>12.2</v>
      </c>
      <c r="AU25" s="17">
        <v>81</v>
      </c>
      <c r="AV25" s="17">
        <v>143.6</v>
      </c>
      <c r="AW25" s="17">
        <v>142.6</v>
      </c>
      <c r="AX25" s="17">
        <v>167.3</v>
      </c>
      <c r="AY25" s="17">
        <v>105.6</v>
      </c>
      <c r="AZ25" s="17">
        <v>0</v>
      </c>
      <c r="BA25" s="17">
        <v>9</v>
      </c>
      <c r="BB25" s="17">
        <v>0</v>
      </c>
      <c r="BC25" s="17">
        <v>21.6</v>
      </c>
      <c r="BD25" s="17">
        <v>2</v>
      </c>
      <c r="BE25" s="17"/>
      <c r="BF25" s="17">
        <v>77.2</v>
      </c>
      <c r="BG25" s="17"/>
      <c r="BH25" s="17"/>
      <c r="BI25" s="17">
        <v>44.4</v>
      </c>
      <c r="BJ25" s="17">
        <v>0</v>
      </c>
      <c r="BK25" s="17"/>
      <c r="BL25" s="17">
        <v>0</v>
      </c>
      <c r="BM25" s="17"/>
      <c r="BN25" s="17"/>
      <c r="BO25" s="17"/>
      <c r="BP25" s="17">
        <v>93.7</v>
      </c>
      <c r="BQ25" s="17">
        <v>86.1</v>
      </c>
      <c r="BR25" s="17">
        <v>86.2</v>
      </c>
      <c r="BS25" s="17">
        <v>85.5</v>
      </c>
      <c r="BT25" s="17">
        <v>173.4</v>
      </c>
      <c r="BU25" s="17"/>
      <c r="BV25" s="17"/>
      <c r="BW25" s="17"/>
      <c r="BX25" s="17"/>
      <c r="BY25" s="17"/>
      <c r="BZ25" s="17"/>
      <c r="CA25" s="17"/>
      <c r="CB25" s="17"/>
      <c r="CC25" s="17"/>
      <c r="CD25" s="17">
        <v>78</v>
      </c>
      <c r="CE25" s="17">
        <v>78.3</v>
      </c>
      <c r="CF25" s="17">
        <v>63.8</v>
      </c>
      <c r="CG25" s="17">
        <v>72.900000000000006</v>
      </c>
      <c r="CH25" s="17">
        <v>28.7</v>
      </c>
      <c r="CI25" s="17"/>
      <c r="CJ25" s="17"/>
      <c r="CK25" s="17"/>
      <c r="CL25" s="17">
        <v>146.1</v>
      </c>
      <c r="CM25" s="17">
        <v>148.30000000000001</v>
      </c>
      <c r="CN25" s="17">
        <v>149.4</v>
      </c>
      <c r="CO25" s="17">
        <v>0</v>
      </c>
      <c r="CP25" s="17"/>
      <c r="CQ25" s="17"/>
      <c r="CR25" s="17"/>
      <c r="CS25" s="17"/>
      <c r="CT25" s="17">
        <v>217.4</v>
      </c>
      <c r="CU25" s="17">
        <v>104.2</v>
      </c>
      <c r="CV25" s="17">
        <v>0.1</v>
      </c>
      <c r="CW25" s="17">
        <v>91.9</v>
      </c>
      <c r="CX25" s="17">
        <v>78.3</v>
      </c>
      <c r="CY25" s="17">
        <v>11.1</v>
      </c>
      <c r="CZ25" s="17">
        <v>0.1</v>
      </c>
      <c r="DA25" s="17"/>
      <c r="DB25" s="17"/>
      <c r="DC25" s="17">
        <v>10</v>
      </c>
      <c r="DD25" s="17">
        <v>4.7</v>
      </c>
      <c r="DE25" s="17">
        <v>193.3</v>
      </c>
      <c r="DF25" s="17">
        <v>0.5</v>
      </c>
      <c r="DG25" s="17">
        <v>1.9</v>
      </c>
      <c r="DH25" s="17">
        <v>4.8</v>
      </c>
      <c r="DI25" s="17">
        <v>19.8</v>
      </c>
      <c r="DJ25" s="17">
        <v>4.7</v>
      </c>
      <c r="DK25" s="17">
        <v>7.1</v>
      </c>
      <c r="DL25" s="17">
        <v>0</v>
      </c>
      <c r="DM25" s="17">
        <v>18.5</v>
      </c>
      <c r="DN25" s="17">
        <v>15.2</v>
      </c>
      <c r="DO25" s="17">
        <v>18.3</v>
      </c>
      <c r="DP25" s="17">
        <v>21.2</v>
      </c>
      <c r="DQ25" s="17">
        <v>62.5</v>
      </c>
      <c r="DR25" s="17">
        <v>9.3000000000000007</v>
      </c>
      <c r="DS25" s="17">
        <v>2.2000000000000002</v>
      </c>
      <c r="DT25" s="17">
        <v>10.4</v>
      </c>
      <c r="DU25" s="17">
        <v>1.2</v>
      </c>
      <c r="DV25" s="17">
        <v>0.4</v>
      </c>
      <c r="DW25" s="17">
        <v>8.4</v>
      </c>
      <c r="DX25" s="17">
        <v>2.8</v>
      </c>
      <c r="DY25" s="17">
        <v>9.8000000000000007</v>
      </c>
      <c r="DZ25" s="17">
        <v>13.2</v>
      </c>
      <c r="EA25" s="17">
        <v>17</v>
      </c>
      <c r="EB25" s="17">
        <v>2.2999999999999998</v>
      </c>
      <c r="EC25" s="17">
        <v>4.7</v>
      </c>
      <c r="ED25" s="17">
        <v>35.200000000000003</v>
      </c>
      <c r="EE25" s="17">
        <v>75.900000000000006</v>
      </c>
      <c r="EF25" s="17">
        <v>88.9</v>
      </c>
      <c r="EG25" s="17">
        <v>10</v>
      </c>
      <c r="EH25" s="17">
        <v>3.2</v>
      </c>
      <c r="EI25" s="17">
        <v>10.5</v>
      </c>
      <c r="EJ25" s="17">
        <v>6.2</v>
      </c>
      <c r="EK25" s="17">
        <v>8</v>
      </c>
      <c r="EL25" s="17">
        <v>5.0999999999999996</v>
      </c>
      <c r="EM25" s="17">
        <v>5.9</v>
      </c>
      <c r="EN25" s="17">
        <v>5.9</v>
      </c>
      <c r="EO25" s="17">
        <v>7.3</v>
      </c>
      <c r="EP25" s="17">
        <v>242.2</v>
      </c>
      <c r="EQ25" s="17">
        <v>7.1</v>
      </c>
      <c r="ER25" s="17">
        <v>139.6</v>
      </c>
      <c r="ES25" s="17">
        <v>0.6</v>
      </c>
      <c r="ET25" s="17">
        <v>37.1</v>
      </c>
      <c r="EU25" s="17">
        <v>37</v>
      </c>
      <c r="EV25" s="17">
        <v>99.3</v>
      </c>
      <c r="EW25" s="17">
        <v>2.2000000000000002</v>
      </c>
      <c r="EX25" s="17">
        <v>2.4</v>
      </c>
      <c r="EY25" s="17">
        <v>2</v>
      </c>
      <c r="EZ25" s="17">
        <v>2.1</v>
      </c>
      <c r="FA25" s="17">
        <v>7.2</v>
      </c>
      <c r="FB25" s="17">
        <v>7</v>
      </c>
      <c r="FC25" s="17">
        <v>19.5</v>
      </c>
      <c r="FD25" s="17">
        <v>6</v>
      </c>
      <c r="FE25" s="17">
        <v>29</v>
      </c>
      <c r="FF25" s="17">
        <v>32.1</v>
      </c>
      <c r="FG25" s="17"/>
      <c r="FH25" s="17">
        <v>18.600000000000001</v>
      </c>
      <c r="FI25" s="17">
        <v>6</v>
      </c>
      <c r="FJ25" s="17">
        <v>10.8</v>
      </c>
      <c r="FK25" s="17">
        <v>6675.1</v>
      </c>
      <c r="FL25" s="15"/>
      <c r="FM25" s="17">
        <v>21.20149</v>
      </c>
      <c r="FN25" s="17">
        <v>5.4509999999999996</v>
      </c>
      <c r="FO25" s="17">
        <v>6.0439999999999996</v>
      </c>
      <c r="FP25" s="17">
        <v>9.6</v>
      </c>
      <c r="FQ25" s="17">
        <v>27.304089999999999</v>
      </c>
      <c r="FR25" s="17">
        <v>18.922709999999999</v>
      </c>
      <c r="FS25" s="17">
        <v>5.4</v>
      </c>
      <c r="FT25" s="17">
        <v>10.1</v>
      </c>
      <c r="FU25" s="17">
        <v>104.02329</v>
      </c>
    </row>
    <row r="26" spans="1:177" ht="24" customHeight="1" x14ac:dyDescent="0.3">
      <c r="A26" s="18" t="s">
        <v>65</v>
      </c>
      <c r="B26" s="18" t="s">
        <v>771</v>
      </c>
      <c r="C26" s="19">
        <v>14.7</v>
      </c>
      <c r="D26" s="19">
        <v>593.5</v>
      </c>
      <c r="E26" s="19">
        <v>204</v>
      </c>
      <c r="F26" s="19"/>
      <c r="G26" s="19"/>
      <c r="H26" s="19">
        <v>45.4</v>
      </c>
      <c r="I26" s="19">
        <v>150.6</v>
      </c>
      <c r="J26" s="19"/>
      <c r="K26" s="19"/>
      <c r="L26" s="19">
        <v>129.1</v>
      </c>
      <c r="M26" s="19">
        <v>129.1</v>
      </c>
      <c r="N26" s="19">
        <v>128.80000000000001</v>
      </c>
      <c r="O26" s="19">
        <v>223.8</v>
      </c>
      <c r="P26" s="19">
        <v>213.7</v>
      </c>
      <c r="Q26" s="19">
        <v>110.9</v>
      </c>
      <c r="R26" s="19">
        <v>258.8</v>
      </c>
      <c r="S26" s="19">
        <v>3.2</v>
      </c>
      <c r="T26" s="19"/>
      <c r="U26" s="19"/>
      <c r="V26" s="19"/>
      <c r="W26" s="19"/>
      <c r="X26" s="19">
        <v>167.9</v>
      </c>
      <c r="Y26" s="19">
        <v>8.1</v>
      </c>
      <c r="Z26" s="19">
        <v>6.6</v>
      </c>
      <c r="AA26" s="19"/>
      <c r="AB26" s="19">
        <v>7.1</v>
      </c>
      <c r="AC26" s="19">
        <v>12</v>
      </c>
      <c r="AD26" s="19">
        <v>50.7</v>
      </c>
      <c r="AE26" s="19"/>
      <c r="AF26" s="19"/>
      <c r="AG26" s="19"/>
      <c r="AH26" s="19"/>
      <c r="AI26" s="19">
        <v>60.6</v>
      </c>
      <c r="AJ26" s="19">
        <v>76.5</v>
      </c>
      <c r="AK26" s="19"/>
      <c r="AL26" s="19"/>
      <c r="AM26" s="19"/>
      <c r="AN26" s="19">
        <v>6.5</v>
      </c>
      <c r="AO26" s="19">
        <v>0</v>
      </c>
      <c r="AP26" s="19">
        <v>52.8</v>
      </c>
      <c r="AQ26" s="19">
        <v>129.9</v>
      </c>
      <c r="AR26" s="19">
        <v>0</v>
      </c>
      <c r="AS26" s="19">
        <v>18.2</v>
      </c>
      <c r="AT26" s="19">
        <v>12.2</v>
      </c>
      <c r="AU26" s="19">
        <v>92</v>
      </c>
      <c r="AV26" s="19">
        <v>123.4</v>
      </c>
      <c r="AW26" s="19">
        <v>123.2</v>
      </c>
      <c r="AX26" s="19">
        <v>152.4</v>
      </c>
      <c r="AY26" s="19">
        <v>108.6</v>
      </c>
      <c r="AZ26" s="19">
        <v>0</v>
      </c>
      <c r="BA26" s="19">
        <v>9</v>
      </c>
      <c r="BB26" s="19">
        <v>0</v>
      </c>
      <c r="BC26" s="19">
        <v>22.1</v>
      </c>
      <c r="BD26" s="19">
        <v>2</v>
      </c>
      <c r="BE26" s="19"/>
      <c r="BF26" s="19">
        <v>65.099999999999994</v>
      </c>
      <c r="BG26" s="19"/>
      <c r="BH26" s="19"/>
      <c r="BI26" s="19">
        <v>86.7</v>
      </c>
      <c r="BJ26" s="19">
        <v>0</v>
      </c>
      <c r="BK26" s="19"/>
      <c r="BL26" s="19">
        <v>0</v>
      </c>
      <c r="BM26" s="19"/>
      <c r="BN26" s="19"/>
      <c r="BO26" s="19"/>
      <c r="BP26" s="19">
        <v>96.4</v>
      </c>
      <c r="BQ26" s="19">
        <v>112.1</v>
      </c>
      <c r="BR26" s="19">
        <v>112.2</v>
      </c>
      <c r="BS26" s="19">
        <v>112.5</v>
      </c>
      <c r="BT26" s="19">
        <v>193.1</v>
      </c>
      <c r="BU26" s="19"/>
      <c r="BV26" s="19"/>
      <c r="BW26" s="19"/>
      <c r="BX26" s="19"/>
      <c r="BY26" s="19"/>
      <c r="BZ26" s="19"/>
      <c r="CA26" s="19"/>
      <c r="CB26" s="19"/>
      <c r="CC26" s="19"/>
      <c r="CD26" s="19">
        <v>61.6</v>
      </c>
      <c r="CE26" s="19">
        <v>75.099999999999994</v>
      </c>
      <c r="CF26" s="19">
        <v>66.400000000000006</v>
      </c>
      <c r="CG26" s="19">
        <v>75.099999999999994</v>
      </c>
      <c r="CH26" s="19">
        <v>29.8</v>
      </c>
      <c r="CI26" s="19"/>
      <c r="CJ26" s="19"/>
      <c r="CK26" s="19"/>
      <c r="CL26" s="19">
        <v>146.6</v>
      </c>
      <c r="CM26" s="19">
        <v>148.9</v>
      </c>
      <c r="CN26" s="19">
        <v>149.69999999999999</v>
      </c>
      <c r="CO26" s="19">
        <v>0</v>
      </c>
      <c r="CP26" s="19"/>
      <c r="CQ26" s="19"/>
      <c r="CR26" s="19"/>
      <c r="CS26" s="19"/>
      <c r="CT26" s="19">
        <v>217.4</v>
      </c>
      <c r="CU26" s="19">
        <v>104.1</v>
      </c>
      <c r="CV26" s="19">
        <v>0.2</v>
      </c>
      <c r="CW26" s="19">
        <v>98.2</v>
      </c>
      <c r="CX26" s="19">
        <v>80.599999999999994</v>
      </c>
      <c r="CY26" s="19">
        <v>12.4</v>
      </c>
      <c r="CZ26" s="19">
        <v>0.1</v>
      </c>
      <c r="DA26" s="19"/>
      <c r="DB26" s="19"/>
      <c r="DC26" s="19">
        <v>9.9</v>
      </c>
      <c r="DD26" s="19">
        <v>3.7</v>
      </c>
      <c r="DE26" s="19">
        <v>195.4</v>
      </c>
      <c r="DF26" s="19">
        <v>0.5</v>
      </c>
      <c r="DG26" s="19">
        <v>1.9</v>
      </c>
      <c r="DH26" s="19">
        <v>4.7</v>
      </c>
      <c r="DI26" s="19">
        <v>20.5</v>
      </c>
      <c r="DJ26" s="19">
        <v>4.7</v>
      </c>
      <c r="DK26" s="19">
        <v>7.1</v>
      </c>
      <c r="DL26" s="19">
        <v>0</v>
      </c>
      <c r="DM26" s="19">
        <v>18.5</v>
      </c>
      <c r="DN26" s="19">
        <v>15.3</v>
      </c>
      <c r="DO26" s="19">
        <v>18.600000000000001</v>
      </c>
      <c r="DP26" s="19">
        <v>28.3</v>
      </c>
      <c r="DQ26" s="19">
        <v>73.599999999999994</v>
      </c>
      <c r="DR26" s="19">
        <v>19.3</v>
      </c>
      <c r="DS26" s="19">
        <v>2</v>
      </c>
      <c r="DT26" s="19">
        <v>10.4</v>
      </c>
      <c r="DU26" s="19">
        <v>1.2</v>
      </c>
      <c r="DV26" s="19">
        <v>0.4</v>
      </c>
      <c r="DW26" s="19">
        <v>8.4</v>
      </c>
      <c r="DX26" s="19">
        <v>2.6</v>
      </c>
      <c r="DY26" s="19">
        <v>10.7</v>
      </c>
      <c r="DZ26" s="19">
        <v>14.3</v>
      </c>
      <c r="EA26" s="19">
        <v>17</v>
      </c>
      <c r="EB26" s="19">
        <v>1</v>
      </c>
      <c r="EC26" s="19">
        <v>7</v>
      </c>
      <c r="ED26" s="19">
        <v>36.299999999999997</v>
      </c>
      <c r="EE26" s="19">
        <v>70.3</v>
      </c>
      <c r="EF26" s="19">
        <v>84</v>
      </c>
      <c r="EG26" s="19">
        <v>10.1</v>
      </c>
      <c r="EH26" s="19">
        <v>4.4000000000000004</v>
      </c>
      <c r="EI26" s="19">
        <v>10.5</v>
      </c>
      <c r="EJ26" s="19">
        <v>6.3</v>
      </c>
      <c r="EK26" s="19">
        <v>8</v>
      </c>
      <c r="EL26" s="19">
        <v>5.0999999999999996</v>
      </c>
      <c r="EM26" s="19">
        <v>5.8</v>
      </c>
      <c r="EN26" s="19">
        <v>5.8</v>
      </c>
      <c r="EO26" s="19">
        <v>9.1999999999999993</v>
      </c>
      <c r="EP26" s="19">
        <v>253.1</v>
      </c>
      <c r="EQ26" s="19">
        <v>9.5</v>
      </c>
      <c r="ER26" s="19">
        <v>142.5</v>
      </c>
      <c r="ES26" s="19">
        <v>0.6</v>
      </c>
      <c r="ET26" s="19">
        <v>31.4</v>
      </c>
      <c r="EU26" s="19">
        <v>33.200000000000003</v>
      </c>
      <c r="EV26" s="19">
        <v>102.8</v>
      </c>
      <c r="EW26" s="19">
        <v>2.2000000000000002</v>
      </c>
      <c r="EX26" s="19">
        <v>2.4</v>
      </c>
      <c r="EY26" s="19">
        <v>2</v>
      </c>
      <c r="EZ26" s="19">
        <v>2.1</v>
      </c>
      <c r="FA26" s="19">
        <v>9.6999999999999993</v>
      </c>
      <c r="FB26" s="19">
        <v>7</v>
      </c>
      <c r="FC26" s="19">
        <v>19.5</v>
      </c>
      <c r="FD26" s="19">
        <v>6</v>
      </c>
      <c r="FE26" s="19">
        <v>29.4</v>
      </c>
      <c r="FF26" s="19">
        <v>31.9</v>
      </c>
      <c r="FG26" s="19"/>
      <c r="FH26" s="19">
        <v>18.7</v>
      </c>
      <c r="FI26" s="19">
        <v>5.6</v>
      </c>
      <c r="FJ26" s="19">
        <v>9.9</v>
      </c>
      <c r="FK26" s="19">
        <v>6964</v>
      </c>
      <c r="FL26" s="15"/>
      <c r="FM26" s="19">
        <v>21.1846</v>
      </c>
      <c r="FN26" s="19">
        <v>7.2190000000000003</v>
      </c>
      <c r="FO26" s="19">
        <v>6.0279999999999996</v>
      </c>
      <c r="FP26" s="19">
        <v>9</v>
      </c>
      <c r="FQ26" s="19">
        <v>27.145949999999999</v>
      </c>
      <c r="FR26" s="19">
        <v>18.922550000000001</v>
      </c>
      <c r="FS26" s="19">
        <v>5.3</v>
      </c>
      <c r="FT26" s="19">
        <v>10.199999999999999</v>
      </c>
      <c r="FU26" s="19">
        <v>105.0001</v>
      </c>
    </row>
    <row r="27" spans="1:177" ht="24" customHeight="1" x14ac:dyDescent="0.3">
      <c r="A27" s="13" t="s">
        <v>65</v>
      </c>
      <c r="B27" s="13" t="s">
        <v>772</v>
      </c>
      <c r="C27" s="14">
        <v>145.6</v>
      </c>
      <c r="D27" s="14">
        <v>587.9</v>
      </c>
      <c r="E27" s="14">
        <v>201.9</v>
      </c>
      <c r="F27" s="14"/>
      <c r="G27" s="14"/>
      <c r="H27" s="14">
        <v>45</v>
      </c>
      <c r="I27" s="14">
        <v>148.30000000000001</v>
      </c>
      <c r="J27" s="14"/>
      <c r="K27" s="14"/>
      <c r="L27" s="14">
        <v>128.5</v>
      </c>
      <c r="M27" s="14">
        <v>128.6</v>
      </c>
      <c r="N27" s="14">
        <v>128.30000000000001</v>
      </c>
      <c r="O27" s="14">
        <v>223.9</v>
      </c>
      <c r="P27" s="14">
        <v>214.5</v>
      </c>
      <c r="Q27" s="14">
        <v>110.4</v>
      </c>
      <c r="R27" s="14">
        <v>250.9</v>
      </c>
      <c r="S27" s="14">
        <v>3.1</v>
      </c>
      <c r="T27" s="14"/>
      <c r="U27" s="14"/>
      <c r="V27" s="14"/>
      <c r="W27" s="14"/>
      <c r="X27" s="14">
        <v>165.1</v>
      </c>
      <c r="Y27" s="14">
        <v>7.5</v>
      </c>
      <c r="Z27" s="14">
        <v>6.5</v>
      </c>
      <c r="AA27" s="14"/>
      <c r="AB27" s="14">
        <v>6.9</v>
      </c>
      <c r="AC27" s="14">
        <v>12</v>
      </c>
      <c r="AD27" s="14">
        <v>49.8</v>
      </c>
      <c r="AE27" s="14"/>
      <c r="AF27" s="14"/>
      <c r="AG27" s="14"/>
      <c r="AH27" s="14"/>
      <c r="AI27" s="14">
        <v>60.1</v>
      </c>
      <c r="AJ27" s="14">
        <v>53.3</v>
      </c>
      <c r="AK27" s="14"/>
      <c r="AL27" s="14"/>
      <c r="AM27" s="14"/>
      <c r="AN27" s="14">
        <v>6.5</v>
      </c>
      <c r="AO27" s="14">
        <v>0</v>
      </c>
      <c r="AP27" s="14">
        <v>53.1</v>
      </c>
      <c r="AQ27" s="14">
        <v>121.8</v>
      </c>
      <c r="AR27" s="14">
        <v>0</v>
      </c>
      <c r="AS27" s="14">
        <v>18.2</v>
      </c>
      <c r="AT27" s="14">
        <v>12.2</v>
      </c>
      <c r="AU27" s="14">
        <v>85.6</v>
      </c>
      <c r="AV27" s="14">
        <v>122.2</v>
      </c>
      <c r="AW27" s="14">
        <v>122.9</v>
      </c>
      <c r="AX27" s="14">
        <v>151.69999999999999</v>
      </c>
      <c r="AY27" s="14">
        <v>108.2</v>
      </c>
      <c r="AZ27" s="14">
        <v>0</v>
      </c>
      <c r="BA27" s="14">
        <v>9</v>
      </c>
      <c r="BB27" s="14">
        <v>0</v>
      </c>
      <c r="BC27" s="14">
        <v>21.9</v>
      </c>
      <c r="BD27" s="14">
        <v>2</v>
      </c>
      <c r="BE27" s="14"/>
      <c r="BF27" s="14">
        <v>50.4</v>
      </c>
      <c r="BG27" s="14"/>
      <c r="BH27" s="14"/>
      <c r="BI27" s="14">
        <v>86</v>
      </c>
      <c r="BJ27" s="14">
        <v>0</v>
      </c>
      <c r="BK27" s="14"/>
      <c r="BL27" s="14">
        <v>0</v>
      </c>
      <c r="BM27" s="14"/>
      <c r="BN27" s="14"/>
      <c r="BO27" s="14"/>
      <c r="BP27" s="14">
        <v>86.8</v>
      </c>
      <c r="BQ27" s="14">
        <v>109.7</v>
      </c>
      <c r="BR27" s="14">
        <v>109.6</v>
      </c>
      <c r="BS27" s="14">
        <v>109.4</v>
      </c>
      <c r="BT27" s="14">
        <v>199.6</v>
      </c>
      <c r="BU27" s="14"/>
      <c r="BV27" s="14"/>
      <c r="BW27" s="14"/>
      <c r="BX27" s="14"/>
      <c r="BY27" s="14"/>
      <c r="BZ27" s="14"/>
      <c r="CA27" s="14"/>
      <c r="CB27" s="14"/>
      <c r="CC27" s="14"/>
      <c r="CD27" s="14">
        <v>44.6</v>
      </c>
      <c r="CE27" s="14">
        <v>78.599999999999994</v>
      </c>
      <c r="CF27" s="14">
        <v>65.8</v>
      </c>
      <c r="CG27" s="14">
        <v>73.099999999999994</v>
      </c>
      <c r="CH27" s="14">
        <v>29.8</v>
      </c>
      <c r="CI27" s="14"/>
      <c r="CJ27" s="14"/>
      <c r="CK27" s="14"/>
      <c r="CL27" s="14">
        <v>146.1</v>
      </c>
      <c r="CM27" s="14">
        <v>148.5</v>
      </c>
      <c r="CN27" s="14">
        <v>149.4</v>
      </c>
      <c r="CO27" s="14">
        <v>0</v>
      </c>
      <c r="CP27" s="14"/>
      <c r="CQ27" s="14"/>
      <c r="CR27" s="14"/>
      <c r="CS27" s="14"/>
      <c r="CT27" s="14">
        <v>217.3</v>
      </c>
      <c r="CU27" s="14">
        <v>104.2</v>
      </c>
      <c r="CV27" s="14">
        <v>0.7</v>
      </c>
      <c r="CW27" s="14">
        <v>106.5</v>
      </c>
      <c r="CX27" s="14">
        <v>80.7</v>
      </c>
      <c r="CY27" s="14">
        <v>13.7</v>
      </c>
      <c r="CZ27" s="14">
        <v>0.1</v>
      </c>
      <c r="DA27" s="14"/>
      <c r="DB27" s="14"/>
      <c r="DC27" s="14">
        <v>9.9</v>
      </c>
      <c r="DD27" s="14">
        <v>3.7</v>
      </c>
      <c r="DE27" s="14">
        <v>195.7</v>
      </c>
      <c r="DF27" s="14">
        <v>0.5</v>
      </c>
      <c r="DG27" s="14">
        <v>1.9</v>
      </c>
      <c r="DH27" s="14">
        <v>4.7</v>
      </c>
      <c r="DI27" s="14">
        <v>20.2</v>
      </c>
      <c r="DJ27" s="14">
        <v>4.7</v>
      </c>
      <c r="DK27" s="14">
        <v>7.1</v>
      </c>
      <c r="DL27" s="14">
        <v>0</v>
      </c>
      <c r="DM27" s="14">
        <v>18.5</v>
      </c>
      <c r="DN27" s="14">
        <v>15.5</v>
      </c>
      <c r="DO27" s="14">
        <v>18.8</v>
      </c>
      <c r="DP27" s="14">
        <v>27.6</v>
      </c>
      <c r="DQ27" s="14">
        <v>65.5</v>
      </c>
      <c r="DR27" s="14">
        <v>19.5</v>
      </c>
      <c r="DS27" s="14">
        <v>2.5</v>
      </c>
      <c r="DT27" s="14">
        <v>13.8</v>
      </c>
      <c r="DU27" s="14">
        <v>1.2</v>
      </c>
      <c r="DV27" s="14">
        <v>0.4</v>
      </c>
      <c r="DW27" s="14">
        <v>8.1999999999999993</v>
      </c>
      <c r="DX27" s="14">
        <v>2.6</v>
      </c>
      <c r="DY27" s="14">
        <v>10.1</v>
      </c>
      <c r="DZ27" s="14">
        <v>14</v>
      </c>
      <c r="EA27" s="14">
        <v>17</v>
      </c>
      <c r="EB27" s="14">
        <v>0.2</v>
      </c>
      <c r="EC27" s="14">
        <v>16.100000000000001</v>
      </c>
      <c r="ED27" s="14">
        <v>37.1</v>
      </c>
      <c r="EE27" s="14">
        <v>81.8</v>
      </c>
      <c r="EF27" s="14">
        <v>93.9</v>
      </c>
      <c r="EG27" s="14">
        <v>11.8</v>
      </c>
      <c r="EH27" s="14">
        <v>6</v>
      </c>
      <c r="EI27" s="14">
        <v>10.5</v>
      </c>
      <c r="EJ27" s="14">
        <v>6.6</v>
      </c>
      <c r="EK27" s="14">
        <v>8</v>
      </c>
      <c r="EL27" s="14">
        <v>5.0999999999999996</v>
      </c>
      <c r="EM27" s="14">
        <v>5.8</v>
      </c>
      <c r="EN27" s="14">
        <v>5.8</v>
      </c>
      <c r="EO27" s="14">
        <v>9.1999999999999993</v>
      </c>
      <c r="EP27" s="14">
        <v>253</v>
      </c>
      <c r="EQ27" s="14">
        <v>11.7</v>
      </c>
      <c r="ER27" s="14">
        <v>145.6</v>
      </c>
      <c r="ES27" s="14">
        <v>0.6</v>
      </c>
      <c r="ET27" s="14">
        <v>38.1</v>
      </c>
      <c r="EU27" s="14">
        <v>42</v>
      </c>
      <c r="EV27" s="14">
        <v>105.2</v>
      </c>
      <c r="EW27" s="14">
        <v>2.2000000000000002</v>
      </c>
      <c r="EX27" s="14">
        <v>2.4</v>
      </c>
      <c r="EY27" s="14">
        <v>2</v>
      </c>
      <c r="EZ27" s="14">
        <v>2.1</v>
      </c>
      <c r="FA27" s="14">
        <v>12</v>
      </c>
      <c r="FB27" s="14">
        <v>7</v>
      </c>
      <c r="FC27" s="14">
        <v>19.399999999999999</v>
      </c>
      <c r="FD27" s="14">
        <v>5.9</v>
      </c>
      <c r="FE27" s="14">
        <v>28.4</v>
      </c>
      <c r="FF27" s="14">
        <v>32.799999999999997</v>
      </c>
      <c r="FG27" s="14"/>
      <c r="FH27" s="14">
        <v>18.600000000000001</v>
      </c>
      <c r="FI27" s="14">
        <v>7.4</v>
      </c>
      <c r="FJ27" s="14">
        <v>11</v>
      </c>
      <c r="FK27" s="14">
        <v>7052.9</v>
      </c>
      <c r="FL27" s="15"/>
      <c r="FM27" s="14">
        <v>21.3626</v>
      </c>
      <c r="FN27" s="14">
        <v>7.2350000000000003</v>
      </c>
      <c r="FO27" s="14">
        <v>6.0279999999999996</v>
      </c>
      <c r="FP27" s="14">
        <v>9</v>
      </c>
      <c r="FQ27" s="14">
        <v>27.027069999999998</v>
      </c>
      <c r="FR27" s="14">
        <v>18.922059999999998</v>
      </c>
      <c r="FS27" s="14">
        <v>5.2</v>
      </c>
      <c r="FT27" s="14">
        <v>10.1</v>
      </c>
      <c r="FU27" s="14">
        <v>104.87473</v>
      </c>
    </row>
    <row r="28" spans="1:177" ht="24" customHeight="1" x14ac:dyDescent="0.3">
      <c r="A28" s="16" t="s">
        <v>65</v>
      </c>
      <c r="B28" s="16" t="s">
        <v>773</v>
      </c>
      <c r="C28" s="17">
        <v>143.19999999999999</v>
      </c>
      <c r="D28" s="17">
        <v>592.79999999999995</v>
      </c>
      <c r="E28" s="17">
        <v>203.8</v>
      </c>
      <c r="F28" s="17"/>
      <c r="G28" s="17"/>
      <c r="H28" s="17">
        <v>44.7</v>
      </c>
      <c r="I28" s="17">
        <v>148.19999999999999</v>
      </c>
      <c r="J28" s="17"/>
      <c r="K28" s="17"/>
      <c r="L28" s="17">
        <v>128.6</v>
      </c>
      <c r="M28" s="17">
        <v>129</v>
      </c>
      <c r="N28" s="17">
        <v>129</v>
      </c>
      <c r="O28" s="17">
        <v>224.3</v>
      </c>
      <c r="P28" s="17">
        <v>213.2</v>
      </c>
      <c r="Q28" s="17">
        <v>110.2</v>
      </c>
      <c r="R28" s="17">
        <v>260.89999999999998</v>
      </c>
      <c r="S28" s="17">
        <v>3.1</v>
      </c>
      <c r="T28" s="17"/>
      <c r="U28" s="17"/>
      <c r="V28" s="17"/>
      <c r="W28" s="17"/>
      <c r="X28" s="17">
        <v>163.69999999999999</v>
      </c>
      <c r="Y28" s="17">
        <v>7.9</v>
      </c>
      <c r="Z28" s="17">
        <v>6.6</v>
      </c>
      <c r="AA28" s="17"/>
      <c r="AB28" s="17">
        <v>6.9</v>
      </c>
      <c r="AC28" s="17">
        <v>11.8</v>
      </c>
      <c r="AD28" s="17">
        <v>50.1</v>
      </c>
      <c r="AE28" s="17"/>
      <c r="AF28" s="17"/>
      <c r="AG28" s="17"/>
      <c r="AH28" s="17"/>
      <c r="AI28" s="17">
        <v>60.2</v>
      </c>
      <c r="AJ28" s="17">
        <v>92.2</v>
      </c>
      <c r="AK28" s="17"/>
      <c r="AL28" s="17"/>
      <c r="AM28" s="17"/>
      <c r="AN28" s="17">
        <v>6.5</v>
      </c>
      <c r="AO28" s="17">
        <v>0</v>
      </c>
      <c r="AP28" s="17">
        <v>51.4</v>
      </c>
      <c r="AQ28" s="17">
        <v>139.69999999999999</v>
      </c>
      <c r="AR28" s="17">
        <v>0</v>
      </c>
      <c r="AS28" s="17">
        <v>18.2</v>
      </c>
      <c r="AT28" s="17">
        <v>12.2</v>
      </c>
      <c r="AU28" s="17">
        <v>89.7</v>
      </c>
      <c r="AV28" s="17">
        <v>121.7</v>
      </c>
      <c r="AW28" s="17">
        <v>121.7</v>
      </c>
      <c r="AX28" s="17">
        <v>152.6</v>
      </c>
      <c r="AY28" s="17">
        <v>108.6</v>
      </c>
      <c r="AZ28" s="17">
        <v>0</v>
      </c>
      <c r="BA28" s="17">
        <v>9</v>
      </c>
      <c r="BB28" s="17">
        <v>0</v>
      </c>
      <c r="BC28" s="17">
        <v>21.8</v>
      </c>
      <c r="BD28" s="17">
        <v>2</v>
      </c>
      <c r="BE28" s="17"/>
      <c r="BF28" s="17">
        <v>83</v>
      </c>
      <c r="BG28" s="17"/>
      <c r="BH28" s="17"/>
      <c r="BI28" s="17">
        <v>86.5</v>
      </c>
      <c r="BJ28" s="17">
        <v>0</v>
      </c>
      <c r="BK28" s="17"/>
      <c r="BL28" s="17">
        <v>0</v>
      </c>
      <c r="BM28" s="17"/>
      <c r="BN28" s="17"/>
      <c r="BO28" s="17"/>
      <c r="BP28" s="17">
        <v>86.7</v>
      </c>
      <c r="BQ28" s="17">
        <v>110.2</v>
      </c>
      <c r="BR28" s="17">
        <v>110.2</v>
      </c>
      <c r="BS28" s="17">
        <v>109.6</v>
      </c>
      <c r="BT28" s="17">
        <v>199.1</v>
      </c>
      <c r="BU28" s="17"/>
      <c r="BV28" s="17"/>
      <c r="BW28" s="17"/>
      <c r="BX28" s="17"/>
      <c r="BY28" s="17"/>
      <c r="BZ28" s="17"/>
      <c r="CA28" s="17"/>
      <c r="CB28" s="17"/>
      <c r="CC28" s="17"/>
      <c r="CD28" s="17">
        <v>86.6</v>
      </c>
      <c r="CE28" s="17">
        <v>94.3</v>
      </c>
      <c r="CF28" s="17">
        <v>66.099999999999994</v>
      </c>
      <c r="CG28" s="17">
        <v>73.2</v>
      </c>
      <c r="CH28" s="17">
        <v>30.1</v>
      </c>
      <c r="CI28" s="17"/>
      <c r="CJ28" s="17"/>
      <c r="CK28" s="17"/>
      <c r="CL28" s="17">
        <v>146.4</v>
      </c>
      <c r="CM28" s="17">
        <v>148.6</v>
      </c>
      <c r="CN28" s="17">
        <v>150</v>
      </c>
      <c r="CO28" s="17">
        <v>0</v>
      </c>
      <c r="CP28" s="17"/>
      <c r="CQ28" s="17"/>
      <c r="CR28" s="17"/>
      <c r="CS28" s="17"/>
      <c r="CT28" s="17">
        <v>216.6</v>
      </c>
      <c r="CU28" s="17">
        <v>103.8</v>
      </c>
      <c r="CV28" s="17">
        <v>0.9</v>
      </c>
      <c r="CW28" s="17">
        <v>113.9</v>
      </c>
      <c r="CX28" s="17">
        <v>80.599999999999994</v>
      </c>
      <c r="CY28" s="17">
        <v>10.5</v>
      </c>
      <c r="CZ28" s="17">
        <v>0.1</v>
      </c>
      <c r="DA28" s="17"/>
      <c r="DB28" s="17"/>
      <c r="DC28" s="17">
        <v>9.9</v>
      </c>
      <c r="DD28" s="17">
        <v>3.7</v>
      </c>
      <c r="DE28" s="17">
        <v>196.1</v>
      </c>
      <c r="DF28" s="17">
        <v>0.5</v>
      </c>
      <c r="DG28" s="17">
        <v>1.9</v>
      </c>
      <c r="DH28" s="17">
        <v>4.7</v>
      </c>
      <c r="DI28" s="17">
        <v>20.399999999999999</v>
      </c>
      <c r="DJ28" s="17">
        <v>5.3</v>
      </c>
      <c r="DK28" s="17">
        <v>7.1</v>
      </c>
      <c r="DL28" s="17">
        <v>0</v>
      </c>
      <c r="DM28" s="17">
        <v>18.5</v>
      </c>
      <c r="DN28" s="17">
        <v>15.6</v>
      </c>
      <c r="DO28" s="17">
        <v>18.899999999999999</v>
      </c>
      <c r="DP28" s="17">
        <v>29</v>
      </c>
      <c r="DQ28" s="17">
        <v>71.8</v>
      </c>
      <c r="DR28" s="17">
        <v>19.5</v>
      </c>
      <c r="DS28" s="17">
        <v>2.5</v>
      </c>
      <c r="DT28" s="17">
        <v>20.2</v>
      </c>
      <c r="DU28" s="17">
        <v>1.1000000000000001</v>
      </c>
      <c r="DV28" s="17">
        <v>0.4</v>
      </c>
      <c r="DW28" s="17">
        <v>8</v>
      </c>
      <c r="DX28" s="17">
        <v>2.6</v>
      </c>
      <c r="DY28" s="17">
        <v>10.5</v>
      </c>
      <c r="DZ28" s="17">
        <v>14.2</v>
      </c>
      <c r="EA28" s="17">
        <v>17</v>
      </c>
      <c r="EB28" s="17">
        <v>0.2</v>
      </c>
      <c r="EC28" s="17">
        <v>23.4</v>
      </c>
      <c r="ED28" s="17">
        <v>37.200000000000003</v>
      </c>
      <c r="EE28" s="17">
        <v>77</v>
      </c>
      <c r="EF28" s="17">
        <v>88.7</v>
      </c>
      <c r="EG28" s="17">
        <v>11.3</v>
      </c>
      <c r="EH28" s="17">
        <v>3.9</v>
      </c>
      <c r="EI28" s="17">
        <v>10.5</v>
      </c>
      <c r="EJ28" s="17">
        <v>6.7</v>
      </c>
      <c r="EK28" s="17">
        <v>7.4</v>
      </c>
      <c r="EL28" s="17">
        <v>4.7</v>
      </c>
      <c r="EM28" s="17">
        <v>5.2</v>
      </c>
      <c r="EN28" s="17">
        <v>5.8</v>
      </c>
      <c r="EO28" s="17">
        <v>9</v>
      </c>
      <c r="EP28" s="17">
        <v>252.7</v>
      </c>
      <c r="EQ28" s="17">
        <v>13.5</v>
      </c>
      <c r="ER28" s="17">
        <v>147.19999999999999</v>
      </c>
      <c r="ES28" s="17">
        <v>0.6</v>
      </c>
      <c r="ET28" s="17">
        <v>43.6</v>
      </c>
      <c r="EU28" s="17">
        <v>54.5</v>
      </c>
      <c r="EV28" s="17">
        <v>106.9</v>
      </c>
      <c r="EW28" s="17">
        <v>2.2000000000000002</v>
      </c>
      <c r="EX28" s="17">
        <v>2.4</v>
      </c>
      <c r="EY28" s="17">
        <v>2</v>
      </c>
      <c r="EZ28" s="17">
        <v>2.1</v>
      </c>
      <c r="FA28" s="17">
        <v>14.1</v>
      </c>
      <c r="FB28" s="17">
        <v>7.1</v>
      </c>
      <c r="FC28" s="17">
        <v>19.399999999999999</v>
      </c>
      <c r="FD28" s="17">
        <v>6</v>
      </c>
      <c r="FE28" s="17">
        <v>28.4</v>
      </c>
      <c r="FF28" s="17">
        <v>33</v>
      </c>
      <c r="FG28" s="17"/>
      <c r="FH28" s="17">
        <v>17.899999999999999</v>
      </c>
      <c r="FI28" s="17">
        <v>8</v>
      </c>
      <c r="FJ28" s="17">
        <v>11</v>
      </c>
      <c r="FK28" s="17">
        <v>7255.5</v>
      </c>
      <c r="FL28" s="15"/>
      <c r="FM28" s="17">
        <v>21.35202</v>
      </c>
      <c r="FN28" s="17">
        <v>4.5030000000000001</v>
      </c>
      <c r="FO28" s="17">
        <v>6.032</v>
      </c>
      <c r="FP28" s="17">
        <v>8.6</v>
      </c>
      <c r="FQ28" s="17">
        <v>26.90662</v>
      </c>
      <c r="FR28" s="17">
        <v>18.918119999999998</v>
      </c>
      <c r="FS28" s="17">
        <v>5.2</v>
      </c>
      <c r="FT28" s="17">
        <v>10.1</v>
      </c>
      <c r="FU28" s="17">
        <v>101.61176</v>
      </c>
    </row>
    <row r="29" spans="1:177" ht="24" customHeight="1" x14ac:dyDescent="0.3">
      <c r="A29" s="16" t="s">
        <v>65</v>
      </c>
      <c r="B29" s="16" t="s">
        <v>774</v>
      </c>
      <c r="C29" s="17">
        <v>141.5</v>
      </c>
      <c r="D29" s="17">
        <v>595.70000000000005</v>
      </c>
      <c r="E29" s="17">
        <v>202.8</v>
      </c>
      <c r="F29" s="17"/>
      <c r="G29" s="17"/>
      <c r="H29" s="17">
        <v>45</v>
      </c>
      <c r="I29" s="17">
        <v>146</v>
      </c>
      <c r="J29" s="17"/>
      <c r="K29" s="17"/>
      <c r="L29" s="17">
        <v>129.6</v>
      </c>
      <c r="M29" s="17">
        <v>128.1</v>
      </c>
      <c r="N29" s="17">
        <v>129.1</v>
      </c>
      <c r="O29" s="17">
        <v>223.3</v>
      </c>
      <c r="P29" s="17">
        <v>211.8</v>
      </c>
      <c r="Q29" s="17">
        <v>109.9</v>
      </c>
      <c r="R29" s="17">
        <v>222.7</v>
      </c>
      <c r="S29" s="17">
        <v>3.2</v>
      </c>
      <c r="T29" s="17"/>
      <c r="U29" s="17"/>
      <c r="V29" s="17"/>
      <c r="W29" s="17"/>
      <c r="X29" s="17">
        <v>162.80000000000001</v>
      </c>
      <c r="Y29" s="17">
        <v>7</v>
      </c>
      <c r="Z29" s="17">
        <v>6.5</v>
      </c>
      <c r="AA29" s="17"/>
      <c r="AB29" s="17">
        <v>6.9</v>
      </c>
      <c r="AC29" s="17">
        <v>11.8</v>
      </c>
      <c r="AD29" s="17">
        <v>50.2</v>
      </c>
      <c r="AE29" s="17"/>
      <c r="AF29" s="17"/>
      <c r="AG29" s="17"/>
      <c r="AH29" s="17"/>
      <c r="AI29" s="17">
        <v>59.2</v>
      </c>
      <c r="AJ29" s="17">
        <v>93.4</v>
      </c>
      <c r="AK29" s="17"/>
      <c r="AL29" s="17"/>
      <c r="AM29" s="17"/>
      <c r="AN29" s="17">
        <v>6.5</v>
      </c>
      <c r="AO29" s="17">
        <v>0</v>
      </c>
      <c r="AP29" s="17">
        <v>48.7</v>
      </c>
      <c r="AQ29" s="17">
        <v>148.80000000000001</v>
      </c>
      <c r="AR29" s="17">
        <v>0</v>
      </c>
      <c r="AS29" s="17">
        <v>18.2</v>
      </c>
      <c r="AT29" s="17">
        <v>12.2</v>
      </c>
      <c r="AU29" s="17">
        <v>86.4</v>
      </c>
      <c r="AV29" s="17">
        <v>119.7</v>
      </c>
      <c r="AW29" s="17">
        <v>120.4</v>
      </c>
      <c r="AX29" s="17">
        <v>152</v>
      </c>
      <c r="AY29" s="17">
        <v>108</v>
      </c>
      <c r="AZ29" s="17">
        <v>0</v>
      </c>
      <c r="BA29" s="17">
        <v>9</v>
      </c>
      <c r="BB29" s="17">
        <v>0</v>
      </c>
      <c r="BC29" s="17">
        <v>21.8</v>
      </c>
      <c r="BD29" s="17">
        <v>2</v>
      </c>
      <c r="BE29" s="17"/>
      <c r="BF29" s="17">
        <v>64.599999999999994</v>
      </c>
      <c r="BG29" s="17"/>
      <c r="BH29" s="17"/>
      <c r="BI29" s="17">
        <v>85.6</v>
      </c>
      <c r="BJ29" s="17">
        <v>0</v>
      </c>
      <c r="BK29" s="17"/>
      <c r="BL29" s="17">
        <v>0</v>
      </c>
      <c r="BM29" s="17"/>
      <c r="BN29" s="17"/>
      <c r="BO29" s="17"/>
      <c r="BP29" s="17">
        <v>86.5</v>
      </c>
      <c r="BQ29" s="17">
        <v>140.6</v>
      </c>
      <c r="BR29" s="17">
        <v>140.69999999999999</v>
      </c>
      <c r="BS29" s="17">
        <v>139.9</v>
      </c>
      <c r="BT29" s="17">
        <v>213.9</v>
      </c>
      <c r="BU29" s="17"/>
      <c r="BV29" s="17"/>
      <c r="BW29" s="17"/>
      <c r="BX29" s="17"/>
      <c r="BY29" s="17"/>
      <c r="BZ29" s="17"/>
      <c r="CA29" s="17"/>
      <c r="CB29" s="17"/>
      <c r="CC29" s="17"/>
      <c r="CD29" s="17">
        <v>158</v>
      </c>
      <c r="CE29" s="17">
        <v>81.2</v>
      </c>
      <c r="CF29" s="17">
        <v>65.5</v>
      </c>
      <c r="CG29" s="17">
        <v>71.3</v>
      </c>
      <c r="CH29" s="17">
        <v>29.6</v>
      </c>
      <c r="CI29" s="17"/>
      <c r="CJ29" s="17"/>
      <c r="CK29" s="17"/>
      <c r="CL29" s="17">
        <v>146</v>
      </c>
      <c r="CM29" s="17">
        <v>148.1</v>
      </c>
      <c r="CN29" s="17">
        <v>149.69999999999999</v>
      </c>
      <c r="CO29" s="17">
        <v>0</v>
      </c>
      <c r="CP29" s="17"/>
      <c r="CQ29" s="17"/>
      <c r="CR29" s="17"/>
      <c r="CS29" s="17"/>
      <c r="CT29" s="17">
        <v>215.9</v>
      </c>
      <c r="CU29" s="17">
        <v>103</v>
      </c>
      <c r="CV29" s="17">
        <v>1</v>
      </c>
      <c r="CW29" s="17">
        <v>118.5</v>
      </c>
      <c r="CX29" s="17">
        <v>80.7</v>
      </c>
      <c r="CY29" s="17">
        <v>9.8000000000000007</v>
      </c>
      <c r="CZ29" s="17">
        <v>0.1</v>
      </c>
      <c r="DA29" s="17"/>
      <c r="DB29" s="17"/>
      <c r="DC29" s="17">
        <v>9.9</v>
      </c>
      <c r="DD29" s="17">
        <v>3.7</v>
      </c>
      <c r="DE29" s="17">
        <v>196</v>
      </c>
      <c r="DF29" s="17">
        <v>0.5</v>
      </c>
      <c r="DG29" s="17">
        <v>1.9</v>
      </c>
      <c r="DH29" s="17">
        <v>4.8</v>
      </c>
      <c r="DI29" s="17">
        <v>20</v>
      </c>
      <c r="DJ29" s="17">
        <v>5.5</v>
      </c>
      <c r="DK29" s="17">
        <v>7.1</v>
      </c>
      <c r="DL29" s="17">
        <v>0</v>
      </c>
      <c r="DM29" s="17">
        <v>18.5</v>
      </c>
      <c r="DN29" s="17">
        <v>15.8</v>
      </c>
      <c r="DO29" s="17">
        <v>19.100000000000001</v>
      </c>
      <c r="DP29" s="17">
        <v>30.8</v>
      </c>
      <c r="DQ29" s="17">
        <v>74.2</v>
      </c>
      <c r="DR29" s="17">
        <v>19.600000000000001</v>
      </c>
      <c r="DS29" s="17">
        <v>2.5</v>
      </c>
      <c r="DT29" s="17">
        <v>20.2</v>
      </c>
      <c r="DU29" s="17">
        <v>1.1000000000000001</v>
      </c>
      <c r="DV29" s="17">
        <v>0.4</v>
      </c>
      <c r="DW29" s="17">
        <v>7.9</v>
      </c>
      <c r="DX29" s="17">
        <v>1.8</v>
      </c>
      <c r="DY29" s="17">
        <v>10.3</v>
      </c>
      <c r="DZ29" s="17">
        <v>14.1</v>
      </c>
      <c r="EA29" s="17">
        <v>17</v>
      </c>
      <c r="EB29" s="17">
        <v>0</v>
      </c>
      <c r="EC29" s="17">
        <v>29.2</v>
      </c>
      <c r="ED29" s="17">
        <v>37.5</v>
      </c>
      <c r="EE29" s="17">
        <v>86.8</v>
      </c>
      <c r="EF29" s="17">
        <v>91.6</v>
      </c>
      <c r="EG29" s="17">
        <v>15.6</v>
      </c>
      <c r="EH29" s="17">
        <v>6.3</v>
      </c>
      <c r="EI29" s="17">
        <v>10.5</v>
      </c>
      <c r="EJ29" s="17">
        <v>6.7</v>
      </c>
      <c r="EK29" s="17">
        <v>7.4</v>
      </c>
      <c r="EL29" s="17">
        <v>4.7</v>
      </c>
      <c r="EM29" s="17">
        <v>5.2</v>
      </c>
      <c r="EN29" s="17">
        <v>5.4</v>
      </c>
      <c r="EO29" s="17">
        <v>6.7</v>
      </c>
      <c r="EP29" s="17">
        <v>253</v>
      </c>
      <c r="EQ29" s="17">
        <v>15.1</v>
      </c>
      <c r="ER29" s="17">
        <v>149</v>
      </c>
      <c r="ES29" s="17">
        <v>0.6</v>
      </c>
      <c r="ET29" s="17">
        <v>34.1</v>
      </c>
      <c r="EU29" s="17">
        <v>40.799999999999997</v>
      </c>
      <c r="EV29" s="17">
        <v>108.7</v>
      </c>
      <c r="EW29" s="17">
        <v>2.2000000000000002</v>
      </c>
      <c r="EX29" s="17">
        <v>2.4</v>
      </c>
      <c r="EY29" s="17">
        <v>2</v>
      </c>
      <c r="EZ29" s="17">
        <v>2.1</v>
      </c>
      <c r="FA29" s="17">
        <v>15.7</v>
      </c>
      <c r="FB29" s="17">
        <v>7</v>
      </c>
      <c r="FC29" s="17">
        <v>19.3</v>
      </c>
      <c r="FD29" s="17">
        <v>6</v>
      </c>
      <c r="FE29" s="17">
        <v>27.6</v>
      </c>
      <c r="FF29" s="17">
        <v>33.1</v>
      </c>
      <c r="FG29" s="17"/>
      <c r="FH29" s="17">
        <v>16.399999999999999</v>
      </c>
      <c r="FI29" s="17">
        <v>6.5</v>
      </c>
      <c r="FJ29" s="17">
        <v>11.1</v>
      </c>
      <c r="FK29" s="17">
        <v>7359.4</v>
      </c>
      <c r="FL29" s="15"/>
      <c r="FM29" s="17">
        <v>20.918790000000001</v>
      </c>
      <c r="FN29" s="17">
        <v>3.9239999999999999</v>
      </c>
      <c r="FO29" s="17">
        <v>6.032</v>
      </c>
      <c r="FP29" s="17">
        <v>8.6</v>
      </c>
      <c r="FQ29" s="17">
        <v>26.68684</v>
      </c>
      <c r="FR29" s="17">
        <v>18.91705</v>
      </c>
      <c r="FS29" s="17">
        <v>5.0999999999999996</v>
      </c>
      <c r="FT29" s="17">
        <v>10.1</v>
      </c>
      <c r="FU29" s="17">
        <v>100.27867999999999</v>
      </c>
    </row>
    <row r="30" spans="1:177" ht="24" customHeight="1" x14ac:dyDescent="0.3">
      <c r="A30" s="16" t="s">
        <v>65</v>
      </c>
      <c r="B30" s="16" t="s">
        <v>775</v>
      </c>
      <c r="C30" s="17">
        <v>84</v>
      </c>
      <c r="D30" s="17">
        <v>623.4</v>
      </c>
      <c r="E30" s="17">
        <v>201</v>
      </c>
      <c r="F30" s="17"/>
      <c r="G30" s="17"/>
      <c r="H30" s="17">
        <v>45</v>
      </c>
      <c r="I30" s="17">
        <v>146.30000000000001</v>
      </c>
      <c r="J30" s="17"/>
      <c r="K30" s="17"/>
      <c r="L30" s="17">
        <v>129</v>
      </c>
      <c r="M30" s="17">
        <v>129</v>
      </c>
      <c r="N30" s="17">
        <v>129.5</v>
      </c>
      <c r="O30" s="17">
        <v>223.4</v>
      </c>
      <c r="P30" s="17">
        <v>207.6</v>
      </c>
      <c r="Q30" s="17">
        <v>109.3</v>
      </c>
      <c r="R30" s="17">
        <v>263.39999999999998</v>
      </c>
      <c r="S30" s="17">
        <v>3.2</v>
      </c>
      <c r="T30" s="17"/>
      <c r="U30" s="17"/>
      <c r="V30" s="17"/>
      <c r="W30" s="17"/>
      <c r="X30" s="17">
        <v>164.6</v>
      </c>
      <c r="Y30" s="17">
        <v>7.2</v>
      </c>
      <c r="Z30" s="17">
        <v>6.2</v>
      </c>
      <c r="AA30" s="17"/>
      <c r="AB30" s="17">
        <v>6.9</v>
      </c>
      <c r="AC30" s="17">
        <v>11.8</v>
      </c>
      <c r="AD30" s="17">
        <v>49.7</v>
      </c>
      <c r="AE30" s="17"/>
      <c r="AF30" s="17"/>
      <c r="AG30" s="17"/>
      <c r="AH30" s="17"/>
      <c r="AI30" s="17">
        <v>60.2</v>
      </c>
      <c r="AJ30" s="17">
        <v>51.9</v>
      </c>
      <c r="AK30" s="17"/>
      <c r="AL30" s="17"/>
      <c r="AM30" s="17"/>
      <c r="AN30" s="17">
        <v>6.5</v>
      </c>
      <c r="AO30" s="17">
        <v>0</v>
      </c>
      <c r="AP30" s="17">
        <v>49.4</v>
      </c>
      <c r="AQ30" s="17">
        <v>149.9</v>
      </c>
      <c r="AR30" s="17">
        <v>0</v>
      </c>
      <c r="AS30" s="17">
        <v>18.2</v>
      </c>
      <c r="AT30" s="17">
        <v>12</v>
      </c>
      <c r="AU30" s="17">
        <v>83.5</v>
      </c>
      <c r="AV30" s="17">
        <v>122.2</v>
      </c>
      <c r="AW30" s="17">
        <v>122.5</v>
      </c>
      <c r="AX30" s="17">
        <v>151.69999999999999</v>
      </c>
      <c r="AY30" s="17">
        <v>108.3</v>
      </c>
      <c r="AZ30" s="17">
        <v>0</v>
      </c>
      <c r="BA30" s="17">
        <v>9</v>
      </c>
      <c r="BB30" s="17">
        <v>34.9</v>
      </c>
      <c r="BC30" s="17">
        <v>21.9</v>
      </c>
      <c r="BD30" s="17">
        <v>2</v>
      </c>
      <c r="BE30" s="17"/>
      <c r="BF30" s="17">
        <v>106.4</v>
      </c>
      <c r="BG30" s="17"/>
      <c r="BH30" s="17"/>
      <c r="BI30" s="17">
        <v>86.1</v>
      </c>
      <c r="BJ30" s="17">
        <v>0</v>
      </c>
      <c r="BK30" s="17"/>
      <c r="BL30" s="17">
        <v>0</v>
      </c>
      <c r="BM30" s="17"/>
      <c r="BN30" s="17"/>
      <c r="BO30" s="17"/>
      <c r="BP30" s="17">
        <v>81.5</v>
      </c>
      <c r="BQ30" s="17">
        <v>145</v>
      </c>
      <c r="BR30" s="17">
        <v>145</v>
      </c>
      <c r="BS30" s="17">
        <v>144</v>
      </c>
      <c r="BT30" s="17">
        <v>226.1</v>
      </c>
      <c r="BU30" s="17"/>
      <c r="BV30" s="17"/>
      <c r="BW30" s="17"/>
      <c r="BX30" s="17"/>
      <c r="BY30" s="17"/>
      <c r="BZ30" s="17"/>
      <c r="CA30" s="17"/>
      <c r="CB30" s="17"/>
      <c r="CC30" s="17"/>
      <c r="CD30" s="17">
        <v>150</v>
      </c>
      <c r="CE30" s="17">
        <v>75.7</v>
      </c>
      <c r="CF30" s="17">
        <v>65.900000000000006</v>
      </c>
      <c r="CG30" s="17">
        <v>69.599999999999994</v>
      </c>
      <c r="CH30" s="17">
        <v>29.9</v>
      </c>
      <c r="CI30" s="17"/>
      <c r="CJ30" s="17"/>
      <c r="CK30" s="17"/>
      <c r="CL30" s="17">
        <v>145.30000000000001</v>
      </c>
      <c r="CM30" s="17">
        <v>147.6</v>
      </c>
      <c r="CN30" s="17">
        <v>149.30000000000001</v>
      </c>
      <c r="CO30" s="17">
        <v>0</v>
      </c>
      <c r="CP30" s="17"/>
      <c r="CQ30" s="17"/>
      <c r="CR30" s="17"/>
      <c r="CS30" s="17"/>
      <c r="CT30" s="17">
        <v>215</v>
      </c>
      <c r="CU30" s="17">
        <v>102.6</v>
      </c>
      <c r="CV30" s="17">
        <v>1.1000000000000001</v>
      </c>
      <c r="CW30" s="17">
        <v>118.7</v>
      </c>
      <c r="CX30" s="17">
        <v>80.599999999999994</v>
      </c>
      <c r="CY30" s="17">
        <v>12.4</v>
      </c>
      <c r="CZ30" s="17">
        <v>0.3</v>
      </c>
      <c r="DA30" s="17"/>
      <c r="DB30" s="17"/>
      <c r="DC30" s="17">
        <v>9.9</v>
      </c>
      <c r="DD30" s="17">
        <v>3.6</v>
      </c>
      <c r="DE30" s="17">
        <v>197.2</v>
      </c>
      <c r="DF30" s="17">
        <v>0.5</v>
      </c>
      <c r="DG30" s="17">
        <v>1.9</v>
      </c>
      <c r="DH30" s="17">
        <v>4.9000000000000004</v>
      </c>
      <c r="DI30" s="17">
        <v>20.3</v>
      </c>
      <c r="DJ30" s="17">
        <v>6</v>
      </c>
      <c r="DK30" s="17">
        <v>7.1</v>
      </c>
      <c r="DL30" s="17">
        <v>0</v>
      </c>
      <c r="DM30" s="17">
        <v>18.5</v>
      </c>
      <c r="DN30" s="17">
        <v>15.8</v>
      </c>
      <c r="DO30" s="17">
        <v>19.100000000000001</v>
      </c>
      <c r="DP30" s="17">
        <v>31</v>
      </c>
      <c r="DQ30" s="17">
        <v>72</v>
      </c>
      <c r="DR30" s="17">
        <v>19.7</v>
      </c>
      <c r="DS30" s="17">
        <v>2.5</v>
      </c>
      <c r="DT30" s="17">
        <v>20.100000000000001</v>
      </c>
      <c r="DU30" s="17">
        <v>1.1000000000000001</v>
      </c>
      <c r="DV30" s="17">
        <v>0.4</v>
      </c>
      <c r="DW30" s="17">
        <v>7.9</v>
      </c>
      <c r="DX30" s="17">
        <v>1.4</v>
      </c>
      <c r="DY30" s="17">
        <v>10.3</v>
      </c>
      <c r="DZ30" s="17">
        <v>14.2</v>
      </c>
      <c r="EA30" s="17">
        <v>17</v>
      </c>
      <c r="EB30" s="17">
        <v>0</v>
      </c>
      <c r="EC30" s="17">
        <v>34.6</v>
      </c>
      <c r="ED30" s="17">
        <v>37.200000000000003</v>
      </c>
      <c r="EE30" s="17">
        <v>97.2</v>
      </c>
      <c r="EF30" s="17">
        <v>91.1</v>
      </c>
      <c r="EG30" s="17">
        <v>16.899999999999999</v>
      </c>
      <c r="EH30" s="17">
        <v>7.7</v>
      </c>
      <c r="EI30" s="17">
        <v>10.5</v>
      </c>
      <c r="EJ30" s="17">
        <v>6.6</v>
      </c>
      <c r="EK30" s="17">
        <v>7.4</v>
      </c>
      <c r="EL30" s="17">
        <v>4.7</v>
      </c>
      <c r="EM30" s="17">
        <v>5.2</v>
      </c>
      <c r="EN30" s="17">
        <v>5.4</v>
      </c>
      <c r="EO30" s="17">
        <v>9.3000000000000007</v>
      </c>
      <c r="EP30" s="17">
        <v>253.1</v>
      </c>
      <c r="EQ30" s="17">
        <v>16.3</v>
      </c>
      <c r="ER30" s="17">
        <v>150</v>
      </c>
      <c r="ES30" s="17">
        <v>0.6</v>
      </c>
      <c r="ET30" s="17">
        <v>25.5</v>
      </c>
      <c r="EU30" s="17">
        <v>40.6</v>
      </c>
      <c r="EV30" s="17">
        <v>109.8</v>
      </c>
      <c r="EW30" s="17">
        <v>2.2000000000000002</v>
      </c>
      <c r="EX30" s="17">
        <v>2.4</v>
      </c>
      <c r="EY30" s="17">
        <v>2</v>
      </c>
      <c r="EZ30" s="17">
        <v>2.1</v>
      </c>
      <c r="FA30" s="17">
        <v>16.899999999999999</v>
      </c>
      <c r="FB30" s="17">
        <v>7</v>
      </c>
      <c r="FC30" s="17">
        <v>19.3</v>
      </c>
      <c r="FD30" s="17">
        <v>6</v>
      </c>
      <c r="FE30" s="17">
        <v>27.8</v>
      </c>
      <c r="FF30" s="17">
        <v>32.9</v>
      </c>
      <c r="FG30" s="17"/>
      <c r="FH30" s="17">
        <v>16.8</v>
      </c>
      <c r="FI30" s="17">
        <v>6.8</v>
      </c>
      <c r="FJ30" s="17">
        <v>11</v>
      </c>
      <c r="FK30" s="17">
        <v>7428</v>
      </c>
      <c r="FL30" s="15"/>
      <c r="FM30" s="17">
        <v>20.812539999999998</v>
      </c>
      <c r="FN30" s="17">
        <v>3.7160000000000002</v>
      </c>
      <c r="FO30" s="17">
        <v>6.0359999999999996</v>
      </c>
      <c r="FP30" s="17">
        <v>8.6</v>
      </c>
      <c r="FQ30" s="17">
        <v>26.702950000000001</v>
      </c>
      <c r="FR30" s="17">
        <v>18.917369999999998</v>
      </c>
      <c r="FS30" s="17">
        <v>5</v>
      </c>
      <c r="FT30" s="17">
        <v>10.1</v>
      </c>
      <c r="FU30" s="17">
        <v>99.884860000000003</v>
      </c>
    </row>
    <row r="31" spans="1:177" ht="24" customHeight="1" x14ac:dyDescent="0.3">
      <c r="A31" s="16" t="s">
        <v>65</v>
      </c>
      <c r="B31" s="16" t="s">
        <v>776</v>
      </c>
      <c r="C31" s="17">
        <v>80.599999999999994</v>
      </c>
      <c r="D31" s="17">
        <v>628.70000000000005</v>
      </c>
      <c r="E31" s="17">
        <v>214.7</v>
      </c>
      <c r="F31" s="17"/>
      <c r="G31" s="17"/>
      <c r="H31" s="17">
        <v>45.2</v>
      </c>
      <c r="I31" s="17">
        <v>146.9</v>
      </c>
      <c r="J31" s="17"/>
      <c r="K31" s="17"/>
      <c r="L31" s="17">
        <v>129.9</v>
      </c>
      <c r="M31" s="17">
        <v>130.30000000000001</v>
      </c>
      <c r="N31" s="17">
        <v>129.19999999999999</v>
      </c>
      <c r="O31" s="17">
        <v>223</v>
      </c>
      <c r="P31" s="17">
        <v>208.2</v>
      </c>
      <c r="Q31" s="17">
        <v>108.5</v>
      </c>
      <c r="R31" s="17">
        <v>200.3</v>
      </c>
      <c r="S31" s="17">
        <v>3.2</v>
      </c>
      <c r="T31" s="17"/>
      <c r="U31" s="17"/>
      <c r="V31" s="17"/>
      <c r="W31" s="17"/>
      <c r="X31" s="17">
        <v>162.4</v>
      </c>
      <c r="Y31" s="17">
        <v>7.6</v>
      </c>
      <c r="Z31" s="17">
        <v>6.4</v>
      </c>
      <c r="AA31" s="17"/>
      <c r="AB31" s="17">
        <v>6.9</v>
      </c>
      <c r="AC31" s="17">
        <v>11.9</v>
      </c>
      <c r="AD31" s="17">
        <v>75.900000000000006</v>
      </c>
      <c r="AE31" s="17"/>
      <c r="AF31" s="17"/>
      <c r="AG31" s="17"/>
      <c r="AH31" s="17"/>
      <c r="AI31" s="17">
        <v>60.5</v>
      </c>
      <c r="AJ31" s="17">
        <v>39.9</v>
      </c>
      <c r="AK31" s="17"/>
      <c r="AL31" s="17"/>
      <c r="AM31" s="17"/>
      <c r="AN31" s="17">
        <v>6.5</v>
      </c>
      <c r="AO31" s="17">
        <v>0</v>
      </c>
      <c r="AP31" s="17">
        <v>45.3</v>
      </c>
      <c r="AQ31" s="17">
        <v>143.30000000000001</v>
      </c>
      <c r="AR31" s="17">
        <v>0</v>
      </c>
      <c r="AS31" s="17">
        <v>18.2</v>
      </c>
      <c r="AT31" s="17">
        <v>12.2</v>
      </c>
      <c r="AU31" s="17">
        <v>87.1</v>
      </c>
      <c r="AV31" s="17">
        <v>123.5</v>
      </c>
      <c r="AW31" s="17">
        <v>123.8</v>
      </c>
      <c r="AX31" s="17">
        <v>152.9</v>
      </c>
      <c r="AY31" s="17">
        <v>109.4</v>
      </c>
      <c r="AZ31" s="17">
        <v>0</v>
      </c>
      <c r="BA31" s="17">
        <v>9</v>
      </c>
      <c r="BB31" s="17">
        <v>4.5</v>
      </c>
      <c r="BC31" s="17">
        <v>22.2</v>
      </c>
      <c r="BD31" s="17">
        <v>2</v>
      </c>
      <c r="BE31" s="17"/>
      <c r="BF31" s="17">
        <v>57.9</v>
      </c>
      <c r="BG31" s="17"/>
      <c r="BH31" s="17"/>
      <c r="BI31" s="17">
        <v>86.7</v>
      </c>
      <c r="BJ31" s="17">
        <v>0</v>
      </c>
      <c r="BK31" s="17"/>
      <c r="BL31" s="17">
        <v>0</v>
      </c>
      <c r="BM31" s="17"/>
      <c r="BN31" s="17"/>
      <c r="BO31" s="17"/>
      <c r="BP31" s="17">
        <v>81.7</v>
      </c>
      <c r="BQ31" s="17">
        <v>170.7</v>
      </c>
      <c r="BR31" s="17">
        <v>168.7</v>
      </c>
      <c r="BS31" s="17">
        <v>204.1</v>
      </c>
      <c r="BT31" s="17">
        <v>262.10000000000002</v>
      </c>
      <c r="BU31" s="17"/>
      <c r="BV31" s="17"/>
      <c r="BW31" s="17"/>
      <c r="BX31" s="17"/>
      <c r="BY31" s="17"/>
      <c r="BZ31" s="17"/>
      <c r="CA31" s="17"/>
      <c r="CB31" s="17"/>
      <c r="CC31" s="17"/>
      <c r="CD31" s="17">
        <v>122</v>
      </c>
      <c r="CE31" s="17">
        <v>68.2</v>
      </c>
      <c r="CF31" s="17">
        <v>66.2</v>
      </c>
      <c r="CG31" s="17">
        <v>67.7</v>
      </c>
      <c r="CH31" s="17">
        <v>30.1</v>
      </c>
      <c r="CI31" s="17"/>
      <c r="CJ31" s="17"/>
      <c r="CK31" s="17"/>
      <c r="CL31" s="17">
        <v>145.5</v>
      </c>
      <c r="CM31" s="17">
        <v>147.5</v>
      </c>
      <c r="CN31" s="17">
        <v>149.9</v>
      </c>
      <c r="CO31" s="17">
        <v>130.80000000000001</v>
      </c>
      <c r="CP31" s="17"/>
      <c r="CQ31" s="17"/>
      <c r="CR31" s="17"/>
      <c r="CS31" s="17"/>
      <c r="CT31" s="17">
        <v>214.4</v>
      </c>
      <c r="CU31" s="17">
        <v>102</v>
      </c>
      <c r="CV31" s="17">
        <v>1.3</v>
      </c>
      <c r="CW31" s="17">
        <v>114.3</v>
      </c>
      <c r="CX31" s="17">
        <v>80.599999999999994</v>
      </c>
      <c r="CY31" s="17">
        <v>13.3</v>
      </c>
      <c r="CZ31" s="17">
        <v>0.2</v>
      </c>
      <c r="DA31" s="17"/>
      <c r="DB31" s="17"/>
      <c r="DC31" s="17">
        <v>9.9</v>
      </c>
      <c r="DD31" s="17">
        <v>3.7</v>
      </c>
      <c r="DE31" s="17">
        <v>193.5</v>
      </c>
      <c r="DF31" s="17">
        <v>0.5</v>
      </c>
      <c r="DG31" s="17">
        <v>1.9</v>
      </c>
      <c r="DH31" s="17">
        <v>4.9000000000000004</v>
      </c>
      <c r="DI31" s="17">
        <v>20.5</v>
      </c>
      <c r="DJ31" s="17">
        <v>6</v>
      </c>
      <c r="DK31" s="17">
        <v>7.1</v>
      </c>
      <c r="DL31" s="17">
        <v>0</v>
      </c>
      <c r="DM31" s="17">
        <v>18.5</v>
      </c>
      <c r="DN31" s="17">
        <v>15.8</v>
      </c>
      <c r="DO31" s="17">
        <v>19.100000000000001</v>
      </c>
      <c r="DP31" s="17">
        <v>31.5</v>
      </c>
      <c r="DQ31" s="17">
        <v>81.099999999999994</v>
      </c>
      <c r="DR31" s="17">
        <v>19.5</v>
      </c>
      <c r="DS31" s="17">
        <v>2.5</v>
      </c>
      <c r="DT31" s="17">
        <v>20.2</v>
      </c>
      <c r="DU31" s="17">
        <v>1.1000000000000001</v>
      </c>
      <c r="DV31" s="17">
        <v>0.4</v>
      </c>
      <c r="DW31" s="17">
        <v>7.9</v>
      </c>
      <c r="DX31" s="17">
        <v>1.4</v>
      </c>
      <c r="DY31" s="17">
        <v>10.7</v>
      </c>
      <c r="DZ31" s="17">
        <v>14.4</v>
      </c>
      <c r="EA31" s="17">
        <v>17</v>
      </c>
      <c r="EB31" s="17">
        <v>0</v>
      </c>
      <c r="EC31" s="17">
        <v>39.200000000000003</v>
      </c>
      <c r="ED31" s="17">
        <v>37.299999999999997</v>
      </c>
      <c r="EE31" s="17">
        <v>94.7</v>
      </c>
      <c r="EF31" s="17">
        <v>96.5</v>
      </c>
      <c r="EG31" s="17">
        <v>13.9</v>
      </c>
      <c r="EH31" s="17">
        <v>6.5</v>
      </c>
      <c r="EI31" s="17">
        <v>10.5</v>
      </c>
      <c r="EJ31" s="17">
        <v>6.6</v>
      </c>
      <c r="EK31" s="17">
        <v>7.4</v>
      </c>
      <c r="EL31" s="17">
        <v>4.9000000000000004</v>
      </c>
      <c r="EM31" s="17">
        <v>5.2</v>
      </c>
      <c r="EN31" s="17">
        <v>5.4</v>
      </c>
      <c r="EO31" s="17">
        <v>11.4</v>
      </c>
      <c r="EP31" s="17">
        <v>252.8</v>
      </c>
      <c r="EQ31" s="17">
        <v>17.2</v>
      </c>
      <c r="ER31" s="17">
        <v>149.69999999999999</v>
      </c>
      <c r="ES31" s="17">
        <v>0.6</v>
      </c>
      <c r="ET31" s="17">
        <v>13.3</v>
      </c>
      <c r="EU31" s="17">
        <v>38.299999999999997</v>
      </c>
      <c r="EV31" s="17">
        <v>109.8</v>
      </c>
      <c r="EW31" s="17">
        <v>2.2000000000000002</v>
      </c>
      <c r="EX31" s="17">
        <v>2.4</v>
      </c>
      <c r="EY31" s="17">
        <v>2</v>
      </c>
      <c r="EZ31" s="17">
        <v>2.1</v>
      </c>
      <c r="FA31" s="17">
        <v>18</v>
      </c>
      <c r="FB31" s="17">
        <v>7.1</v>
      </c>
      <c r="FC31" s="17">
        <v>19.5</v>
      </c>
      <c r="FD31" s="17">
        <v>6.1</v>
      </c>
      <c r="FE31" s="17">
        <v>27.9</v>
      </c>
      <c r="FF31" s="17">
        <v>32.5</v>
      </c>
      <c r="FG31" s="17"/>
      <c r="FH31" s="17">
        <v>17.2</v>
      </c>
      <c r="FI31" s="17">
        <v>8.3000000000000007</v>
      </c>
      <c r="FJ31" s="17">
        <v>11</v>
      </c>
      <c r="FK31" s="17">
        <v>7552.6</v>
      </c>
      <c r="FL31" s="15"/>
      <c r="FM31" s="17">
        <v>20.691230000000001</v>
      </c>
      <c r="FN31" s="17">
        <v>4.03</v>
      </c>
      <c r="FO31" s="17">
        <v>6.032</v>
      </c>
      <c r="FP31" s="17">
        <v>8.6</v>
      </c>
      <c r="FQ31" s="17">
        <v>26.74568</v>
      </c>
      <c r="FR31" s="17">
        <v>18.917000000000002</v>
      </c>
      <c r="FS31" s="17">
        <v>5</v>
      </c>
      <c r="FT31" s="17">
        <v>10.199999999999999</v>
      </c>
      <c r="FU31" s="17">
        <v>100.21590999999999</v>
      </c>
    </row>
    <row r="32" spans="1:177" ht="24" customHeight="1" x14ac:dyDescent="0.3">
      <c r="A32" s="16" t="s">
        <v>65</v>
      </c>
      <c r="B32" s="16" t="s">
        <v>777</v>
      </c>
      <c r="C32" s="17">
        <v>77.8</v>
      </c>
      <c r="D32" s="17">
        <v>622.5</v>
      </c>
      <c r="E32" s="17">
        <v>214.8</v>
      </c>
      <c r="F32" s="17"/>
      <c r="G32" s="17"/>
      <c r="H32" s="17">
        <v>44.3</v>
      </c>
      <c r="I32" s="17">
        <v>142.30000000000001</v>
      </c>
      <c r="J32" s="17"/>
      <c r="K32" s="17"/>
      <c r="L32" s="17">
        <v>130.4</v>
      </c>
      <c r="M32" s="17">
        <v>130.4</v>
      </c>
      <c r="N32" s="17">
        <v>130.30000000000001</v>
      </c>
      <c r="O32" s="17">
        <v>223.3</v>
      </c>
      <c r="P32" s="17">
        <v>210.6</v>
      </c>
      <c r="Q32" s="17">
        <v>108.4</v>
      </c>
      <c r="R32" s="17">
        <v>227.1</v>
      </c>
      <c r="S32" s="17">
        <v>3.1</v>
      </c>
      <c r="T32" s="17"/>
      <c r="U32" s="17"/>
      <c r="V32" s="17"/>
      <c r="W32" s="17"/>
      <c r="X32" s="17">
        <v>162.19999999999999</v>
      </c>
      <c r="Y32" s="17">
        <v>6.8</v>
      </c>
      <c r="Z32" s="17">
        <v>6.2</v>
      </c>
      <c r="AA32" s="17"/>
      <c r="AB32" s="17">
        <v>6.9</v>
      </c>
      <c r="AC32" s="17">
        <v>11.7</v>
      </c>
      <c r="AD32" s="17">
        <v>74.8</v>
      </c>
      <c r="AE32" s="17"/>
      <c r="AF32" s="17"/>
      <c r="AG32" s="17"/>
      <c r="AH32" s="17"/>
      <c r="AI32" s="17">
        <v>59.2</v>
      </c>
      <c r="AJ32" s="17">
        <v>45.5</v>
      </c>
      <c r="AK32" s="17"/>
      <c r="AL32" s="17"/>
      <c r="AM32" s="17"/>
      <c r="AN32" s="17">
        <v>6.5</v>
      </c>
      <c r="AO32" s="17">
        <v>0</v>
      </c>
      <c r="AP32" s="17">
        <v>42.8</v>
      </c>
      <c r="AQ32" s="17">
        <v>130.5</v>
      </c>
      <c r="AR32" s="17">
        <v>0</v>
      </c>
      <c r="AS32" s="17">
        <v>18.2</v>
      </c>
      <c r="AT32" s="17">
        <v>12.2</v>
      </c>
      <c r="AU32" s="17">
        <v>83.7</v>
      </c>
      <c r="AV32" s="17">
        <v>153.9</v>
      </c>
      <c r="AW32" s="17">
        <v>154</v>
      </c>
      <c r="AX32" s="17">
        <v>162.5</v>
      </c>
      <c r="AY32" s="17">
        <v>86.1</v>
      </c>
      <c r="AZ32" s="17">
        <v>0</v>
      </c>
      <c r="BA32" s="17">
        <v>9</v>
      </c>
      <c r="BB32" s="17">
        <v>18.899999999999999</v>
      </c>
      <c r="BC32" s="17">
        <v>21.3</v>
      </c>
      <c r="BD32" s="17">
        <v>2</v>
      </c>
      <c r="BE32" s="17"/>
      <c r="BF32" s="17">
        <v>54.5</v>
      </c>
      <c r="BG32" s="17"/>
      <c r="BH32" s="17"/>
      <c r="BI32" s="17">
        <v>85.7</v>
      </c>
      <c r="BJ32" s="17">
        <v>0</v>
      </c>
      <c r="BK32" s="17"/>
      <c r="BL32" s="17">
        <v>0</v>
      </c>
      <c r="BM32" s="17"/>
      <c r="BN32" s="17"/>
      <c r="BO32" s="17"/>
      <c r="BP32" s="17">
        <v>64.900000000000006</v>
      </c>
      <c r="BQ32" s="17">
        <v>171.1</v>
      </c>
      <c r="BR32" s="17">
        <v>169.2</v>
      </c>
      <c r="BS32" s="17">
        <v>205.1</v>
      </c>
      <c r="BT32" s="17">
        <v>264.89999999999998</v>
      </c>
      <c r="BU32" s="17"/>
      <c r="BV32" s="17"/>
      <c r="BW32" s="17"/>
      <c r="BX32" s="17"/>
      <c r="BY32" s="17"/>
      <c r="BZ32" s="17"/>
      <c r="CA32" s="17"/>
      <c r="CB32" s="17"/>
      <c r="CC32" s="17"/>
      <c r="CD32" s="17">
        <v>70.400000000000006</v>
      </c>
      <c r="CE32" s="17">
        <v>78.2</v>
      </c>
      <c r="CF32" s="17">
        <v>65.400000000000006</v>
      </c>
      <c r="CG32" s="17">
        <v>67.5</v>
      </c>
      <c r="CH32" s="17">
        <v>29.6</v>
      </c>
      <c r="CI32" s="17"/>
      <c r="CJ32" s="17"/>
      <c r="CK32" s="17"/>
      <c r="CL32" s="17">
        <v>145.9</v>
      </c>
      <c r="CM32" s="17">
        <v>147.6</v>
      </c>
      <c r="CN32" s="17">
        <v>150.19999999999999</v>
      </c>
      <c r="CO32" s="17">
        <v>130.69999999999999</v>
      </c>
      <c r="CP32" s="17"/>
      <c r="CQ32" s="17"/>
      <c r="CR32" s="17"/>
      <c r="CS32" s="17"/>
      <c r="CT32" s="17">
        <v>213.6</v>
      </c>
      <c r="CU32" s="17">
        <v>101.6</v>
      </c>
      <c r="CV32" s="17">
        <v>1.3</v>
      </c>
      <c r="CW32" s="17">
        <v>111.8</v>
      </c>
      <c r="CX32" s="17">
        <v>80.599999999999994</v>
      </c>
      <c r="CY32" s="17">
        <v>12.6</v>
      </c>
      <c r="CZ32" s="17">
        <v>0.2</v>
      </c>
      <c r="DA32" s="17"/>
      <c r="DB32" s="17"/>
      <c r="DC32" s="17">
        <v>9.9</v>
      </c>
      <c r="DD32" s="17">
        <v>3.6</v>
      </c>
      <c r="DE32" s="17">
        <v>192.3</v>
      </c>
      <c r="DF32" s="17">
        <v>0.5</v>
      </c>
      <c r="DG32" s="17">
        <v>1.9</v>
      </c>
      <c r="DH32" s="17">
        <v>4.9000000000000004</v>
      </c>
      <c r="DI32" s="17">
        <v>20.100000000000001</v>
      </c>
      <c r="DJ32" s="17">
        <v>5.7</v>
      </c>
      <c r="DK32" s="17">
        <v>4</v>
      </c>
      <c r="DL32" s="17">
        <v>0</v>
      </c>
      <c r="DM32" s="17">
        <v>18.5</v>
      </c>
      <c r="DN32" s="17">
        <v>15.8</v>
      </c>
      <c r="DO32" s="17">
        <v>19.100000000000001</v>
      </c>
      <c r="DP32" s="17">
        <v>27</v>
      </c>
      <c r="DQ32" s="17">
        <v>77.5</v>
      </c>
      <c r="DR32" s="17">
        <v>19.600000000000001</v>
      </c>
      <c r="DS32" s="17">
        <v>2.5</v>
      </c>
      <c r="DT32" s="17">
        <v>20.2</v>
      </c>
      <c r="DU32" s="17">
        <v>1.1000000000000001</v>
      </c>
      <c r="DV32" s="17">
        <v>0.4</v>
      </c>
      <c r="DW32" s="17">
        <v>8.1999999999999993</v>
      </c>
      <c r="DX32" s="17">
        <v>1.4</v>
      </c>
      <c r="DY32" s="17">
        <v>10.9</v>
      </c>
      <c r="DZ32" s="17">
        <v>14.9</v>
      </c>
      <c r="EA32" s="17">
        <v>17</v>
      </c>
      <c r="EB32" s="17">
        <v>0.1</v>
      </c>
      <c r="EC32" s="17">
        <v>42.2</v>
      </c>
      <c r="ED32" s="17">
        <v>37.9</v>
      </c>
      <c r="EE32" s="17">
        <v>94.2</v>
      </c>
      <c r="EF32" s="17">
        <v>87.6</v>
      </c>
      <c r="EG32" s="17">
        <v>19</v>
      </c>
      <c r="EH32" s="17">
        <v>8.6</v>
      </c>
      <c r="EI32" s="17">
        <v>10.5</v>
      </c>
      <c r="EJ32" s="17">
        <v>6.5</v>
      </c>
      <c r="EK32" s="17">
        <v>7.4</v>
      </c>
      <c r="EL32" s="17">
        <v>5.0999999999999996</v>
      </c>
      <c r="EM32" s="17">
        <v>5.6</v>
      </c>
      <c r="EN32" s="17">
        <v>5.4</v>
      </c>
      <c r="EO32" s="17">
        <v>10.1</v>
      </c>
      <c r="EP32" s="17">
        <v>253.3</v>
      </c>
      <c r="EQ32" s="17">
        <v>17.600000000000001</v>
      </c>
      <c r="ER32" s="17">
        <v>149</v>
      </c>
      <c r="ES32" s="17">
        <v>0.6</v>
      </c>
      <c r="ET32" s="17">
        <v>14.8</v>
      </c>
      <c r="EU32" s="17">
        <v>53.4</v>
      </c>
      <c r="EV32" s="17">
        <v>109.4</v>
      </c>
      <c r="EW32" s="17">
        <v>2.2000000000000002</v>
      </c>
      <c r="EX32" s="17">
        <v>2.4</v>
      </c>
      <c r="EY32" s="17">
        <v>2</v>
      </c>
      <c r="EZ32" s="17">
        <v>2.1</v>
      </c>
      <c r="FA32" s="17">
        <v>18.7</v>
      </c>
      <c r="FB32" s="17">
        <v>7.1</v>
      </c>
      <c r="FC32" s="17">
        <v>19.8</v>
      </c>
      <c r="FD32" s="17">
        <v>6.1</v>
      </c>
      <c r="FE32" s="17">
        <v>27.2</v>
      </c>
      <c r="FF32" s="17">
        <v>32.799999999999997</v>
      </c>
      <c r="FG32" s="17"/>
      <c r="FH32" s="17">
        <v>18.5</v>
      </c>
      <c r="FI32" s="17">
        <v>8.1</v>
      </c>
      <c r="FJ32" s="17">
        <v>11</v>
      </c>
      <c r="FK32" s="17">
        <v>7556.1</v>
      </c>
      <c r="FL32" s="15"/>
      <c r="FM32" s="17">
        <v>20.77901</v>
      </c>
      <c r="FN32" s="17">
        <v>5.8840000000000003</v>
      </c>
      <c r="FO32" s="17">
        <v>6.032</v>
      </c>
      <c r="FP32" s="17">
        <v>8.6</v>
      </c>
      <c r="FQ32" s="17">
        <v>26.753139999999998</v>
      </c>
      <c r="FR32" s="17">
        <v>18.916979999999999</v>
      </c>
      <c r="FS32" s="17">
        <v>5.0999999999999996</v>
      </c>
      <c r="FT32" s="17">
        <v>10.1</v>
      </c>
      <c r="FU32" s="17">
        <v>102.16513</v>
      </c>
    </row>
    <row r="33" spans="1:177" ht="24" customHeight="1" x14ac:dyDescent="0.3">
      <c r="A33" s="16" t="s">
        <v>65</v>
      </c>
      <c r="B33" s="16" t="s">
        <v>778</v>
      </c>
      <c r="C33" s="17">
        <v>104.5</v>
      </c>
      <c r="D33" s="17">
        <v>617.6</v>
      </c>
      <c r="E33" s="17">
        <v>214.1</v>
      </c>
      <c r="F33" s="17"/>
      <c r="G33" s="17"/>
      <c r="H33" s="17">
        <v>58.8</v>
      </c>
      <c r="I33" s="17">
        <v>140.9</v>
      </c>
      <c r="J33" s="17"/>
      <c r="K33" s="17"/>
      <c r="L33" s="17">
        <v>129.80000000000001</v>
      </c>
      <c r="M33" s="17">
        <v>130.30000000000001</v>
      </c>
      <c r="N33" s="17">
        <v>130.1</v>
      </c>
      <c r="O33" s="17">
        <v>221.8</v>
      </c>
      <c r="P33" s="17">
        <v>207.9</v>
      </c>
      <c r="Q33" s="17">
        <v>107.6</v>
      </c>
      <c r="R33" s="17">
        <v>190.1</v>
      </c>
      <c r="S33" s="17">
        <v>2.9</v>
      </c>
      <c r="T33" s="17"/>
      <c r="U33" s="17"/>
      <c r="V33" s="17"/>
      <c r="W33" s="17"/>
      <c r="X33" s="17">
        <v>161.80000000000001</v>
      </c>
      <c r="Y33" s="17">
        <v>7.8</v>
      </c>
      <c r="Z33" s="17">
        <v>5.4</v>
      </c>
      <c r="AA33" s="17"/>
      <c r="AB33" s="17">
        <v>6.9</v>
      </c>
      <c r="AC33" s="17">
        <v>12.3</v>
      </c>
      <c r="AD33" s="17">
        <v>74</v>
      </c>
      <c r="AE33" s="17"/>
      <c r="AF33" s="17"/>
      <c r="AG33" s="17"/>
      <c r="AH33" s="17"/>
      <c r="AI33" s="17">
        <v>58.9</v>
      </c>
      <c r="AJ33" s="17">
        <v>22</v>
      </c>
      <c r="AK33" s="17"/>
      <c r="AL33" s="17"/>
      <c r="AM33" s="17"/>
      <c r="AN33" s="17">
        <v>6.5</v>
      </c>
      <c r="AO33" s="17">
        <v>0</v>
      </c>
      <c r="AP33" s="17">
        <v>47.3</v>
      </c>
      <c r="AQ33" s="17">
        <v>128.1</v>
      </c>
      <c r="AR33" s="17">
        <v>0</v>
      </c>
      <c r="AS33" s="17">
        <v>18.100000000000001</v>
      </c>
      <c r="AT33" s="17">
        <v>12.2</v>
      </c>
      <c r="AU33" s="17">
        <v>87</v>
      </c>
      <c r="AV33" s="17">
        <v>131.5</v>
      </c>
      <c r="AW33" s="17">
        <v>131.6</v>
      </c>
      <c r="AX33" s="17">
        <v>162.30000000000001</v>
      </c>
      <c r="AY33" s="17">
        <v>106.9</v>
      </c>
      <c r="AZ33" s="17">
        <v>0</v>
      </c>
      <c r="BA33" s="17">
        <v>9</v>
      </c>
      <c r="BB33" s="17">
        <v>18.2</v>
      </c>
      <c r="BC33" s="17">
        <v>21.2</v>
      </c>
      <c r="BD33" s="17">
        <v>2</v>
      </c>
      <c r="BE33" s="17"/>
      <c r="BF33" s="17">
        <v>52.4</v>
      </c>
      <c r="BG33" s="17"/>
      <c r="BH33" s="17"/>
      <c r="BI33" s="17">
        <v>85.3</v>
      </c>
      <c r="BJ33" s="17">
        <v>0</v>
      </c>
      <c r="BK33" s="17"/>
      <c r="BL33" s="17">
        <v>0</v>
      </c>
      <c r="BM33" s="17"/>
      <c r="BN33" s="17"/>
      <c r="BO33" s="17"/>
      <c r="BP33" s="17">
        <v>79.599999999999994</v>
      </c>
      <c r="BQ33" s="17">
        <v>170</v>
      </c>
      <c r="BR33" s="17">
        <v>168.2</v>
      </c>
      <c r="BS33" s="17">
        <v>172.1</v>
      </c>
      <c r="BT33" s="17">
        <v>256.60000000000002</v>
      </c>
      <c r="BU33" s="17"/>
      <c r="BV33" s="17"/>
      <c r="BW33" s="17"/>
      <c r="BX33" s="17"/>
      <c r="BY33" s="17"/>
      <c r="BZ33" s="17"/>
      <c r="CA33" s="17"/>
      <c r="CB33" s="17"/>
      <c r="CC33" s="17"/>
      <c r="CD33" s="17">
        <v>56.7</v>
      </c>
      <c r="CE33" s="17">
        <v>88.7</v>
      </c>
      <c r="CF33" s="17">
        <v>65</v>
      </c>
      <c r="CG33" s="17">
        <v>67</v>
      </c>
      <c r="CH33" s="17">
        <v>29.4</v>
      </c>
      <c r="CI33" s="17"/>
      <c r="CJ33" s="17"/>
      <c r="CK33" s="17"/>
      <c r="CL33" s="17">
        <v>145.5</v>
      </c>
      <c r="CM33" s="17">
        <v>147.5</v>
      </c>
      <c r="CN33" s="17">
        <v>149.5</v>
      </c>
      <c r="CO33" s="17">
        <v>130.19999999999999</v>
      </c>
      <c r="CP33" s="17"/>
      <c r="CQ33" s="17"/>
      <c r="CR33" s="17"/>
      <c r="CS33" s="17"/>
      <c r="CT33" s="17">
        <v>213</v>
      </c>
      <c r="CU33" s="17">
        <v>101.5</v>
      </c>
      <c r="CV33" s="17">
        <v>1.3</v>
      </c>
      <c r="CW33" s="17">
        <v>111.1</v>
      </c>
      <c r="CX33" s="17">
        <v>80.599999999999994</v>
      </c>
      <c r="CY33" s="17">
        <v>11.7</v>
      </c>
      <c r="CZ33" s="17">
        <v>0.5</v>
      </c>
      <c r="DA33" s="17"/>
      <c r="DB33" s="17"/>
      <c r="DC33" s="17">
        <v>9.9</v>
      </c>
      <c r="DD33" s="17">
        <v>4.8</v>
      </c>
      <c r="DE33" s="17">
        <v>193.7</v>
      </c>
      <c r="DF33" s="17">
        <v>0.5</v>
      </c>
      <c r="DG33" s="17">
        <v>1.9</v>
      </c>
      <c r="DH33" s="17">
        <v>5.0999999999999996</v>
      </c>
      <c r="DI33" s="17">
        <v>20</v>
      </c>
      <c r="DJ33" s="17">
        <v>5.4</v>
      </c>
      <c r="DK33" s="17">
        <v>4</v>
      </c>
      <c r="DL33" s="17">
        <v>0</v>
      </c>
      <c r="DM33" s="17">
        <v>18.5</v>
      </c>
      <c r="DN33" s="17">
        <v>15.9</v>
      </c>
      <c r="DO33" s="17">
        <v>19.2</v>
      </c>
      <c r="DP33" s="17">
        <v>27.7</v>
      </c>
      <c r="DQ33" s="17">
        <v>75</v>
      </c>
      <c r="DR33" s="17">
        <v>19.5</v>
      </c>
      <c r="DS33" s="17">
        <v>2.5</v>
      </c>
      <c r="DT33" s="17">
        <v>20.100000000000001</v>
      </c>
      <c r="DU33" s="17">
        <v>1.1000000000000001</v>
      </c>
      <c r="DV33" s="17">
        <v>0.4</v>
      </c>
      <c r="DW33" s="17">
        <v>8.1999999999999993</v>
      </c>
      <c r="DX33" s="17">
        <v>1.4</v>
      </c>
      <c r="DY33" s="17">
        <v>10.9</v>
      </c>
      <c r="DZ33" s="17">
        <v>15.2</v>
      </c>
      <c r="EA33" s="17">
        <v>16.8</v>
      </c>
      <c r="EB33" s="17">
        <v>0.8</v>
      </c>
      <c r="EC33" s="17">
        <v>44.9</v>
      </c>
      <c r="ED33" s="17">
        <v>37.5</v>
      </c>
      <c r="EE33" s="17">
        <v>98.1</v>
      </c>
      <c r="EF33" s="17">
        <v>97.6</v>
      </c>
      <c r="EG33" s="17">
        <v>18.3</v>
      </c>
      <c r="EH33" s="17">
        <v>7.6</v>
      </c>
      <c r="EI33" s="17">
        <v>10.5</v>
      </c>
      <c r="EJ33" s="17">
        <v>6.3</v>
      </c>
      <c r="EK33" s="17">
        <v>7.4</v>
      </c>
      <c r="EL33" s="17">
        <v>5.0999999999999996</v>
      </c>
      <c r="EM33" s="17">
        <v>5.6</v>
      </c>
      <c r="EN33" s="17">
        <v>5.6</v>
      </c>
      <c r="EO33" s="17">
        <v>13</v>
      </c>
      <c r="EP33" s="17">
        <v>253.4</v>
      </c>
      <c r="EQ33" s="17">
        <v>17.600000000000001</v>
      </c>
      <c r="ER33" s="17">
        <v>148.9</v>
      </c>
      <c r="ES33" s="17">
        <v>0.6</v>
      </c>
      <c r="ET33" s="17">
        <v>21.2</v>
      </c>
      <c r="EU33" s="17">
        <v>57.3</v>
      </c>
      <c r="EV33" s="17">
        <v>109.3</v>
      </c>
      <c r="EW33" s="17">
        <v>2.2000000000000002</v>
      </c>
      <c r="EX33" s="17">
        <v>2.4</v>
      </c>
      <c r="EY33" s="17">
        <v>2</v>
      </c>
      <c r="EZ33" s="17">
        <v>2</v>
      </c>
      <c r="FA33" s="17">
        <v>18.899999999999999</v>
      </c>
      <c r="FB33" s="17">
        <v>7</v>
      </c>
      <c r="FC33" s="17">
        <v>19.8</v>
      </c>
      <c r="FD33" s="17">
        <v>6</v>
      </c>
      <c r="FE33" s="17">
        <v>27.5</v>
      </c>
      <c r="FF33" s="17">
        <v>33.200000000000003</v>
      </c>
      <c r="FG33" s="17"/>
      <c r="FH33" s="17">
        <v>18.7</v>
      </c>
      <c r="FI33" s="17">
        <v>8.6999999999999993</v>
      </c>
      <c r="FJ33" s="17">
        <v>10.7</v>
      </c>
      <c r="FK33" s="17">
        <v>7494.2</v>
      </c>
      <c r="FL33" s="15"/>
      <c r="FM33" s="17">
        <v>20.844940000000001</v>
      </c>
      <c r="FN33" s="17">
        <v>6.7679999999999998</v>
      </c>
      <c r="FO33" s="17">
        <v>6.0359999999999996</v>
      </c>
      <c r="FP33" s="17">
        <v>8.6</v>
      </c>
      <c r="FQ33" s="17">
        <v>26.729189999999999</v>
      </c>
      <c r="FR33" s="17">
        <v>18.917349999999999</v>
      </c>
      <c r="FS33" s="17">
        <v>5.3</v>
      </c>
      <c r="FT33" s="17">
        <v>10.199999999999999</v>
      </c>
      <c r="FU33" s="17">
        <v>103.39548000000001</v>
      </c>
    </row>
    <row r="34" spans="1:177" ht="24" customHeight="1" x14ac:dyDescent="0.3">
      <c r="A34" s="18" t="s">
        <v>65</v>
      </c>
      <c r="B34" s="18" t="s">
        <v>779</v>
      </c>
      <c r="C34" s="19">
        <v>78.2</v>
      </c>
      <c r="D34" s="19">
        <v>621.79999999999995</v>
      </c>
      <c r="E34" s="19">
        <v>214.7</v>
      </c>
      <c r="F34" s="19"/>
      <c r="G34" s="19"/>
      <c r="H34" s="19">
        <v>49.7</v>
      </c>
      <c r="I34" s="19">
        <v>141.69999999999999</v>
      </c>
      <c r="J34" s="19"/>
      <c r="K34" s="19"/>
      <c r="L34" s="19">
        <v>129.30000000000001</v>
      </c>
      <c r="M34" s="19">
        <v>128.6</v>
      </c>
      <c r="N34" s="19">
        <v>128.80000000000001</v>
      </c>
      <c r="O34" s="19">
        <v>221.1</v>
      </c>
      <c r="P34" s="19">
        <v>209.7</v>
      </c>
      <c r="Q34" s="19">
        <v>107.3</v>
      </c>
      <c r="R34" s="19">
        <v>247.1</v>
      </c>
      <c r="S34" s="19">
        <v>3.1</v>
      </c>
      <c r="T34" s="19"/>
      <c r="U34" s="19"/>
      <c r="V34" s="19"/>
      <c r="W34" s="19"/>
      <c r="X34" s="19">
        <v>161.19999999999999</v>
      </c>
      <c r="Y34" s="19">
        <v>8</v>
      </c>
      <c r="Z34" s="19">
        <v>5.5</v>
      </c>
      <c r="AA34" s="19"/>
      <c r="AB34" s="19">
        <v>6.9</v>
      </c>
      <c r="AC34" s="19">
        <v>12</v>
      </c>
      <c r="AD34" s="19">
        <v>74.8</v>
      </c>
      <c r="AE34" s="19"/>
      <c r="AF34" s="19"/>
      <c r="AG34" s="19"/>
      <c r="AH34" s="19"/>
      <c r="AI34" s="19">
        <v>59</v>
      </c>
      <c r="AJ34" s="19">
        <v>22.4</v>
      </c>
      <c r="AK34" s="19"/>
      <c r="AL34" s="19"/>
      <c r="AM34" s="19"/>
      <c r="AN34" s="19">
        <v>6.5</v>
      </c>
      <c r="AO34" s="19">
        <v>0</v>
      </c>
      <c r="AP34" s="19">
        <v>46.5</v>
      </c>
      <c r="AQ34" s="19">
        <v>135.4</v>
      </c>
      <c r="AR34" s="19">
        <v>0</v>
      </c>
      <c r="AS34" s="19">
        <v>18.2</v>
      </c>
      <c r="AT34" s="19">
        <v>12</v>
      </c>
      <c r="AU34" s="19">
        <v>87.1</v>
      </c>
      <c r="AV34" s="19">
        <v>118.9</v>
      </c>
      <c r="AW34" s="19">
        <v>119.6</v>
      </c>
      <c r="AX34" s="19">
        <v>151.6</v>
      </c>
      <c r="AY34" s="19">
        <v>107.4</v>
      </c>
      <c r="AZ34" s="19">
        <v>0</v>
      </c>
      <c r="BA34" s="19">
        <v>9</v>
      </c>
      <c r="BB34" s="19">
        <v>30.1</v>
      </c>
      <c r="BC34" s="19">
        <v>21.1</v>
      </c>
      <c r="BD34" s="19">
        <v>2</v>
      </c>
      <c r="BE34" s="19"/>
      <c r="BF34" s="19">
        <v>90.6</v>
      </c>
      <c r="BG34" s="19"/>
      <c r="BH34" s="19"/>
      <c r="BI34" s="19">
        <v>85.3</v>
      </c>
      <c r="BJ34" s="19">
        <v>0</v>
      </c>
      <c r="BK34" s="19"/>
      <c r="BL34" s="19">
        <v>45.5</v>
      </c>
      <c r="BM34" s="19"/>
      <c r="BN34" s="19"/>
      <c r="BO34" s="19"/>
      <c r="BP34" s="19">
        <v>80</v>
      </c>
      <c r="BQ34" s="19">
        <v>140.80000000000001</v>
      </c>
      <c r="BR34" s="19">
        <v>140.6</v>
      </c>
      <c r="BS34" s="19">
        <v>141.1</v>
      </c>
      <c r="BT34" s="19">
        <v>226.1</v>
      </c>
      <c r="BU34" s="19"/>
      <c r="BV34" s="19"/>
      <c r="BW34" s="19"/>
      <c r="BX34" s="19"/>
      <c r="BY34" s="19"/>
      <c r="BZ34" s="19"/>
      <c r="CA34" s="19"/>
      <c r="CB34" s="19"/>
      <c r="CC34" s="19"/>
      <c r="CD34" s="19">
        <v>125</v>
      </c>
      <c r="CE34" s="19">
        <v>78.3</v>
      </c>
      <c r="CF34" s="19">
        <v>65.3</v>
      </c>
      <c r="CG34" s="19">
        <v>67.400000000000006</v>
      </c>
      <c r="CH34" s="19">
        <v>29.5</v>
      </c>
      <c r="CI34" s="19"/>
      <c r="CJ34" s="19"/>
      <c r="CK34" s="19"/>
      <c r="CL34" s="19">
        <v>145</v>
      </c>
      <c r="CM34" s="19">
        <v>147.30000000000001</v>
      </c>
      <c r="CN34" s="19">
        <v>148.80000000000001</v>
      </c>
      <c r="CO34" s="19">
        <v>129.69999999999999</v>
      </c>
      <c r="CP34" s="19"/>
      <c r="CQ34" s="19"/>
      <c r="CR34" s="19"/>
      <c r="CS34" s="19"/>
      <c r="CT34" s="19">
        <v>212.9</v>
      </c>
      <c r="CU34" s="19">
        <v>102.2</v>
      </c>
      <c r="CV34" s="19">
        <v>1.3</v>
      </c>
      <c r="CW34" s="19">
        <v>110.7</v>
      </c>
      <c r="CX34" s="19">
        <v>80.599999999999994</v>
      </c>
      <c r="CY34" s="19">
        <v>11.6</v>
      </c>
      <c r="CZ34" s="19">
        <v>0.4</v>
      </c>
      <c r="DA34" s="19"/>
      <c r="DB34" s="19"/>
      <c r="DC34" s="19">
        <v>9.9</v>
      </c>
      <c r="DD34" s="19">
        <v>4.8</v>
      </c>
      <c r="DE34" s="19">
        <v>190</v>
      </c>
      <c r="DF34" s="19">
        <v>1.1000000000000001</v>
      </c>
      <c r="DG34" s="19">
        <v>1.9</v>
      </c>
      <c r="DH34" s="19">
        <v>5.0999999999999996</v>
      </c>
      <c r="DI34" s="19">
        <v>19.899999999999999</v>
      </c>
      <c r="DJ34" s="19">
        <v>5.4</v>
      </c>
      <c r="DK34" s="19">
        <v>4</v>
      </c>
      <c r="DL34" s="19">
        <v>0</v>
      </c>
      <c r="DM34" s="19">
        <v>18.5</v>
      </c>
      <c r="DN34" s="19">
        <v>15.9</v>
      </c>
      <c r="DO34" s="19">
        <v>19.100000000000001</v>
      </c>
      <c r="DP34" s="19">
        <v>25.8</v>
      </c>
      <c r="DQ34" s="19">
        <v>69.599999999999994</v>
      </c>
      <c r="DR34" s="19">
        <v>19.5</v>
      </c>
      <c r="DS34" s="19">
        <v>2.5</v>
      </c>
      <c r="DT34" s="19">
        <v>20.2</v>
      </c>
      <c r="DU34" s="19">
        <v>1</v>
      </c>
      <c r="DV34" s="19">
        <v>0.4</v>
      </c>
      <c r="DW34" s="19">
        <v>8.1999999999999993</v>
      </c>
      <c r="DX34" s="19">
        <v>1.4</v>
      </c>
      <c r="DY34" s="19">
        <v>11.1</v>
      </c>
      <c r="DZ34" s="19">
        <v>15.8</v>
      </c>
      <c r="EA34" s="19">
        <v>17</v>
      </c>
      <c r="EB34" s="19">
        <v>3.3</v>
      </c>
      <c r="EC34" s="19">
        <v>42.2</v>
      </c>
      <c r="ED34" s="19">
        <v>37</v>
      </c>
      <c r="EE34" s="19">
        <v>97.5</v>
      </c>
      <c r="EF34" s="19">
        <v>93.6</v>
      </c>
      <c r="EG34" s="19">
        <v>16.899999999999999</v>
      </c>
      <c r="EH34" s="19">
        <v>7.5</v>
      </c>
      <c r="EI34" s="19">
        <v>10.5</v>
      </c>
      <c r="EJ34" s="19">
        <v>6.2</v>
      </c>
      <c r="EK34" s="19">
        <v>7.4</v>
      </c>
      <c r="EL34" s="19">
        <v>5.3</v>
      </c>
      <c r="EM34" s="19">
        <v>5.6</v>
      </c>
      <c r="EN34" s="19">
        <v>5.8</v>
      </c>
      <c r="EO34" s="19">
        <v>12.7</v>
      </c>
      <c r="EP34" s="19">
        <v>253.3</v>
      </c>
      <c r="EQ34" s="19">
        <v>17.899999999999999</v>
      </c>
      <c r="ER34" s="19">
        <v>149.1</v>
      </c>
      <c r="ES34" s="19">
        <v>0.6</v>
      </c>
      <c r="ET34" s="19">
        <v>15.9</v>
      </c>
      <c r="EU34" s="19">
        <v>55.6</v>
      </c>
      <c r="EV34" s="19">
        <v>108.6</v>
      </c>
      <c r="EW34" s="19">
        <v>2.1</v>
      </c>
      <c r="EX34" s="19">
        <v>2.4</v>
      </c>
      <c r="EY34" s="19">
        <v>2</v>
      </c>
      <c r="EZ34" s="19">
        <v>2</v>
      </c>
      <c r="FA34" s="19">
        <v>18.8</v>
      </c>
      <c r="FB34" s="19">
        <v>7</v>
      </c>
      <c r="FC34" s="19">
        <v>19.8</v>
      </c>
      <c r="FD34" s="19">
        <v>6.1</v>
      </c>
      <c r="FE34" s="19">
        <v>27.7</v>
      </c>
      <c r="FF34" s="19">
        <v>33.200000000000003</v>
      </c>
      <c r="FG34" s="19"/>
      <c r="FH34" s="19">
        <v>18.8</v>
      </c>
      <c r="FI34" s="19">
        <v>8.4</v>
      </c>
      <c r="FJ34" s="19">
        <v>11</v>
      </c>
      <c r="FK34" s="19">
        <v>7502.2</v>
      </c>
      <c r="FL34" s="15"/>
      <c r="FM34" s="19">
        <v>20.553899999999999</v>
      </c>
      <c r="FN34" s="19">
        <v>6.7220000000000004</v>
      </c>
      <c r="FO34" s="19">
        <v>6.0359999999999996</v>
      </c>
      <c r="FP34" s="19">
        <v>8.4</v>
      </c>
      <c r="FQ34" s="19">
        <v>26.710349999999998</v>
      </c>
      <c r="FR34" s="19">
        <v>18.916720000000002</v>
      </c>
      <c r="FS34" s="19">
        <v>5.0999999999999996</v>
      </c>
      <c r="FT34" s="19">
        <v>10.1</v>
      </c>
      <c r="FU34" s="19">
        <v>102.53897000000001</v>
      </c>
    </row>
    <row r="35" spans="1:177" ht="24" customHeight="1" x14ac:dyDescent="0.3">
      <c r="A35" s="13" t="s">
        <v>65</v>
      </c>
      <c r="B35" s="13" t="s">
        <v>780</v>
      </c>
      <c r="C35" s="14">
        <v>81.2</v>
      </c>
      <c r="D35" s="14">
        <v>630.1</v>
      </c>
      <c r="E35" s="14">
        <v>215.5</v>
      </c>
      <c r="F35" s="14"/>
      <c r="G35" s="14"/>
      <c r="H35" s="14">
        <v>30</v>
      </c>
      <c r="I35" s="14">
        <v>142.1</v>
      </c>
      <c r="J35" s="14"/>
      <c r="K35" s="14"/>
      <c r="L35" s="14">
        <v>129.5</v>
      </c>
      <c r="M35" s="14">
        <v>129</v>
      </c>
      <c r="N35" s="14">
        <v>129.30000000000001</v>
      </c>
      <c r="O35" s="14">
        <v>224.4</v>
      </c>
      <c r="P35" s="14">
        <v>210</v>
      </c>
      <c r="Q35" s="14">
        <v>107.7</v>
      </c>
      <c r="R35" s="14">
        <v>255.4</v>
      </c>
      <c r="S35" s="14">
        <v>3.2</v>
      </c>
      <c r="T35" s="14"/>
      <c r="U35" s="14"/>
      <c r="V35" s="14"/>
      <c r="W35" s="14"/>
      <c r="X35" s="14">
        <v>165.1</v>
      </c>
      <c r="Y35" s="14">
        <v>8</v>
      </c>
      <c r="Z35" s="14">
        <v>6.2</v>
      </c>
      <c r="AA35" s="14"/>
      <c r="AB35" s="14">
        <v>6.9</v>
      </c>
      <c r="AC35" s="14">
        <v>11.8</v>
      </c>
      <c r="AD35" s="14">
        <v>75.599999999999994</v>
      </c>
      <c r="AE35" s="14"/>
      <c r="AF35" s="14"/>
      <c r="AG35" s="14"/>
      <c r="AH35" s="14"/>
      <c r="AI35" s="14">
        <v>60.7</v>
      </c>
      <c r="AJ35" s="14">
        <v>71.3</v>
      </c>
      <c r="AK35" s="14"/>
      <c r="AL35" s="14"/>
      <c r="AM35" s="14"/>
      <c r="AN35" s="14">
        <v>6.5</v>
      </c>
      <c r="AO35" s="14">
        <v>0</v>
      </c>
      <c r="AP35" s="14">
        <v>45.1</v>
      </c>
      <c r="AQ35" s="14">
        <v>132.5</v>
      </c>
      <c r="AR35" s="14">
        <v>0</v>
      </c>
      <c r="AS35" s="14">
        <v>18.2</v>
      </c>
      <c r="AT35" s="14">
        <v>12</v>
      </c>
      <c r="AU35" s="14">
        <v>89.3</v>
      </c>
      <c r="AV35" s="14">
        <v>166</v>
      </c>
      <c r="AW35" s="14">
        <v>166.7</v>
      </c>
      <c r="AX35" s="14">
        <v>168.8</v>
      </c>
      <c r="AY35" s="14">
        <v>109</v>
      </c>
      <c r="AZ35" s="14">
        <v>0</v>
      </c>
      <c r="BA35" s="14">
        <v>9</v>
      </c>
      <c r="BB35" s="14">
        <v>12.2</v>
      </c>
      <c r="BC35" s="14">
        <v>22</v>
      </c>
      <c r="BD35" s="14">
        <v>2</v>
      </c>
      <c r="BE35" s="14"/>
      <c r="BF35" s="14">
        <v>62</v>
      </c>
      <c r="BG35" s="14"/>
      <c r="BH35" s="14"/>
      <c r="BI35" s="14">
        <v>86.7</v>
      </c>
      <c r="BJ35" s="14">
        <v>0</v>
      </c>
      <c r="BK35" s="14"/>
      <c r="BL35" s="14">
        <v>46.5</v>
      </c>
      <c r="BM35" s="14"/>
      <c r="BN35" s="14"/>
      <c r="BO35" s="14"/>
      <c r="BP35" s="14">
        <v>80.7</v>
      </c>
      <c r="BQ35" s="14">
        <v>133.6</v>
      </c>
      <c r="BR35" s="14">
        <v>133.4</v>
      </c>
      <c r="BS35" s="14">
        <v>134.19999999999999</v>
      </c>
      <c r="BT35" s="14">
        <v>226</v>
      </c>
      <c r="BU35" s="14"/>
      <c r="BV35" s="14"/>
      <c r="BW35" s="14"/>
      <c r="BX35" s="14"/>
      <c r="BY35" s="14"/>
      <c r="BZ35" s="14"/>
      <c r="CA35" s="14"/>
      <c r="CB35" s="14"/>
      <c r="CC35" s="14"/>
      <c r="CD35" s="14">
        <v>89.2</v>
      </c>
      <c r="CE35" s="14">
        <v>77.7</v>
      </c>
      <c r="CF35" s="14">
        <v>62.4</v>
      </c>
      <c r="CG35" s="14">
        <v>67.8</v>
      </c>
      <c r="CH35" s="14">
        <v>30.1</v>
      </c>
      <c r="CI35" s="14"/>
      <c r="CJ35" s="14"/>
      <c r="CK35" s="14"/>
      <c r="CL35" s="14">
        <v>145.69999999999999</v>
      </c>
      <c r="CM35" s="14">
        <v>147.6</v>
      </c>
      <c r="CN35" s="14">
        <v>149.9</v>
      </c>
      <c r="CO35" s="14">
        <v>0</v>
      </c>
      <c r="CP35" s="14"/>
      <c r="CQ35" s="14"/>
      <c r="CR35" s="14"/>
      <c r="CS35" s="14"/>
      <c r="CT35" s="14">
        <v>213.2</v>
      </c>
      <c r="CU35" s="14">
        <v>102.2</v>
      </c>
      <c r="CV35" s="14">
        <v>1.3</v>
      </c>
      <c r="CW35" s="14">
        <v>103.3</v>
      </c>
      <c r="CX35" s="14">
        <v>80.599999999999994</v>
      </c>
      <c r="CY35" s="14">
        <v>13.9</v>
      </c>
      <c r="CZ35" s="14">
        <v>0.2</v>
      </c>
      <c r="DA35" s="14"/>
      <c r="DB35" s="14"/>
      <c r="DC35" s="14">
        <v>9.9</v>
      </c>
      <c r="DD35" s="14">
        <v>3.8</v>
      </c>
      <c r="DE35" s="14">
        <v>189.5</v>
      </c>
      <c r="DF35" s="14">
        <v>1.2</v>
      </c>
      <c r="DG35" s="14">
        <v>1.9</v>
      </c>
      <c r="DH35" s="14">
        <v>5.0999999999999996</v>
      </c>
      <c r="DI35" s="14">
        <v>20.6</v>
      </c>
      <c r="DJ35" s="14">
        <v>5.4</v>
      </c>
      <c r="DK35" s="14">
        <v>4</v>
      </c>
      <c r="DL35" s="14">
        <v>0</v>
      </c>
      <c r="DM35" s="14">
        <v>18.5</v>
      </c>
      <c r="DN35" s="14">
        <v>15.9</v>
      </c>
      <c r="DO35" s="14">
        <v>19</v>
      </c>
      <c r="DP35" s="14">
        <v>23.5</v>
      </c>
      <c r="DQ35" s="14">
        <v>68.599999999999994</v>
      </c>
      <c r="DR35" s="14">
        <v>19.600000000000001</v>
      </c>
      <c r="DS35" s="14">
        <v>2.5</v>
      </c>
      <c r="DT35" s="14">
        <v>20.2</v>
      </c>
      <c r="DU35" s="14">
        <v>1</v>
      </c>
      <c r="DV35" s="14">
        <v>0.4</v>
      </c>
      <c r="DW35" s="14">
        <v>8</v>
      </c>
      <c r="DX35" s="14">
        <v>1.4</v>
      </c>
      <c r="DY35" s="14">
        <v>11.5</v>
      </c>
      <c r="DZ35" s="14">
        <v>16</v>
      </c>
      <c r="EA35" s="14">
        <v>17</v>
      </c>
      <c r="EB35" s="14">
        <v>3.1</v>
      </c>
      <c r="EC35" s="14">
        <v>41.4</v>
      </c>
      <c r="ED35" s="14">
        <v>36.799999999999997</v>
      </c>
      <c r="EE35" s="14">
        <v>89</v>
      </c>
      <c r="EF35" s="14">
        <v>98.9</v>
      </c>
      <c r="EG35" s="14">
        <v>18.100000000000001</v>
      </c>
      <c r="EH35" s="14">
        <v>7.6</v>
      </c>
      <c r="EI35" s="14">
        <v>10.5</v>
      </c>
      <c r="EJ35" s="14">
        <v>6.1</v>
      </c>
      <c r="EK35" s="14">
        <v>7.4</v>
      </c>
      <c r="EL35" s="14">
        <v>5.8</v>
      </c>
      <c r="EM35" s="14">
        <v>6.1</v>
      </c>
      <c r="EN35" s="14">
        <v>5.8</v>
      </c>
      <c r="EO35" s="14">
        <v>11.5</v>
      </c>
      <c r="EP35" s="14">
        <v>252.8</v>
      </c>
      <c r="EQ35" s="14">
        <v>17.7</v>
      </c>
      <c r="ER35" s="14">
        <v>150.19999999999999</v>
      </c>
      <c r="ES35" s="14">
        <v>0.6</v>
      </c>
      <c r="ET35" s="14">
        <v>18.5</v>
      </c>
      <c r="EU35" s="14">
        <v>56.9</v>
      </c>
      <c r="EV35" s="14">
        <v>110.2</v>
      </c>
      <c r="EW35" s="14">
        <v>2.1</v>
      </c>
      <c r="EX35" s="14">
        <v>2.4</v>
      </c>
      <c r="EY35" s="14">
        <v>2</v>
      </c>
      <c r="EZ35" s="14">
        <v>2</v>
      </c>
      <c r="FA35" s="14">
        <v>17.7</v>
      </c>
      <c r="FB35" s="14">
        <v>7.1</v>
      </c>
      <c r="FC35" s="14">
        <v>19.8</v>
      </c>
      <c r="FD35" s="14">
        <v>6</v>
      </c>
      <c r="FE35" s="14">
        <v>27.7</v>
      </c>
      <c r="FF35" s="14">
        <v>33.1</v>
      </c>
      <c r="FG35" s="14"/>
      <c r="FH35" s="14">
        <v>18.899999999999999</v>
      </c>
      <c r="FI35" s="14">
        <v>8.6999999999999993</v>
      </c>
      <c r="FJ35" s="14">
        <v>11</v>
      </c>
      <c r="FK35" s="14">
        <v>7438.5</v>
      </c>
      <c r="FL35" s="15"/>
      <c r="FM35" s="14">
        <v>20.315919999999998</v>
      </c>
      <c r="FN35" s="14">
        <v>6.7190000000000003</v>
      </c>
      <c r="FO35" s="14">
        <v>6.0359999999999996</v>
      </c>
      <c r="FP35" s="14">
        <v>8.4</v>
      </c>
      <c r="FQ35" s="14">
        <v>26.66057</v>
      </c>
      <c r="FR35" s="14">
        <v>18.916309999999999</v>
      </c>
      <c r="FS35" s="14">
        <v>5.0999999999999996</v>
      </c>
      <c r="FT35" s="14">
        <v>10.199999999999999</v>
      </c>
      <c r="FU35" s="14">
        <v>102.34780000000001</v>
      </c>
    </row>
    <row r="36" spans="1:177" ht="24" customHeight="1" x14ac:dyDescent="0.3">
      <c r="A36" s="16" t="s">
        <v>65</v>
      </c>
      <c r="B36" s="16" t="s">
        <v>781</v>
      </c>
      <c r="C36" s="17">
        <v>75.599999999999994</v>
      </c>
      <c r="D36" s="17">
        <v>629.9</v>
      </c>
      <c r="E36" s="17">
        <v>215.2</v>
      </c>
      <c r="F36" s="17"/>
      <c r="G36" s="17"/>
      <c r="H36" s="17">
        <v>29.7</v>
      </c>
      <c r="I36" s="17">
        <v>136.80000000000001</v>
      </c>
      <c r="J36" s="17"/>
      <c r="K36" s="17"/>
      <c r="L36" s="17">
        <v>129.80000000000001</v>
      </c>
      <c r="M36" s="17">
        <v>129</v>
      </c>
      <c r="N36" s="17">
        <v>128.4</v>
      </c>
      <c r="O36" s="17">
        <v>224.4</v>
      </c>
      <c r="P36" s="17">
        <v>209.2</v>
      </c>
      <c r="Q36" s="17">
        <v>106.8</v>
      </c>
      <c r="R36" s="17">
        <v>274.60000000000002</v>
      </c>
      <c r="S36" s="17">
        <v>3.1</v>
      </c>
      <c r="T36" s="17"/>
      <c r="U36" s="17"/>
      <c r="V36" s="17"/>
      <c r="W36" s="17"/>
      <c r="X36" s="17">
        <v>165.5</v>
      </c>
      <c r="Y36" s="17">
        <v>8</v>
      </c>
      <c r="Z36" s="17">
        <v>6.3</v>
      </c>
      <c r="AA36" s="17"/>
      <c r="AB36" s="17">
        <v>6.9</v>
      </c>
      <c r="AC36" s="17">
        <v>11.8</v>
      </c>
      <c r="AD36" s="17">
        <v>75.400000000000006</v>
      </c>
      <c r="AE36" s="17"/>
      <c r="AF36" s="17"/>
      <c r="AG36" s="17"/>
      <c r="AH36" s="17"/>
      <c r="AI36" s="17">
        <v>60.4</v>
      </c>
      <c r="AJ36" s="17">
        <v>60.4</v>
      </c>
      <c r="AK36" s="17"/>
      <c r="AL36" s="17"/>
      <c r="AM36" s="17"/>
      <c r="AN36" s="17">
        <v>6.5</v>
      </c>
      <c r="AO36" s="17">
        <v>0</v>
      </c>
      <c r="AP36" s="17">
        <v>44</v>
      </c>
      <c r="AQ36" s="17">
        <v>145.69999999999999</v>
      </c>
      <c r="AR36" s="17">
        <v>0</v>
      </c>
      <c r="AS36" s="17">
        <v>18.2</v>
      </c>
      <c r="AT36" s="17">
        <v>12.2</v>
      </c>
      <c r="AU36" s="17">
        <v>87.6</v>
      </c>
      <c r="AV36" s="17">
        <v>181.1</v>
      </c>
      <c r="AW36" s="17">
        <v>181.4</v>
      </c>
      <c r="AX36" s="17">
        <v>184.4</v>
      </c>
      <c r="AY36" s="17">
        <v>109.1</v>
      </c>
      <c r="AZ36" s="17">
        <v>0</v>
      </c>
      <c r="BA36" s="17">
        <v>9</v>
      </c>
      <c r="BB36" s="17">
        <v>11.4</v>
      </c>
      <c r="BC36" s="17">
        <v>21.8</v>
      </c>
      <c r="BD36" s="17">
        <v>2</v>
      </c>
      <c r="BE36" s="17"/>
      <c r="BF36" s="17">
        <v>49.3</v>
      </c>
      <c r="BG36" s="17"/>
      <c r="BH36" s="17"/>
      <c r="BI36" s="17">
        <v>86.4</v>
      </c>
      <c r="BJ36" s="17">
        <v>0</v>
      </c>
      <c r="BK36" s="17"/>
      <c r="BL36" s="17">
        <v>46.5</v>
      </c>
      <c r="BM36" s="17"/>
      <c r="BN36" s="17"/>
      <c r="BO36" s="17"/>
      <c r="BP36" s="17">
        <v>80.5</v>
      </c>
      <c r="BQ36" s="17">
        <v>86.3</v>
      </c>
      <c r="BR36" s="17">
        <v>86.2</v>
      </c>
      <c r="BS36" s="17">
        <v>86</v>
      </c>
      <c r="BT36" s="17">
        <v>172.4</v>
      </c>
      <c r="BU36" s="17"/>
      <c r="BV36" s="17"/>
      <c r="BW36" s="17"/>
      <c r="BX36" s="17"/>
      <c r="BY36" s="17"/>
      <c r="BZ36" s="17"/>
      <c r="CA36" s="17"/>
      <c r="CB36" s="17"/>
      <c r="CC36" s="17"/>
      <c r="CD36" s="17">
        <v>156</v>
      </c>
      <c r="CE36" s="17">
        <v>91.4</v>
      </c>
      <c r="CF36" s="17">
        <v>62.2</v>
      </c>
      <c r="CG36" s="17">
        <v>65.8</v>
      </c>
      <c r="CH36" s="17">
        <v>30</v>
      </c>
      <c r="CI36" s="17"/>
      <c r="CJ36" s="17"/>
      <c r="CK36" s="17"/>
      <c r="CL36" s="17">
        <v>144.9</v>
      </c>
      <c r="CM36" s="17">
        <v>146.9</v>
      </c>
      <c r="CN36" s="17">
        <v>149.30000000000001</v>
      </c>
      <c r="CO36" s="17">
        <v>0</v>
      </c>
      <c r="CP36" s="17"/>
      <c r="CQ36" s="17"/>
      <c r="CR36" s="17"/>
      <c r="CS36" s="17"/>
      <c r="CT36" s="17">
        <v>215.9</v>
      </c>
      <c r="CU36" s="17">
        <v>102.1</v>
      </c>
      <c r="CV36" s="17">
        <v>1.3</v>
      </c>
      <c r="CW36" s="17">
        <v>104.4</v>
      </c>
      <c r="CX36" s="17">
        <v>80.599999999999994</v>
      </c>
      <c r="CY36" s="17">
        <v>13.1</v>
      </c>
      <c r="CZ36" s="17">
        <v>0.4</v>
      </c>
      <c r="DA36" s="17"/>
      <c r="DB36" s="17"/>
      <c r="DC36" s="17">
        <v>9.9</v>
      </c>
      <c r="DD36" s="17">
        <v>2.4</v>
      </c>
      <c r="DE36" s="17">
        <v>193.3</v>
      </c>
      <c r="DF36" s="17">
        <v>1</v>
      </c>
      <c r="DG36" s="17">
        <v>1.9</v>
      </c>
      <c r="DH36" s="17">
        <v>4.9000000000000004</v>
      </c>
      <c r="DI36" s="17">
        <v>20.5</v>
      </c>
      <c r="DJ36" s="17">
        <v>5.4</v>
      </c>
      <c r="DK36" s="17">
        <v>3.2</v>
      </c>
      <c r="DL36" s="17">
        <v>0</v>
      </c>
      <c r="DM36" s="17">
        <v>18.5</v>
      </c>
      <c r="DN36" s="17">
        <v>15.8</v>
      </c>
      <c r="DO36" s="17">
        <v>18.899999999999999</v>
      </c>
      <c r="DP36" s="17">
        <v>21.2</v>
      </c>
      <c r="DQ36" s="17">
        <v>64</v>
      </c>
      <c r="DR36" s="17">
        <v>19.600000000000001</v>
      </c>
      <c r="DS36" s="17">
        <v>2.5</v>
      </c>
      <c r="DT36" s="17">
        <v>20.2</v>
      </c>
      <c r="DU36" s="17">
        <v>1</v>
      </c>
      <c r="DV36" s="17">
        <v>0.4</v>
      </c>
      <c r="DW36" s="17">
        <v>7.9</v>
      </c>
      <c r="DX36" s="17">
        <v>1.4</v>
      </c>
      <c r="DY36" s="17">
        <v>11.6</v>
      </c>
      <c r="DZ36" s="17">
        <v>16.100000000000001</v>
      </c>
      <c r="EA36" s="17">
        <v>17</v>
      </c>
      <c r="EB36" s="17">
        <v>3.2</v>
      </c>
      <c r="EC36" s="17">
        <v>40.299999999999997</v>
      </c>
      <c r="ED36" s="17">
        <v>36.700000000000003</v>
      </c>
      <c r="EE36" s="17">
        <v>96.5</v>
      </c>
      <c r="EF36" s="17">
        <v>91.3</v>
      </c>
      <c r="EG36" s="17">
        <v>16.100000000000001</v>
      </c>
      <c r="EH36" s="17">
        <v>7.7</v>
      </c>
      <c r="EI36" s="17">
        <v>10.5</v>
      </c>
      <c r="EJ36" s="17">
        <v>6</v>
      </c>
      <c r="EK36" s="17">
        <v>7.4</v>
      </c>
      <c r="EL36" s="17">
        <v>6.6</v>
      </c>
      <c r="EM36" s="17">
        <v>7</v>
      </c>
      <c r="EN36" s="17">
        <v>6.1</v>
      </c>
      <c r="EO36" s="17">
        <v>12.3</v>
      </c>
      <c r="EP36" s="17">
        <v>252.9</v>
      </c>
      <c r="EQ36" s="17">
        <v>17.3</v>
      </c>
      <c r="ER36" s="17">
        <v>151.30000000000001</v>
      </c>
      <c r="ES36" s="17">
        <v>0.6</v>
      </c>
      <c r="ET36" s="17">
        <v>33.299999999999997</v>
      </c>
      <c r="EU36" s="17">
        <v>73.2</v>
      </c>
      <c r="EV36" s="17">
        <v>110.8</v>
      </c>
      <c r="EW36" s="17">
        <v>2.1</v>
      </c>
      <c r="EX36" s="17">
        <v>2.4</v>
      </c>
      <c r="EY36" s="17">
        <v>2</v>
      </c>
      <c r="EZ36" s="17">
        <v>1.9</v>
      </c>
      <c r="FA36" s="17">
        <v>17.100000000000001</v>
      </c>
      <c r="FB36" s="17">
        <v>7</v>
      </c>
      <c r="FC36" s="17">
        <v>19.7</v>
      </c>
      <c r="FD36" s="17">
        <v>6</v>
      </c>
      <c r="FE36" s="17">
        <v>27.6</v>
      </c>
      <c r="FF36" s="17">
        <v>33.1</v>
      </c>
      <c r="FG36" s="17"/>
      <c r="FH36" s="17">
        <v>19.100000000000001</v>
      </c>
      <c r="FI36" s="17">
        <v>7.7</v>
      </c>
      <c r="FJ36" s="17">
        <v>11</v>
      </c>
      <c r="FK36" s="17">
        <v>7381.9</v>
      </c>
      <c r="FL36" s="15"/>
      <c r="FM36" s="17">
        <v>20.05716</v>
      </c>
      <c r="FN36" s="17">
        <v>6.7149999999999999</v>
      </c>
      <c r="FO36" s="17">
        <v>6.0359999999999996</v>
      </c>
      <c r="FP36" s="17">
        <v>8.4</v>
      </c>
      <c r="FQ36" s="17">
        <v>26.55864</v>
      </c>
      <c r="FR36" s="17">
        <v>18.916319999999999</v>
      </c>
      <c r="FS36" s="17">
        <v>5.0999999999999996</v>
      </c>
      <c r="FT36" s="17">
        <v>10.1</v>
      </c>
      <c r="FU36" s="17">
        <v>101.88312000000001</v>
      </c>
    </row>
    <row r="37" spans="1:177" ht="24" customHeight="1" x14ac:dyDescent="0.3">
      <c r="A37" s="16" t="s">
        <v>65</v>
      </c>
      <c r="B37" s="16" t="s">
        <v>782</v>
      </c>
      <c r="C37" s="17">
        <v>50.7</v>
      </c>
      <c r="D37" s="17">
        <v>628.9</v>
      </c>
      <c r="E37" s="17">
        <v>214.4</v>
      </c>
      <c r="F37" s="17"/>
      <c r="G37" s="17"/>
      <c r="H37" s="17">
        <v>29.7</v>
      </c>
      <c r="I37" s="17">
        <v>136.80000000000001</v>
      </c>
      <c r="J37" s="17"/>
      <c r="K37" s="17"/>
      <c r="L37" s="17">
        <v>128.6</v>
      </c>
      <c r="M37" s="17">
        <v>128.19999999999999</v>
      </c>
      <c r="N37" s="17">
        <v>129.19999999999999</v>
      </c>
      <c r="O37" s="17">
        <v>224.6</v>
      </c>
      <c r="P37" s="17">
        <v>209</v>
      </c>
      <c r="Q37" s="17">
        <v>106.7</v>
      </c>
      <c r="R37" s="17">
        <v>276.8</v>
      </c>
      <c r="S37" s="17">
        <v>3.2</v>
      </c>
      <c r="T37" s="17"/>
      <c r="U37" s="17"/>
      <c r="V37" s="17"/>
      <c r="W37" s="17"/>
      <c r="X37" s="17">
        <v>162.30000000000001</v>
      </c>
      <c r="Y37" s="17">
        <v>7.6</v>
      </c>
      <c r="Z37" s="17">
        <v>6.3</v>
      </c>
      <c r="AA37" s="17"/>
      <c r="AB37" s="17">
        <v>6.9</v>
      </c>
      <c r="AC37" s="17">
        <v>11.3</v>
      </c>
      <c r="AD37" s="17">
        <v>75.599999999999994</v>
      </c>
      <c r="AE37" s="17"/>
      <c r="AF37" s="17"/>
      <c r="AG37" s="17"/>
      <c r="AH37" s="17"/>
      <c r="AI37" s="17">
        <v>40.700000000000003</v>
      </c>
      <c r="AJ37" s="17">
        <v>49</v>
      </c>
      <c r="AK37" s="17"/>
      <c r="AL37" s="17"/>
      <c r="AM37" s="17"/>
      <c r="AN37" s="17">
        <v>6.5</v>
      </c>
      <c r="AO37" s="17">
        <v>0</v>
      </c>
      <c r="AP37" s="17">
        <v>44</v>
      </c>
      <c r="AQ37" s="17">
        <v>146.69999999999999</v>
      </c>
      <c r="AR37" s="17">
        <v>0</v>
      </c>
      <c r="AS37" s="17">
        <v>18.2</v>
      </c>
      <c r="AT37" s="17">
        <v>12.2</v>
      </c>
      <c r="AU37" s="17">
        <v>88.2</v>
      </c>
      <c r="AV37" s="17">
        <v>182.9</v>
      </c>
      <c r="AW37" s="17">
        <v>182.5</v>
      </c>
      <c r="AX37" s="17">
        <v>185.1</v>
      </c>
      <c r="AY37" s="17">
        <v>110.4</v>
      </c>
      <c r="AZ37" s="17">
        <v>0</v>
      </c>
      <c r="BA37" s="17">
        <v>9</v>
      </c>
      <c r="BB37" s="17">
        <v>32.799999999999997</v>
      </c>
      <c r="BC37" s="17">
        <v>21.9</v>
      </c>
      <c r="BD37" s="17">
        <v>2</v>
      </c>
      <c r="BE37" s="17"/>
      <c r="BF37" s="17">
        <v>56.9</v>
      </c>
      <c r="BG37" s="17"/>
      <c r="BH37" s="17"/>
      <c r="BI37" s="17">
        <v>60.9</v>
      </c>
      <c r="BJ37" s="17">
        <v>0</v>
      </c>
      <c r="BK37" s="17"/>
      <c r="BL37" s="17">
        <v>46.4</v>
      </c>
      <c r="BM37" s="17"/>
      <c r="BN37" s="17"/>
      <c r="BO37" s="17"/>
      <c r="BP37" s="17">
        <v>80.7</v>
      </c>
      <c r="BQ37" s="17">
        <v>85.1</v>
      </c>
      <c r="BR37" s="17">
        <v>85</v>
      </c>
      <c r="BS37" s="17">
        <v>85.4</v>
      </c>
      <c r="BT37" s="17">
        <v>173.5</v>
      </c>
      <c r="BU37" s="17"/>
      <c r="BV37" s="17"/>
      <c r="BW37" s="17"/>
      <c r="BX37" s="17"/>
      <c r="BY37" s="17"/>
      <c r="BZ37" s="17"/>
      <c r="CA37" s="17"/>
      <c r="CB37" s="17"/>
      <c r="CC37" s="17"/>
      <c r="CD37" s="17">
        <v>148.30000000000001</v>
      </c>
      <c r="CE37" s="17">
        <v>83.3</v>
      </c>
      <c r="CF37" s="17">
        <v>62.3</v>
      </c>
      <c r="CG37" s="17">
        <v>65.7</v>
      </c>
      <c r="CH37" s="17">
        <v>30.1</v>
      </c>
      <c r="CI37" s="17"/>
      <c r="CJ37" s="17"/>
      <c r="CK37" s="17"/>
      <c r="CL37" s="17">
        <v>144.4</v>
      </c>
      <c r="CM37" s="17">
        <v>146.1</v>
      </c>
      <c r="CN37" s="17">
        <v>149</v>
      </c>
      <c r="CO37" s="17">
        <v>0</v>
      </c>
      <c r="CP37" s="17"/>
      <c r="CQ37" s="17"/>
      <c r="CR37" s="17"/>
      <c r="CS37" s="17"/>
      <c r="CT37" s="17">
        <v>213.1</v>
      </c>
      <c r="CU37" s="17">
        <v>101.9</v>
      </c>
      <c r="CV37" s="17">
        <v>1.3</v>
      </c>
      <c r="CW37" s="17">
        <v>96.4</v>
      </c>
      <c r="CX37" s="17">
        <v>80.599999999999994</v>
      </c>
      <c r="CY37" s="17">
        <v>14.7</v>
      </c>
      <c r="CZ37" s="17">
        <v>0.4</v>
      </c>
      <c r="DA37" s="17"/>
      <c r="DB37" s="17"/>
      <c r="DC37" s="17">
        <v>9.9</v>
      </c>
      <c r="DD37" s="17">
        <v>2.5</v>
      </c>
      <c r="DE37" s="17">
        <v>192.6</v>
      </c>
      <c r="DF37" s="17">
        <v>0.6</v>
      </c>
      <c r="DG37" s="17">
        <v>1.9</v>
      </c>
      <c r="DH37" s="17">
        <v>4.9000000000000004</v>
      </c>
      <c r="DI37" s="17">
        <v>20.6</v>
      </c>
      <c r="DJ37" s="17">
        <v>5.4</v>
      </c>
      <c r="DK37" s="17">
        <v>3.2</v>
      </c>
      <c r="DL37" s="17">
        <v>0</v>
      </c>
      <c r="DM37" s="17">
        <v>18.5</v>
      </c>
      <c r="DN37" s="17">
        <v>15.8</v>
      </c>
      <c r="DO37" s="17">
        <v>18.8</v>
      </c>
      <c r="DP37" s="17">
        <v>22.5</v>
      </c>
      <c r="DQ37" s="17">
        <v>70.8</v>
      </c>
      <c r="DR37" s="17">
        <v>19.7</v>
      </c>
      <c r="DS37" s="17">
        <v>2.5</v>
      </c>
      <c r="DT37" s="17">
        <v>17.7</v>
      </c>
      <c r="DU37" s="17">
        <v>1</v>
      </c>
      <c r="DV37" s="17">
        <v>0.4</v>
      </c>
      <c r="DW37" s="17">
        <v>7.9</v>
      </c>
      <c r="DX37" s="17">
        <v>1.4</v>
      </c>
      <c r="DY37" s="17">
        <v>11.6</v>
      </c>
      <c r="DZ37" s="17">
        <v>16</v>
      </c>
      <c r="EA37" s="17">
        <v>17</v>
      </c>
      <c r="EB37" s="17">
        <v>3.6</v>
      </c>
      <c r="EC37" s="17">
        <v>33.9</v>
      </c>
      <c r="ED37" s="17">
        <v>37.200000000000003</v>
      </c>
      <c r="EE37" s="17">
        <v>87.1</v>
      </c>
      <c r="EF37" s="17">
        <v>81.5</v>
      </c>
      <c r="EG37" s="17">
        <v>13.9</v>
      </c>
      <c r="EH37" s="17">
        <v>7.6</v>
      </c>
      <c r="EI37" s="17">
        <v>10.5</v>
      </c>
      <c r="EJ37" s="17">
        <v>5.7</v>
      </c>
      <c r="EK37" s="17">
        <v>7.4</v>
      </c>
      <c r="EL37" s="17">
        <v>9</v>
      </c>
      <c r="EM37" s="17">
        <v>7.5</v>
      </c>
      <c r="EN37" s="17">
        <v>6.5</v>
      </c>
      <c r="EO37" s="17">
        <v>12.5</v>
      </c>
      <c r="EP37" s="17">
        <v>253.2</v>
      </c>
      <c r="EQ37" s="17">
        <v>16.3</v>
      </c>
      <c r="ER37" s="17">
        <v>151.5</v>
      </c>
      <c r="ES37" s="17">
        <v>0.6</v>
      </c>
      <c r="ET37" s="17">
        <v>43.1</v>
      </c>
      <c r="EU37" s="17">
        <v>80.8</v>
      </c>
      <c r="EV37" s="17">
        <v>110.8</v>
      </c>
      <c r="EW37" s="17">
        <v>2.1</v>
      </c>
      <c r="EX37" s="17">
        <v>2.4</v>
      </c>
      <c r="EY37" s="17">
        <v>2</v>
      </c>
      <c r="EZ37" s="17">
        <v>1.9</v>
      </c>
      <c r="FA37" s="17">
        <v>17.100000000000001</v>
      </c>
      <c r="FB37" s="17">
        <v>7</v>
      </c>
      <c r="FC37" s="17">
        <v>19.7</v>
      </c>
      <c r="FD37" s="17">
        <v>5.9</v>
      </c>
      <c r="FE37" s="17">
        <v>27.4</v>
      </c>
      <c r="FF37" s="17">
        <v>32.799999999999997</v>
      </c>
      <c r="FG37" s="17"/>
      <c r="FH37" s="17">
        <v>18.8</v>
      </c>
      <c r="FI37" s="17">
        <v>8.3000000000000007</v>
      </c>
      <c r="FJ37" s="17">
        <v>11</v>
      </c>
      <c r="FK37" s="17">
        <v>7300.2</v>
      </c>
      <c r="FL37" s="15"/>
      <c r="FM37" s="17">
        <v>19.40727</v>
      </c>
      <c r="FN37" s="17">
        <v>6.7149999999999999</v>
      </c>
      <c r="FO37" s="17">
        <v>6.0359999999999996</v>
      </c>
      <c r="FP37" s="17">
        <v>8.1999999999999993</v>
      </c>
      <c r="FQ37" s="17">
        <v>26.500979999999998</v>
      </c>
      <c r="FR37" s="17">
        <v>18.915929999999999</v>
      </c>
      <c r="FS37" s="17">
        <v>5</v>
      </c>
      <c r="FT37" s="17">
        <v>10.1</v>
      </c>
      <c r="FU37" s="17">
        <v>100.87518</v>
      </c>
    </row>
    <row r="38" spans="1:177" ht="24" customHeight="1" x14ac:dyDescent="0.3">
      <c r="A38" s="16" t="s">
        <v>65</v>
      </c>
      <c r="B38" s="16" t="s">
        <v>783</v>
      </c>
      <c r="C38" s="17">
        <v>47.4</v>
      </c>
      <c r="D38" s="17">
        <v>628.5</v>
      </c>
      <c r="E38" s="17">
        <v>214.8</v>
      </c>
      <c r="F38" s="17"/>
      <c r="G38" s="17"/>
      <c r="H38" s="17">
        <v>30</v>
      </c>
      <c r="I38" s="17">
        <v>136.9</v>
      </c>
      <c r="J38" s="17"/>
      <c r="K38" s="17"/>
      <c r="L38" s="17">
        <v>129.5</v>
      </c>
      <c r="M38" s="17">
        <v>129.30000000000001</v>
      </c>
      <c r="N38" s="17">
        <v>129.4</v>
      </c>
      <c r="O38" s="17">
        <v>224.7</v>
      </c>
      <c r="P38" s="17">
        <v>210.9</v>
      </c>
      <c r="Q38" s="17">
        <v>106.9</v>
      </c>
      <c r="R38" s="17">
        <v>258.89999999999998</v>
      </c>
      <c r="S38" s="17">
        <v>3.2</v>
      </c>
      <c r="T38" s="17"/>
      <c r="U38" s="17"/>
      <c r="V38" s="17"/>
      <c r="W38" s="17"/>
      <c r="X38" s="17">
        <v>163.5</v>
      </c>
      <c r="Y38" s="17">
        <v>7.4</v>
      </c>
      <c r="Z38" s="17">
        <v>6.5</v>
      </c>
      <c r="AA38" s="17"/>
      <c r="AB38" s="17">
        <v>6.9</v>
      </c>
      <c r="AC38" s="17">
        <v>11.6</v>
      </c>
      <c r="AD38" s="17">
        <v>75.7</v>
      </c>
      <c r="AE38" s="17"/>
      <c r="AF38" s="17"/>
      <c r="AG38" s="17"/>
      <c r="AH38" s="17"/>
      <c r="AI38" s="17">
        <v>40.4</v>
      </c>
      <c r="AJ38" s="17">
        <v>87.4</v>
      </c>
      <c r="AK38" s="17"/>
      <c r="AL38" s="17"/>
      <c r="AM38" s="17"/>
      <c r="AN38" s="17">
        <v>6.5</v>
      </c>
      <c r="AO38" s="17">
        <v>0</v>
      </c>
      <c r="AP38" s="17">
        <v>43.2</v>
      </c>
      <c r="AQ38" s="17">
        <v>145</v>
      </c>
      <c r="AR38" s="17">
        <v>0</v>
      </c>
      <c r="AS38" s="17">
        <v>18.2</v>
      </c>
      <c r="AT38" s="17">
        <v>12.2</v>
      </c>
      <c r="AU38" s="17">
        <v>90.8</v>
      </c>
      <c r="AV38" s="17">
        <v>182.3</v>
      </c>
      <c r="AW38" s="17">
        <v>182.5</v>
      </c>
      <c r="AX38" s="17">
        <v>184.7</v>
      </c>
      <c r="AY38" s="17">
        <v>108.8</v>
      </c>
      <c r="AZ38" s="17">
        <v>0</v>
      </c>
      <c r="BA38" s="17">
        <v>9.1</v>
      </c>
      <c r="BB38" s="17">
        <v>26.9</v>
      </c>
      <c r="BC38" s="17">
        <v>21.8</v>
      </c>
      <c r="BD38" s="17">
        <v>2</v>
      </c>
      <c r="BE38" s="17"/>
      <c r="BF38" s="17">
        <v>56.4</v>
      </c>
      <c r="BG38" s="17"/>
      <c r="BH38" s="17"/>
      <c r="BI38" s="17">
        <v>60.6</v>
      </c>
      <c r="BJ38" s="17">
        <v>0</v>
      </c>
      <c r="BK38" s="17"/>
      <c r="BL38" s="17">
        <v>46.7</v>
      </c>
      <c r="BM38" s="17"/>
      <c r="BN38" s="17"/>
      <c r="BO38" s="17"/>
      <c r="BP38" s="17">
        <v>80.5</v>
      </c>
      <c r="BQ38" s="17">
        <v>85.6</v>
      </c>
      <c r="BR38" s="17">
        <v>85.6</v>
      </c>
      <c r="BS38" s="17">
        <v>85.5</v>
      </c>
      <c r="BT38" s="17">
        <v>174.3</v>
      </c>
      <c r="BU38" s="17"/>
      <c r="BV38" s="17"/>
      <c r="BW38" s="17"/>
      <c r="BX38" s="17"/>
      <c r="BY38" s="17"/>
      <c r="BZ38" s="17"/>
      <c r="CA38" s="17"/>
      <c r="CB38" s="17"/>
      <c r="CC38" s="17"/>
      <c r="CD38" s="17">
        <v>149</v>
      </c>
      <c r="CE38" s="17">
        <v>80.5</v>
      </c>
      <c r="CF38" s="17">
        <v>62.2</v>
      </c>
      <c r="CG38" s="17">
        <v>68.7</v>
      </c>
      <c r="CH38" s="17">
        <v>29.3</v>
      </c>
      <c r="CI38" s="17"/>
      <c r="CJ38" s="17"/>
      <c r="CK38" s="17"/>
      <c r="CL38" s="17">
        <v>144.1</v>
      </c>
      <c r="CM38" s="17">
        <v>146.30000000000001</v>
      </c>
      <c r="CN38" s="17">
        <v>148.9</v>
      </c>
      <c r="CO38" s="17">
        <v>0</v>
      </c>
      <c r="CP38" s="17"/>
      <c r="CQ38" s="17"/>
      <c r="CR38" s="17"/>
      <c r="CS38" s="17"/>
      <c r="CT38" s="17">
        <v>213.2</v>
      </c>
      <c r="CU38" s="17">
        <v>102.2</v>
      </c>
      <c r="CV38" s="17">
        <v>1.2</v>
      </c>
      <c r="CW38" s="17">
        <v>86.4</v>
      </c>
      <c r="CX38" s="17">
        <v>80.599999999999994</v>
      </c>
      <c r="CY38" s="17">
        <v>12.6</v>
      </c>
      <c r="CZ38" s="17">
        <v>0.4</v>
      </c>
      <c r="DA38" s="17"/>
      <c r="DB38" s="17"/>
      <c r="DC38" s="17">
        <v>9.9</v>
      </c>
      <c r="DD38" s="17">
        <v>2.5</v>
      </c>
      <c r="DE38" s="17">
        <v>192.8</v>
      </c>
      <c r="DF38" s="17">
        <v>0.4</v>
      </c>
      <c r="DG38" s="17">
        <v>1.9</v>
      </c>
      <c r="DH38" s="17">
        <v>4.9000000000000004</v>
      </c>
      <c r="DI38" s="17">
        <v>20.399999999999999</v>
      </c>
      <c r="DJ38" s="17">
        <v>5.4</v>
      </c>
      <c r="DK38" s="17">
        <v>3.2</v>
      </c>
      <c r="DL38" s="17">
        <v>0</v>
      </c>
      <c r="DM38" s="17">
        <v>18.5</v>
      </c>
      <c r="DN38" s="17">
        <v>15.9</v>
      </c>
      <c r="DO38" s="17">
        <v>18.899999999999999</v>
      </c>
      <c r="DP38" s="17">
        <v>20.6</v>
      </c>
      <c r="DQ38" s="17">
        <v>60.3</v>
      </c>
      <c r="DR38" s="17">
        <v>19.5</v>
      </c>
      <c r="DS38" s="17">
        <v>2.5</v>
      </c>
      <c r="DT38" s="17">
        <v>14.4</v>
      </c>
      <c r="DU38" s="17">
        <v>1</v>
      </c>
      <c r="DV38" s="17">
        <v>0.4</v>
      </c>
      <c r="DW38" s="17">
        <v>7.9</v>
      </c>
      <c r="DX38" s="17">
        <v>1.3</v>
      </c>
      <c r="DY38" s="17">
        <v>11.6</v>
      </c>
      <c r="DZ38" s="17">
        <v>16.100000000000001</v>
      </c>
      <c r="EA38" s="17">
        <v>17</v>
      </c>
      <c r="EB38" s="17">
        <v>3.8</v>
      </c>
      <c r="EC38" s="17">
        <v>30.3</v>
      </c>
      <c r="ED38" s="17">
        <v>37.5</v>
      </c>
      <c r="EE38" s="17">
        <v>89.4</v>
      </c>
      <c r="EF38" s="17">
        <v>85.9</v>
      </c>
      <c r="EG38" s="17">
        <v>14.1</v>
      </c>
      <c r="EH38" s="17">
        <v>7.7</v>
      </c>
      <c r="EI38" s="17">
        <v>10.5</v>
      </c>
      <c r="EJ38" s="17">
        <v>5.8</v>
      </c>
      <c r="EK38" s="17">
        <v>7.4</v>
      </c>
      <c r="EL38" s="17">
        <v>12.6</v>
      </c>
      <c r="EM38" s="17">
        <v>10.199999999999999</v>
      </c>
      <c r="EN38" s="17">
        <v>8</v>
      </c>
      <c r="EO38" s="17">
        <v>11.5</v>
      </c>
      <c r="EP38" s="17">
        <v>253.3</v>
      </c>
      <c r="EQ38" s="17">
        <v>14.9</v>
      </c>
      <c r="ER38" s="17">
        <v>151.4</v>
      </c>
      <c r="ES38" s="17">
        <v>0.6</v>
      </c>
      <c r="ET38" s="17">
        <v>60.6</v>
      </c>
      <c r="EU38" s="17">
        <v>96.4</v>
      </c>
      <c r="EV38" s="17">
        <v>110.3</v>
      </c>
      <c r="EW38" s="17">
        <v>2.1</v>
      </c>
      <c r="EX38" s="17">
        <v>2.4</v>
      </c>
      <c r="EY38" s="17">
        <v>2</v>
      </c>
      <c r="EZ38" s="17">
        <v>1.9</v>
      </c>
      <c r="FA38" s="17">
        <v>15.9</v>
      </c>
      <c r="FB38" s="17">
        <v>7</v>
      </c>
      <c r="FC38" s="17">
        <v>19.600000000000001</v>
      </c>
      <c r="FD38" s="17">
        <v>6</v>
      </c>
      <c r="FE38" s="17">
        <v>27.4</v>
      </c>
      <c r="FF38" s="17">
        <v>32.4</v>
      </c>
      <c r="FG38" s="17"/>
      <c r="FH38" s="17">
        <v>18.899999999999999</v>
      </c>
      <c r="FI38" s="17">
        <v>8.6</v>
      </c>
      <c r="FJ38" s="17">
        <v>11</v>
      </c>
      <c r="FK38" s="17">
        <v>7329.3</v>
      </c>
      <c r="FL38" s="15"/>
      <c r="FM38" s="17">
        <v>19.066600000000001</v>
      </c>
      <c r="FN38" s="17">
        <v>6.7160000000000002</v>
      </c>
      <c r="FO38" s="17">
        <v>6.0279999999999996</v>
      </c>
      <c r="FP38" s="17">
        <v>8.1999999999999993</v>
      </c>
      <c r="FQ38" s="17">
        <v>26.554970000000001</v>
      </c>
      <c r="FR38" s="17">
        <v>18.915900000000001</v>
      </c>
      <c r="FS38" s="17">
        <v>5</v>
      </c>
      <c r="FT38" s="17">
        <v>10.199999999999999</v>
      </c>
      <c r="FU38" s="17">
        <v>100.68147</v>
      </c>
    </row>
    <row r="39" spans="1:177" ht="24" customHeight="1" x14ac:dyDescent="0.3">
      <c r="A39" s="16" t="s">
        <v>65</v>
      </c>
      <c r="B39" s="16" t="s">
        <v>784</v>
      </c>
      <c r="C39" s="17">
        <v>73.900000000000006</v>
      </c>
      <c r="D39" s="17">
        <v>628.9</v>
      </c>
      <c r="E39" s="17">
        <v>214.7</v>
      </c>
      <c r="F39" s="17"/>
      <c r="G39" s="17"/>
      <c r="H39" s="17">
        <v>30.6</v>
      </c>
      <c r="I39" s="17">
        <v>140</v>
      </c>
      <c r="J39" s="17"/>
      <c r="K39" s="17"/>
      <c r="L39" s="17">
        <v>128.69999999999999</v>
      </c>
      <c r="M39" s="17">
        <v>129.4</v>
      </c>
      <c r="N39" s="17">
        <v>128.80000000000001</v>
      </c>
      <c r="O39" s="17">
        <v>224.1</v>
      </c>
      <c r="P39" s="17">
        <v>206.8</v>
      </c>
      <c r="Q39" s="17">
        <v>106.1</v>
      </c>
      <c r="R39" s="17">
        <v>179.8</v>
      </c>
      <c r="S39" s="17">
        <v>3.3</v>
      </c>
      <c r="T39" s="17"/>
      <c r="U39" s="17"/>
      <c r="V39" s="17"/>
      <c r="W39" s="17"/>
      <c r="X39" s="17">
        <v>170.1</v>
      </c>
      <c r="Y39" s="17">
        <v>7.7</v>
      </c>
      <c r="Z39" s="17">
        <v>6.4</v>
      </c>
      <c r="AA39" s="17"/>
      <c r="AB39" s="17">
        <v>6.9</v>
      </c>
      <c r="AC39" s="17">
        <v>11.3</v>
      </c>
      <c r="AD39" s="17">
        <v>75.5</v>
      </c>
      <c r="AE39" s="17"/>
      <c r="AF39" s="17"/>
      <c r="AG39" s="17"/>
      <c r="AH39" s="17"/>
      <c r="AI39" s="17">
        <v>81.400000000000006</v>
      </c>
      <c r="AJ39" s="17">
        <v>111.4</v>
      </c>
      <c r="AK39" s="17"/>
      <c r="AL39" s="17"/>
      <c r="AM39" s="17"/>
      <c r="AN39" s="17">
        <v>6.5</v>
      </c>
      <c r="AO39" s="17">
        <v>0</v>
      </c>
      <c r="AP39" s="17">
        <v>42.7</v>
      </c>
      <c r="AQ39" s="17">
        <v>143.80000000000001</v>
      </c>
      <c r="AR39" s="17">
        <v>0</v>
      </c>
      <c r="AS39" s="17">
        <v>18.2</v>
      </c>
      <c r="AT39" s="17">
        <v>12.2</v>
      </c>
      <c r="AU39" s="17">
        <v>91.3</v>
      </c>
      <c r="AV39" s="17">
        <v>184.2</v>
      </c>
      <c r="AW39" s="17">
        <v>184.4</v>
      </c>
      <c r="AX39" s="17">
        <v>183.7</v>
      </c>
      <c r="AY39" s="17">
        <v>109.5</v>
      </c>
      <c r="AZ39" s="17">
        <v>0</v>
      </c>
      <c r="BA39" s="17">
        <v>9</v>
      </c>
      <c r="BB39" s="17">
        <v>4.5999999999999996</v>
      </c>
      <c r="BC39" s="17">
        <v>22</v>
      </c>
      <c r="BD39" s="17">
        <v>2</v>
      </c>
      <c r="BE39" s="17"/>
      <c r="BF39" s="17">
        <v>80.7</v>
      </c>
      <c r="BG39" s="17"/>
      <c r="BH39" s="17"/>
      <c r="BI39" s="17">
        <v>61.2</v>
      </c>
      <c r="BJ39" s="17">
        <v>0</v>
      </c>
      <c r="BK39" s="17"/>
      <c r="BL39" s="17">
        <v>46.8</v>
      </c>
      <c r="BM39" s="17"/>
      <c r="BN39" s="17"/>
      <c r="BO39" s="17"/>
      <c r="BP39" s="17">
        <v>80.900000000000006</v>
      </c>
      <c r="BQ39" s="17">
        <v>85.3</v>
      </c>
      <c r="BR39" s="17">
        <v>85.2</v>
      </c>
      <c r="BS39" s="17">
        <v>85.4</v>
      </c>
      <c r="BT39" s="17">
        <v>174.1</v>
      </c>
      <c r="BU39" s="17"/>
      <c r="BV39" s="17"/>
      <c r="BW39" s="17"/>
      <c r="BX39" s="17"/>
      <c r="BY39" s="17"/>
      <c r="BZ39" s="17"/>
      <c r="CA39" s="17"/>
      <c r="CB39" s="17"/>
      <c r="CC39" s="17"/>
      <c r="CD39" s="17">
        <v>132.5</v>
      </c>
      <c r="CE39" s="17">
        <v>83.5</v>
      </c>
      <c r="CF39" s="17">
        <v>63.5</v>
      </c>
      <c r="CG39" s="17">
        <v>68.599999999999994</v>
      </c>
      <c r="CH39" s="17">
        <v>29.4</v>
      </c>
      <c r="CI39" s="17"/>
      <c r="CJ39" s="17"/>
      <c r="CK39" s="17"/>
      <c r="CL39" s="17">
        <v>144.30000000000001</v>
      </c>
      <c r="CM39" s="17">
        <v>146.6</v>
      </c>
      <c r="CN39" s="17">
        <v>148.5</v>
      </c>
      <c r="CO39" s="17">
        <v>0</v>
      </c>
      <c r="CP39" s="17"/>
      <c r="CQ39" s="17"/>
      <c r="CR39" s="17"/>
      <c r="CS39" s="17"/>
      <c r="CT39" s="17">
        <v>213.7</v>
      </c>
      <c r="CU39" s="17">
        <v>102.3</v>
      </c>
      <c r="CV39" s="17">
        <v>0.6</v>
      </c>
      <c r="CW39" s="17">
        <v>86.9</v>
      </c>
      <c r="CX39" s="17">
        <v>80.599999999999994</v>
      </c>
      <c r="CY39" s="17">
        <v>13.9</v>
      </c>
      <c r="CZ39" s="17">
        <v>0.3</v>
      </c>
      <c r="DA39" s="17"/>
      <c r="DB39" s="17"/>
      <c r="DC39" s="17">
        <v>10</v>
      </c>
      <c r="DD39" s="17">
        <v>2.6</v>
      </c>
      <c r="DE39" s="17">
        <v>195</v>
      </c>
      <c r="DF39" s="17">
        <v>0.2</v>
      </c>
      <c r="DG39" s="17">
        <v>1.9</v>
      </c>
      <c r="DH39" s="17">
        <v>4.8</v>
      </c>
      <c r="DI39" s="17">
        <v>20.7</v>
      </c>
      <c r="DJ39" s="17">
        <v>5.4</v>
      </c>
      <c r="DK39" s="17">
        <v>3.2</v>
      </c>
      <c r="DL39" s="17">
        <v>0</v>
      </c>
      <c r="DM39" s="17">
        <v>18.5</v>
      </c>
      <c r="DN39" s="17">
        <v>15.8</v>
      </c>
      <c r="DO39" s="17">
        <v>19</v>
      </c>
      <c r="DP39" s="17">
        <v>18.600000000000001</v>
      </c>
      <c r="DQ39" s="17">
        <v>60.2</v>
      </c>
      <c r="DR39" s="17">
        <v>19.399999999999999</v>
      </c>
      <c r="DS39" s="17">
        <v>2.5</v>
      </c>
      <c r="DT39" s="17">
        <v>14.4</v>
      </c>
      <c r="DU39" s="17">
        <v>1</v>
      </c>
      <c r="DV39" s="17">
        <v>0.4</v>
      </c>
      <c r="DW39" s="17">
        <v>7.9</v>
      </c>
      <c r="DX39" s="17">
        <v>2.2000000000000002</v>
      </c>
      <c r="DY39" s="17">
        <v>10.5</v>
      </c>
      <c r="DZ39" s="17">
        <v>16</v>
      </c>
      <c r="EA39" s="17">
        <v>17</v>
      </c>
      <c r="EB39" s="17">
        <v>3.9</v>
      </c>
      <c r="EC39" s="17">
        <v>36.200000000000003</v>
      </c>
      <c r="ED39" s="17">
        <v>37.6</v>
      </c>
      <c r="EE39" s="17">
        <v>87.3</v>
      </c>
      <c r="EF39" s="17">
        <v>83.3</v>
      </c>
      <c r="EG39" s="17">
        <v>12.9</v>
      </c>
      <c r="EH39" s="17">
        <v>5.4</v>
      </c>
      <c r="EI39" s="17">
        <v>10.5</v>
      </c>
      <c r="EJ39" s="17">
        <v>5.9</v>
      </c>
      <c r="EK39" s="17">
        <v>7.4</v>
      </c>
      <c r="EL39" s="17">
        <v>19</v>
      </c>
      <c r="EM39" s="17">
        <v>10.199999999999999</v>
      </c>
      <c r="EN39" s="17">
        <v>8.5</v>
      </c>
      <c r="EO39" s="17">
        <v>11.6</v>
      </c>
      <c r="EP39" s="17">
        <v>253.2</v>
      </c>
      <c r="EQ39" s="17">
        <v>13.4</v>
      </c>
      <c r="ER39" s="17">
        <v>150.6</v>
      </c>
      <c r="ES39" s="17">
        <v>0.6</v>
      </c>
      <c r="ET39" s="17">
        <v>80.099999999999994</v>
      </c>
      <c r="EU39" s="17">
        <v>88.7</v>
      </c>
      <c r="EV39" s="17">
        <v>108.8</v>
      </c>
      <c r="EW39" s="17">
        <v>2.1</v>
      </c>
      <c r="EX39" s="17">
        <v>2.4</v>
      </c>
      <c r="EY39" s="17">
        <v>2</v>
      </c>
      <c r="EZ39" s="17">
        <v>1.9</v>
      </c>
      <c r="FA39" s="17">
        <v>14.3</v>
      </c>
      <c r="FB39" s="17">
        <v>7</v>
      </c>
      <c r="FC39" s="17">
        <v>19.600000000000001</v>
      </c>
      <c r="FD39" s="17">
        <v>6</v>
      </c>
      <c r="FE39" s="17">
        <v>29.1</v>
      </c>
      <c r="FF39" s="17">
        <v>33.1</v>
      </c>
      <c r="FG39" s="17"/>
      <c r="FH39" s="17">
        <v>19.100000000000001</v>
      </c>
      <c r="FI39" s="17">
        <v>6.6</v>
      </c>
      <c r="FJ39" s="17">
        <v>11</v>
      </c>
      <c r="FK39" s="17">
        <v>7351.2</v>
      </c>
      <c r="FL39" s="15"/>
      <c r="FM39" s="17">
        <v>17.212689999999998</v>
      </c>
      <c r="FN39" s="17">
        <v>7.0549999999999997</v>
      </c>
      <c r="FO39" s="17">
        <v>6.0279999999999996</v>
      </c>
      <c r="FP39" s="17">
        <v>8</v>
      </c>
      <c r="FQ39" s="17">
        <v>26.69257</v>
      </c>
      <c r="FR39" s="17">
        <v>18.92041</v>
      </c>
      <c r="FS39" s="17">
        <v>5.0999999999999996</v>
      </c>
      <c r="FT39" s="17">
        <v>8.1</v>
      </c>
      <c r="FU39" s="17">
        <v>97.108670000000004</v>
      </c>
    </row>
    <row r="40" spans="1:177" ht="24" customHeight="1" x14ac:dyDescent="0.3">
      <c r="A40" s="16" t="s">
        <v>65</v>
      </c>
      <c r="B40" s="16" t="s">
        <v>785</v>
      </c>
      <c r="C40" s="17">
        <v>65.3</v>
      </c>
      <c r="D40" s="17">
        <v>627.70000000000005</v>
      </c>
      <c r="E40" s="17">
        <v>214.7</v>
      </c>
      <c r="F40" s="17"/>
      <c r="G40" s="17"/>
      <c r="H40" s="17">
        <v>40.1</v>
      </c>
      <c r="I40" s="17">
        <v>137.9</v>
      </c>
      <c r="J40" s="17"/>
      <c r="K40" s="17"/>
      <c r="L40" s="17">
        <v>128.30000000000001</v>
      </c>
      <c r="M40" s="17">
        <v>129.30000000000001</v>
      </c>
      <c r="N40" s="17">
        <v>129.1</v>
      </c>
      <c r="O40" s="17">
        <v>224.7</v>
      </c>
      <c r="P40" s="17">
        <v>209.4</v>
      </c>
      <c r="Q40" s="17">
        <v>109.6</v>
      </c>
      <c r="R40" s="17">
        <v>255.4</v>
      </c>
      <c r="S40" s="17">
        <v>3.2</v>
      </c>
      <c r="T40" s="17"/>
      <c r="U40" s="17"/>
      <c r="V40" s="17"/>
      <c r="W40" s="17"/>
      <c r="X40" s="17">
        <v>168.1</v>
      </c>
      <c r="Y40" s="17">
        <v>7.2</v>
      </c>
      <c r="Z40" s="17">
        <v>6</v>
      </c>
      <c r="AA40" s="17"/>
      <c r="AB40" s="17">
        <v>6.9</v>
      </c>
      <c r="AC40" s="17">
        <v>11.6</v>
      </c>
      <c r="AD40" s="17">
        <v>75.7</v>
      </c>
      <c r="AE40" s="17"/>
      <c r="AF40" s="17"/>
      <c r="AG40" s="17"/>
      <c r="AH40" s="17"/>
      <c r="AI40" s="17">
        <v>109.9</v>
      </c>
      <c r="AJ40" s="17">
        <v>96</v>
      </c>
      <c r="AK40" s="17"/>
      <c r="AL40" s="17"/>
      <c r="AM40" s="17"/>
      <c r="AN40" s="17">
        <v>6.5</v>
      </c>
      <c r="AO40" s="17">
        <v>0</v>
      </c>
      <c r="AP40" s="17">
        <v>41.7</v>
      </c>
      <c r="AQ40" s="17">
        <v>147.9</v>
      </c>
      <c r="AR40" s="17">
        <v>0</v>
      </c>
      <c r="AS40" s="17">
        <v>18.2</v>
      </c>
      <c r="AT40" s="17">
        <v>11.2</v>
      </c>
      <c r="AU40" s="17">
        <v>93.5</v>
      </c>
      <c r="AV40" s="17">
        <v>181.7</v>
      </c>
      <c r="AW40" s="17">
        <v>182</v>
      </c>
      <c r="AX40" s="17">
        <v>185.5</v>
      </c>
      <c r="AY40" s="17">
        <v>108.1</v>
      </c>
      <c r="AZ40" s="17">
        <v>0</v>
      </c>
      <c r="BA40" s="17">
        <v>9</v>
      </c>
      <c r="BB40" s="17">
        <v>17.8</v>
      </c>
      <c r="BC40" s="17">
        <v>21.5</v>
      </c>
      <c r="BD40" s="17">
        <v>2</v>
      </c>
      <c r="BE40" s="17"/>
      <c r="BF40" s="17">
        <v>50.4</v>
      </c>
      <c r="BG40" s="17"/>
      <c r="BH40" s="17"/>
      <c r="BI40" s="17">
        <v>60.3</v>
      </c>
      <c r="BJ40" s="17">
        <v>0</v>
      </c>
      <c r="BK40" s="17"/>
      <c r="BL40" s="17">
        <v>24.6</v>
      </c>
      <c r="BM40" s="17"/>
      <c r="BN40" s="17"/>
      <c r="BO40" s="17"/>
      <c r="BP40" s="17">
        <v>80.5</v>
      </c>
      <c r="BQ40" s="17">
        <v>86</v>
      </c>
      <c r="BR40" s="17">
        <v>85.9</v>
      </c>
      <c r="BS40" s="17">
        <v>85.9</v>
      </c>
      <c r="BT40" s="17">
        <v>174.6</v>
      </c>
      <c r="BU40" s="17"/>
      <c r="BV40" s="17"/>
      <c r="BW40" s="17"/>
      <c r="BX40" s="17"/>
      <c r="BY40" s="17"/>
      <c r="BZ40" s="17"/>
      <c r="CA40" s="17"/>
      <c r="CB40" s="17"/>
      <c r="CC40" s="17"/>
      <c r="CD40" s="17">
        <v>146.19999999999999</v>
      </c>
      <c r="CE40" s="17">
        <v>103.2</v>
      </c>
      <c r="CF40" s="17">
        <v>63</v>
      </c>
      <c r="CG40" s="17">
        <v>68.7</v>
      </c>
      <c r="CH40" s="17">
        <v>28</v>
      </c>
      <c r="CI40" s="17"/>
      <c r="CJ40" s="17"/>
      <c r="CK40" s="17"/>
      <c r="CL40" s="17">
        <v>144.19999999999999</v>
      </c>
      <c r="CM40" s="17">
        <v>146.4</v>
      </c>
      <c r="CN40" s="17">
        <v>148.80000000000001</v>
      </c>
      <c r="CO40" s="17">
        <v>0</v>
      </c>
      <c r="CP40" s="17"/>
      <c r="CQ40" s="17"/>
      <c r="CR40" s="17"/>
      <c r="CS40" s="17"/>
      <c r="CT40" s="17">
        <v>213.9</v>
      </c>
      <c r="CU40" s="17">
        <v>102.5</v>
      </c>
      <c r="CV40" s="17">
        <v>0.8</v>
      </c>
      <c r="CW40" s="17">
        <v>86.5</v>
      </c>
      <c r="CX40" s="17">
        <v>80.5</v>
      </c>
      <c r="CY40" s="17">
        <v>14.1</v>
      </c>
      <c r="CZ40" s="17">
        <v>0.1</v>
      </c>
      <c r="DA40" s="17"/>
      <c r="DB40" s="17"/>
      <c r="DC40" s="17">
        <v>10</v>
      </c>
      <c r="DD40" s="17">
        <v>2.5</v>
      </c>
      <c r="DE40" s="17">
        <v>194.3</v>
      </c>
      <c r="DF40" s="17">
        <v>0.1</v>
      </c>
      <c r="DG40" s="17">
        <v>1.9</v>
      </c>
      <c r="DH40" s="17">
        <v>4.7</v>
      </c>
      <c r="DI40" s="17">
        <v>20.3</v>
      </c>
      <c r="DJ40" s="17">
        <v>5.4</v>
      </c>
      <c r="DK40" s="17">
        <v>3.2</v>
      </c>
      <c r="DL40" s="17">
        <v>0</v>
      </c>
      <c r="DM40" s="17">
        <v>18.5</v>
      </c>
      <c r="DN40" s="17">
        <v>15.6</v>
      </c>
      <c r="DO40" s="17">
        <v>18.600000000000001</v>
      </c>
      <c r="DP40" s="17">
        <v>20.6</v>
      </c>
      <c r="DQ40" s="17">
        <v>62.5</v>
      </c>
      <c r="DR40" s="17">
        <v>19.100000000000001</v>
      </c>
      <c r="DS40" s="17">
        <v>2.5</v>
      </c>
      <c r="DT40" s="17">
        <v>14.4</v>
      </c>
      <c r="DU40" s="17">
        <v>1</v>
      </c>
      <c r="DV40" s="17">
        <v>0.4</v>
      </c>
      <c r="DW40" s="17">
        <v>8</v>
      </c>
      <c r="DX40" s="17">
        <v>2.2000000000000002</v>
      </c>
      <c r="DY40" s="17">
        <v>10.5</v>
      </c>
      <c r="DZ40" s="17">
        <v>14.2</v>
      </c>
      <c r="EA40" s="17">
        <v>17</v>
      </c>
      <c r="EB40" s="17">
        <v>2.9</v>
      </c>
      <c r="EC40" s="17">
        <v>36.4</v>
      </c>
      <c r="ED40" s="17">
        <v>37.200000000000003</v>
      </c>
      <c r="EE40" s="17">
        <v>87.7</v>
      </c>
      <c r="EF40" s="17">
        <v>87.4</v>
      </c>
      <c r="EG40" s="17">
        <v>13.4</v>
      </c>
      <c r="EH40" s="17">
        <v>6.3</v>
      </c>
      <c r="EI40" s="17">
        <v>10.5</v>
      </c>
      <c r="EJ40" s="17">
        <v>5.8</v>
      </c>
      <c r="EK40" s="17">
        <v>7.4</v>
      </c>
      <c r="EL40" s="17">
        <v>20.399999999999999</v>
      </c>
      <c r="EM40" s="17">
        <v>10.199999999999999</v>
      </c>
      <c r="EN40" s="17">
        <v>9</v>
      </c>
      <c r="EO40" s="17">
        <v>13.4</v>
      </c>
      <c r="EP40" s="17">
        <v>252.8</v>
      </c>
      <c r="EQ40" s="17">
        <v>11.6</v>
      </c>
      <c r="ER40" s="17">
        <v>148.80000000000001</v>
      </c>
      <c r="ES40" s="17">
        <v>0.6</v>
      </c>
      <c r="ET40" s="17">
        <v>104.8</v>
      </c>
      <c r="EU40" s="17">
        <v>121.7</v>
      </c>
      <c r="EV40" s="17">
        <v>107.4</v>
      </c>
      <c r="EW40" s="17">
        <v>2.1</v>
      </c>
      <c r="EX40" s="17">
        <v>2.4</v>
      </c>
      <c r="EY40" s="17">
        <v>2</v>
      </c>
      <c r="EZ40" s="17">
        <v>1.9</v>
      </c>
      <c r="FA40" s="17">
        <v>12.4</v>
      </c>
      <c r="FB40" s="17">
        <v>7</v>
      </c>
      <c r="FC40" s="17">
        <v>19.600000000000001</v>
      </c>
      <c r="FD40" s="17">
        <v>6</v>
      </c>
      <c r="FE40" s="17">
        <v>27.9</v>
      </c>
      <c r="FF40" s="17">
        <v>32.9</v>
      </c>
      <c r="FG40" s="17"/>
      <c r="FH40" s="17">
        <v>18.8</v>
      </c>
      <c r="FI40" s="17">
        <v>6.7</v>
      </c>
      <c r="FJ40" s="17">
        <v>11</v>
      </c>
      <c r="FK40" s="17">
        <v>7491.7</v>
      </c>
      <c r="FL40" s="15"/>
      <c r="FM40" s="17">
        <v>17.830970000000001</v>
      </c>
      <c r="FN40" s="17">
        <v>8.1199999999999992</v>
      </c>
      <c r="FO40" s="17">
        <v>6.02</v>
      </c>
      <c r="FP40" s="17">
        <v>8</v>
      </c>
      <c r="FQ40" s="17">
        <v>26.752020000000002</v>
      </c>
      <c r="FR40" s="17">
        <v>18.92042</v>
      </c>
      <c r="FS40" s="17">
        <v>5</v>
      </c>
      <c r="FT40" s="17">
        <v>8.1</v>
      </c>
      <c r="FU40" s="17">
        <v>98.743409999999997</v>
      </c>
    </row>
    <row r="41" spans="1:177" ht="24" customHeight="1" x14ac:dyDescent="0.3">
      <c r="A41" s="16" t="s">
        <v>65</v>
      </c>
      <c r="B41" s="16" t="s">
        <v>786</v>
      </c>
      <c r="C41" s="17">
        <v>69.7</v>
      </c>
      <c r="D41" s="17">
        <v>628.9</v>
      </c>
      <c r="E41" s="17">
        <v>214.9</v>
      </c>
      <c r="F41" s="17"/>
      <c r="G41" s="17"/>
      <c r="H41" s="17">
        <v>40</v>
      </c>
      <c r="I41" s="17">
        <v>135.9</v>
      </c>
      <c r="J41" s="17"/>
      <c r="K41" s="17"/>
      <c r="L41" s="17">
        <v>129.19999999999999</v>
      </c>
      <c r="M41" s="17">
        <v>128.6</v>
      </c>
      <c r="N41" s="17">
        <v>128.5</v>
      </c>
      <c r="O41" s="17">
        <v>224</v>
      </c>
      <c r="P41" s="17">
        <v>211.3</v>
      </c>
      <c r="Q41" s="17">
        <v>109.7</v>
      </c>
      <c r="R41" s="17">
        <v>273.39999999999998</v>
      </c>
      <c r="S41" s="17">
        <v>3.2</v>
      </c>
      <c r="T41" s="17"/>
      <c r="U41" s="17"/>
      <c r="V41" s="17"/>
      <c r="W41" s="17"/>
      <c r="X41" s="17">
        <v>167.2</v>
      </c>
      <c r="Y41" s="17">
        <v>7.9</v>
      </c>
      <c r="Z41" s="17">
        <v>6</v>
      </c>
      <c r="AA41" s="17"/>
      <c r="AB41" s="17">
        <v>6.9</v>
      </c>
      <c r="AC41" s="17">
        <v>11.6</v>
      </c>
      <c r="AD41" s="17">
        <v>75.5</v>
      </c>
      <c r="AE41" s="17"/>
      <c r="AF41" s="17"/>
      <c r="AG41" s="17"/>
      <c r="AH41" s="17"/>
      <c r="AI41" s="17">
        <v>110.1</v>
      </c>
      <c r="AJ41" s="17">
        <v>62.7</v>
      </c>
      <c r="AK41" s="17"/>
      <c r="AL41" s="17"/>
      <c r="AM41" s="17"/>
      <c r="AN41" s="17">
        <v>6.5</v>
      </c>
      <c r="AO41" s="17">
        <v>0</v>
      </c>
      <c r="AP41" s="17">
        <v>39.6</v>
      </c>
      <c r="AQ41" s="17">
        <v>143.6</v>
      </c>
      <c r="AR41" s="17">
        <v>0</v>
      </c>
      <c r="AS41" s="17">
        <v>18.2</v>
      </c>
      <c r="AT41" s="17">
        <v>11.9</v>
      </c>
      <c r="AU41" s="17">
        <v>90.3</v>
      </c>
      <c r="AV41" s="17">
        <v>182.9</v>
      </c>
      <c r="AW41" s="17">
        <v>183.6</v>
      </c>
      <c r="AX41" s="17">
        <v>184.6</v>
      </c>
      <c r="AY41" s="17">
        <v>108.6</v>
      </c>
      <c r="AZ41" s="17">
        <v>0</v>
      </c>
      <c r="BA41" s="17">
        <v>9</v>
      </c>
      <c r="BB41" s="17">
        <v>25.2</v>
      </c>
      <c r="BC41" s="17">
        <v>21.6</v>
      </c>
      <c r="BD41" s="17">
        <v>2</v>
      </c>
      <c r="BE41" s="17"/>
      <c r="BF41" s="17">
        <v>50.9</v>
      </c>
      <c r="BG41" s="17"/>
      <c r="BH41" s="17"/>
      <c r="BI41" s="17">
        <v>60.6</v>
      </c>
      <c r="BJ41" s="17">
        <v>0</v>
      </c>
      <c r="BK41" s="17"/>
      <c r="BL41" s="17">
        <v>24.9</v>
      </c>
      <c r="BM41" s="17"/>
      <c r="BN41" s="17"/>
      <c r="BO41" s="17"/>
      <c r="BP41" s="17">
        <v>80.599999999999994</v>
      </c>
      <c r="BQ41" s="17">
        <v>86.2</v>
      </c>
      <c r="BR41" s="17">
        <v>86.1</v>
      </c>
      <c r="BS41" s="17">
        <v>86</v>
      </c>
      <c r="BT41" s="17">
        <v>174.4</v>
      </c>
      <c r="BU41" s="17"/>
      <c r="BV41" s="17"/>
      <c r="BW41" s="17"/>
      <c r="BX41" s="17"/>
      <c r="BY41" s="17"/>
      <c r="BZ41" s="17"/>
      <c r="CA41" s="17"/>
      <c r="CB41" s="17"/>
      <c r="CC41" s="17"/>
      <c r="CD41" s="17">
        <v>175</v>
      </c>
      <c r="CE41" s="17">
        <v>85.1</v>
      </c>
      <c r="CF41" s="17">
        <v>63.2</v>
      </c>
      <c r="CG41" s="17">
        <v>68.8</v>
      </c>
      <c r="CH41" s="17">
        <v>28.2</v>
      </c>
      <c r="CI41" s="17"/>
      <c r="CJ41" s="17"/>
      <c r="CK41" s="17"/>
      <c r="CL41" s="17">
        <v>144.1</v>
      </c>
      <c r="CM41" s="17">
        <v>146.30000000000001</v>
      </c>
      <c r="CN41" s="17">
        <v>149.19999999999999</v>
      </c>
      <c r="CO41" s="17">
        <v>0</v>
      </c>
      <c r="CP41" s="17"/>
      <c r="CQ41" s="17"/>
      <c r="CR41" s="17"/>
      <c r="CS41" s="17"/>
      <c r="CT41" s="17">
        <v>214.7</v>
      </c>
      <c r="CU41" s="17">
        <v>102.9</v>
      </c>
      <c r="CV41" s="17">
        <v>0.4</v>
      </c>
      <c r="CW41" s="17">
        <v>71.599999999999994</v>
      </c>
      <c r="CX41" s="17">
        <v>80.599999999999994</v>
      </c>
      <c r="CY41" s="17">
        <v>15.4</v>
      </c>
      <c r="CZ41" s="17">
        <v>0.1</v>
      </c>
      <c r="DA41" s="17"/>
      <c r="DB41" s="17"/>
      <c r="DC41" s="17">
        <v>9.9</v>
      </c>
      <c r="DD41" s="17">
        <v>3.4</v>
      </c>
      <c r="DE41" s="17">
        <v>194.3</v>
      </c>
      <c r="DF41" s="17">
        <v>0</v>
      </c>
      <c r="DG41" s="17">
        <v>1.9</v>
      </c>
      <c r="DH41" s="17">
        <v>4.7</v>
      </c>
      <c r="DI41" s="17">
        <v>20.399999999999999</v>
      </c>
      <c r="DJ41" s="17">
        <v>5.0999999999999996</v>
      </c>
      <c r="DK41" s="17">
        <v>0</v>
      </c>
      <c r="DL41" s="17">
        <v>0</v>
      </c>
      <c r="DM41" s="17">
        <v>18.5</v>
      </c>
      <c r="DN41" s="17">
        <v>15</v>
      </c>
      <c r="DO41" s="17">
        <v>17.899999999999999</v>
      </c>
      <c r="DP41" s="17">
        <v>21.5</v>
      </c>
      <c r="DQ41" s="17">
        <v>62.8</v>
      </c>
      <c r="DR41" s="17">
        <v>18</v>
      </c>
      <c r="DS41" s="17">
        <v>2.5</v>
      </c>
      <c r="DT41" s="17">
        <v>14.4</v>
      </c>
      <c r="DU41" s="17">
        <v>1</v>
      </c>
      <c r="DV41" s="17">
        <v>0.4</v>
      </c>
      <c r="DW41" s="17">
        <v>7.9</v>
      </c>
      <c r="DX41" s="17">
        <v>2.2999999999999998</v>
      </c>
      <c r="DY41" s="17">
        <v>10.6</v>
      </c>
      <c r="DZ41" s="17">
        <v>14.5</v>
      </c>
      <c r="EA41" s="17">
        <v>17</v>
      </c>
      <c r="EB41" s="17">
        <v>1.4</v>
      </c>
      <c r="EC41" s="17">
        <v>26.5</v>
      </c>
      <c r="ED41" s="17">
        <v>36.1</v>
      </c>
      <c r="EE41" s="17">
        <v>86.5</v>
      </c>
      <c r="EF41" s="17">
        <v>85.5</v>
      </c>
      <c r="EG41" s="17">
        <v>14.6</v>
      </c>
      <c r="EH41" s="17">
        <v>6.8</v>
      </c>
      <c r="EI41" s="17">
        <v>10.5</v>
      </c>
      <c r="EJ41" s="17">
        <v>5.8</v>
      </c>
      <c r="EK41" s="17">
        <v>7.4</v>
      </c>
      <c r="EL41" s="17">
        <v>20.399999999999999</v>
      </c>
      <c r="EM41" s="17">
        <v>10.199999999999999</v>
      </c>
      <c r="EN41" s="17">
        <v>9.6</v>
      </c>
      <c r="EO41" s="17">
        <v>9.6999999999999993</v>
      </c>
      <c r="EP41" s="17">
        <v>253</v>
      </c>
      <c r="EQ41" s="17">
        <v>9.5</v>
      </c>
      <c r="ER41" s="17">
        <v>145.4</v>
      </c>
      <c r="ES41" s="17">
        <v>0.6</v>
      </c>
      <c r="ET41" s="17">
        <v>121.1</v>
      </c>
      <c r="EU41" s="17">
        <v>128.69999999999999</v>
      </c>
      <c r="EV41" s="17">
        <v>103.3</v>
      </c>
      <c r="EW41" s="17">
        <v>2.1</v>
      </c>
      <c r="EX41" s="17">
        <v>2.4</v>
      </c>
      <c r="EY41" s="17">
        <v>2</v>
      </c>
      <c r="EZ41" s="17">
        <v>1.9</v>
      </c>
      <c r="FA41" s="17">
        <v>10.3</v>
      </c>
      <c r="FB41" s="17">
        <v>7</v>
      </c>
      <c r="FC41" s="17">
        <v>19.600000000000001</v>
      </c>
      <c r="FD41" s="17">
        <v>6</v>
      </c>
      <c r="FE41" s="17">
        <v>27.2</v>
      </c>
      <c r="FF41" s="17">
        <v>32.9</v>
      </c>
      <c r="FG41" s="17"/>
      <c r="FH41" s="17">
        <v>19</v>
      </c>
      <c r="FI41" s="17">
        <v>6.2</v>
      </c>
      <c r="FJ41" s="17">
        <v>11</v>
      </c>
      <c r="FK41" s="17">
        <v>7472.3</v>
      </c>
      <c r="FL41" s="15"/>
      <c r="FM41" s="17">
        <v>17.614619999999999</v>
      </c>
      <c r="FN41" s="17">
        <v>8.0559999999999992</v>
      </c>
      <c r="FO41" s="17">
        <v>6.032</v>
      </c>
      <c r="FP41" s="17">
        <v>8</v>
      </c>
      <c r="FQ41" s="17">
        <v>26.837389999999999</v>
      </c>
      <c r="FR41" s="17">
        <v>18.920000000000002</v>
      </c>
      <c r="FS41" s="17">
        <v>5.2</v>
      </c>
      <c r="FT41" s="17">
        <v>8.1999999999999993</v>
      </c>
      <c r="FU41" s="17">
        <v>98.860010000000003</v>
      </c>
    </row>
    <row r="42" spans="1:177" ht="24" customHeight="1" x14ac:dyDescent="0.3">
      <c r="A42" s="18" t="s">
        <v>65</v>
      </c>
      <c r="B42" s="18" t="s">
        <v>787</v>
      </c>
      <c r="C42" s="19">
        <v>144.4</v>
      </c>
      <c r="D42" s="19">
        <v>632.79999999999995</v>
      </c>
      <c r="E42" s="19">
        <v>214.8</v>
      </c>
      <c r="F42" s="19"/>
      <c r="G42" s="19"/>
      <c r="H42" s="19">
        <v>40.200000000000003</v>
      </c>
      <c r="I42" s="19">
        <v>134.1</v>
      </c>
      <c r="J42" s="19"/>
      <c r="K42" s="19"/>
      <c r="L42" s="19">
        <v>129.6</v>
      </c>
      <c r="M42" s="19">
        <v>130.19999999999999</v>
      </c>
      <c r="N42" s="19">
        <v>129.6</v>
      </c>
      <c r="O42" s="19">
        <v>225</v>
      </c>
      <c r="P42" s="19">
        <v>209.8</v>
      </c>
      <c r="Q42" s="19">
        <v>109.4</v>
      </c>
      <c r="R42" s="19">
        <v>201.8</v>
      </c>
      <c r="S42" s="19">
        <v>3.2</v>
      </c>
      <c r="T42" s="19"/>
      <c r="U42" s="19"/>
      <c r="V42" s="19"/>
      <c r="W42" s="19"/>
      <c r="X42" s="19">
        <v>164.4</v>
      </c>
      <c r="Y42" s="19">
        <v>8.1999999999999993</v>
      </c>
      <c r="Z42" s="19">
        <v>6.2</v>
      </c>
      <c r="AA42" s="19"/>
      <c r="AB42" s="19">
        <v>6.9</v>
      </c>
      <c r="AC42" s="19">
        <v>11.6</v>
      </c>
      <c r="AD42" s="19">
        <v>75.7</v>
      </c>
      <c r="AE42" s="19"/>
      <c r="AF42" s="19"/>
      <c r="AG42" s="19"/>
      <c r="AH42" s="19"/>
      <c r="AI42" s="19">
        <v>110.5</v>
      </c>
      <c r="AJ42" s="19">
        <v>111.6</v>
      </c>
      <c r="AK42" s="19"/>
      <c r="AL42" s="19"/>
      <c r="AM42" s="19"/>
      <c r="AN42" s="19">
        <v>6.5</v>
      </c>
      <c r="AO42" s="19">
        <v>0</v>
      </c>
      <c r="AP42" s="19">
        <v>37.799999999999997</v>
      </c>
      <c r="AQ42" s="19">
        <v>144.6</v>
      </c>
      <c r="AR42" s="19">
        <v>0</v>
      </c>
      <c r="AS42" s="19">
        <v>18.2</v>
      </c>
      <c r="AT42" s="19">
        <v>11.9</v>
      </c>
      <c r="AU42" s="19">
        <v>92.8</v>
      </c>
      <c r="AV42" s="19">
        <v>184.2</v>
      </c>
      <c r="AW42" s="19">
        <v>184.2</v>
      </c>
      <c r="AX42" s="19">
        <v>185.2</v>
      </c>
      <c r="AY42" s="19">
        <v>108.9</v>
      </c>
      <c r="AZ42" s="19">
        <v>0</v>
      </c>
      <c r="BA42" s="19">
        <v>9</v>
      </c>
      <c r="BB42" s="19">
        <v>14.2</v>
      </c>
      <c r="BC42" s="19">
        <v>21.9</v>
      </c>
      <c r="BD42" s="19">
        <v>2</v>
      </c>
      <c r="BE42" s="19"/>
      <c r="BF42" s="19">
        <v>90.9</v>
      </c>
      <c r="BG42" s="19"/>
      <c r="BH42" s="19"/>
      <c r="BI42" s="19">
        <v>61.1</v>
      </c>
      <c r="BJ42" s="19">
        <v>0</v>
      </c>
      <c r="BK42" s="19"/>
      <c r="BL42" s="19">
        <v>29.6</v>
      </c>
      <c r="BM42" s="19"/>
      <c r="BN42" s="19"/>
      <c r="BO42" s="19"/>
      <c r="BP42" s="19">
        <v>80.900000000000006</v>
      </c>
      <c r="BQ42" s="19">
        <v>86</v>
      </c>
      <c r="BR42" s="19">
        <v>85.9</v>
      </c>
      <c r="BS42" s="19">
        <v>86.1</v>
      </c>
      <c r="BT42" s="19">
        <v>173.7</v>
      </c>
      <c r="BU42" s="19"/>
      <c r="BV42" s="19"/>
      <c r="BW42" s="19"/>
      <c r="BX42" s="19"/>
      <c r="BY42" s="19"/>
      <c r="BZ42" s="19"/>
      <c r="CA42" s="19"/>
      <c r="CB42" s="19"/>
      <c r="CC42" s="19"/>
      <c r="CD42" s="19">
        <v>105.3</v>
      </c>
      <c r="CE42" s="19">
        <v>89.1</v>
      </c>
      <c r="CF42" s="19">
        <v>64.900000000000006</v>
      </c>
      <c r="CG42" s="19">
        <v>68.8</v>
      </c>
      <c r="CH42" s="19">
        <v>28.5</v>
      </c>
      <c r="CI42" s="19"/>
      <c r="CJ42" s="19"/>
      <c r="CK42" s="19"/>
      <c r="CL42" s="19">
        <v>144.4</v>
      </c>
      <c r="CM42" s="19">
        <v>147</v>
      </c>
      <c r="CN42" s="19">
        <v>149.9</v>
      </c>
      <c r="CO42" s="19">
        <v>0</v>
      </c>
      <c r="CP42" s="19"/>
      <c r="CQ42" s="19"/>
      <c r="CR42" s="19"/>
      <c r="CS42" s="19"/>
      <c r="CT42" s="19">
        <v>214.9</v>
      </c>
      <c r="CU42" s="19">
        <v>102.8</v>
      </c>
      <c r="CV42" s="19">
        <v>0.4</v>
      </c>
      <c r="CW42" s="19">
        <v>70.8</v>
      </c>
      <c r="CX42" s="19">
        <v>76.400000000000006</v>
      </c>
      <c r="CY42" s="19">
        <v>13</v>
      </c>
      <c r="CZ42" s="19">
        <v>0.1</v>
      </c>
      <c r="DA42" s="19"/>
      <c r="DB42" s="19"/>
      <c r="DC42" s="19">
        <v>9.9</v>
      </c>
      <c r="DD42" s="19">
        <v>3.3</v>
      </c>
      <c r="DE42" s="19">
        <v>193.6</v>
      </c>
      <c r="DF42" s="19">
        <v>0</v>
      </c>
      <c r="DG42" s="19">
        <v>1.9</v>
      </c>
      <c r="DH42" s="19">
        <v>4.7</v>
      </c>
      <c r="DI42" s="19">
        <v>20.7</v>
      </c>
      <c r="DJ42" s="19">
        <v>5.0999999999999996</v>
      </c>
      <c r="DK42" s="19">
        <v>9.5</v>
      </c>
      <c r="DL42" s="19">
        <v>0</v>
      </c>
      <c r="DM42" s="19">
        <v>18.5</v>
      </c>
      <c r="DN42" s="19">
        <v>13.8</v>
      </c>
      <c r="DO42" s="19">
        <v>16.399999999999999</v>
      </c>
      <c r="DP42" s="19">
        <v>15.1</v>
      </c>
      <c r="DQ42" s="19">
        <v>51.8</v>
      </c>
      <c r="DR42" s="19">
        <v>16.100000000000001</v>
      </c>
      <c r="DS42" s="19">
        <v>2.5</v>
      </c>
      <c r="DT42" s="19">
        <v>14.4</v>
      </c>
      <c r="DU42" s="19">
        <v>1</v>
      </c>
      <c r="DV42" s="19">
        <v>0.4</v>
      </c>
      <c r="DW42" s="19">
        <v>7.9</v>
      </c>
      <c r="DX42" s="19">
        <v>2.2999999999999998</v>
      </c>
      <c r="DY42" s="19">
        <v>10.9</v>
      </c>
      <c r="DZ42" s="19">
        <v>14.6</v>
      </c>
      <c r="EA42" s="19">
        <v>17</v>
      </c>
      <c r="EB42" s="19">
        <v>1.1000000000000001</v>
      </c>
      <c r="EC42" s="19">
        <v>29.3</v>
      </c>
      <c r="ED42" s="19">
        <v>32.700000000000003</v>
      </c>
      <c r="EE42" s="19">
        <v>74.900000000000006</v>
      </c>
      <c r="EF42" s="19">
        <v>79.3</v>
      </c>
      <c r="EG42" s="19">
        <v>11.8</v>
      </c>
      <c r="EH42" s="19">
        <v>6</v>
      </c>
      <c r="EI42" s="19">
        <v>10.5</v>
      </c>
      <c r="EJ42" s="19">
        <v>6.1</v>
      </c>
      <c r="EK42" s="19">
        <v>7.4</v>
      </c>
      <c r="EL42" s="19">
        <v>20.399999999999999</v>
      </c>
      <c r="EM42" s="19">
        <v>10.199999999999999</v>
      </c>
      <c r="EN42" s="19">
        <v>9.6</v>
      </c>
      <c r="EO42" s="19">
        <v>11.9</v>
      </c>
      <c r="EP42" s="19">
        <v>244.1</v>
      </c>
      <c r="EQ42" s="19">
        <v>7.1</v>
      </c>
      <c r="ER42" s="19">
        <v>134.30000000000001</v>
      </c>
      <c r="ES42" s="19">
        <v>0.6</v>
      </c>
      <c r="ET42" s="19">
        <v>129.6</v>
      </c>
      <c r="EU42" s="19">
        <v>142.30000000000001</v>
      </c>
      <c r="EV42" s="19">
        <v>97.2</v>
      </c>
      <c r="EW42" s="19">
        <v>2.2000000000000002</v>
      </c>
      <c r="EX42" s="19">
        <v>2.4</v>
      </c>
      <c r="EY42" s="19">
        <v>2</v>
      </c>
      <c r="EZ42" s="19">
        <v>1.9</v>
      </c>
      <c r="FA42" s="19">
        <v>7.8</v>
      </c>
      <c r="FB42" s="19">
        <v>7</v>
      </c>
      <c r="FC42" s="19">
        <v>19.5</v>
      </c>
      <c r="FD42" s="19">
        <v>6.1</v>
      </c>
      <c r="FE42" s="19">
        <v>27.1</v>
      </c>
      <c r="FF42" s="19">
        <v>32.9</v>
      </c>
      <c r="FG42" s="19"/>
      <c r="FH42" s="19">
        <v>19.2</v>
      </c>
      <c r="FI42" s="19">
        <v>6.2</v>
      </c>
      <c r="FJ42" s="19">
        <v>10.8</v>
      </c>
      <c r="FK42" s="19">
        <v>7454.8</v>
      </c>
      <c r="FL42" s="15"/>
      <c r="FM42" s="19">
        <v>17.965800000000002</v>
      </c>
      <c r="FN42" s="19">
        <v>8.0549999999999997</v>
      </c>
      <c r="FO42" s="19">
        <v>6.0279999999999996</v>
      </c>
      <c r="FP42" s="19">
        <v>8</v>
      </c>
      <c r="FQ42" s="19">
        <v>26.79148</v>
      </c>
      <c r="FR42" s="19">
        <v>18.919979999999999</v>
      </c>
      <c r="FS42" s="19">
        <v>5.2</v>
      </c>
      <c r="FT42" s="19">
        <v>8.1999999999999993</v>
      </c>
      <c r="FU42" s="19">
        <v>99.160259999999994</v>
      </c>
    </row>
    <row r="43" spans="1:177" ht="24" customHeight="1" x14ac:dyDescent="0.3">
      <c r="A43" s="13" t="s">
        <v>65</v>
      </c>
      <c r="B43" s="13" t="s">
        <v>788</v>
      </c>
      <c r="C43" s="14">
        <v>145.4</v>
      </c>
      <c r="D43" s="14">
        <v>629.9</v>
      </c>
      <c r="E43" s="14">
        <v>214.5</v>
      </c>
      <c r="F43" s="14"/>
      <c r="G43" s="14"/>
      <c r="H43" s="14">
        <v>40.1</v>
      </c>
      <c r="I43" s="14">
        <v>133.5</v>
      </c>
      <c r="J43" s="14"/>
      <c r="K43" s="14"/>
      <c r="L43" s="14">
        <v>129.19999999999999</v>
      </c>
      <c r="M43" s="14">
        <v>128.19999999999999</v>
      </c>
      <c r="N43" s="14">
        <v>128.4</v>
      </c>
      <c r="O43" s="14">
        <v>224</v>
      </c>
      <c r="P43" s="14">
        <v>212.3</v>
      </c>
      <c r="Q43" s="14">
        <v>110.2</v>
      </c>
      <c r="R43" s="14">
        <v>215.4</v>
      </c>
      <c r="S43" s="14">
        <v>3.2</v>
      </c>
      <c r="T43" s="14"/>
      <c r="U43" s="14"/>
      <c r="V43" s="14"/>
      <c r="W43" s="14"/>
      <c r="X43" s="14">
        <v>166</v>
      </c>
      <c r="Y43" s="14">
        <v>8.1</v>
      </c>
      <c r="Z43" s="14">
        <v>6.2</v>
      </c>
      <c r="AA43" s="14"/>
      <c r="AB43" s="14">
        <v>6.9</v>
      </c>
      <c r="AC43" s="14">
        <v>11.5</v>
      </c>
      <c r="AD43" s="14">
        <v>75.900000000000006</v>
      </c>
      <c r="AE43" s="14"/>
      <c r="AF43" s="14"/>
      <c r="AG43" s="14"/>
      <c r="AH43" s="14"/>
      <c r="AI43" s="14">
        <v>110.3</v>
      </c>
      <c r="AJ43" s="14">
        <v>30.7</v>
      </c>
      <c r="AK43" s="14"/>
      <c r="AL43" s="14"/>
      <c r="AM43" s="14"/>
      <c r="AN43" s="14">
        <v>6.5</v>
      </c>
      <c r="AO43" s="14">
        <v>0</v>
      </c>
      <c r="AP43" s="14">
        <v>37.799999999999997</v>
      </c>
      <c r="AQ43" s="14">
        <v>143.5</v>
      </c>
      <c r="AR43" s="14">
        <v>0</v>
      </c>
      <c r="AS43" s="14">
        <v>18.2</v>
      </c>
      <c r="AT43" s="14">
        <v>11.9</v>
      </c>
      <c r="AU43" s="14">
        <v>89.5</v>
      </c>
      <c r="AV43" s="14">
        <v>183.8</v>
      </c>
      <c r="AW43" s="14">
        <v>184.3</v>
      </c>
      <c r="AX43" s="14">
        <v>184.9</v>
      </c>
      <c r="AY43" s="14">
        <v>109.4</v>
      </c>
      <c r="AZ43" s="14">
        <v>0</v>
      </c>
      <c r="BA43" s="14">
        <v>9</v>
      </c>
      <c r="BB43" s="14">
        <v>35</v>
      </c>
      <c r="BC43" s="14">
        <v>21.9</v>
      </c>
      <c r="BD43" s="14">
        <v>2</v>
      </c>
      <c r="BE43" s="14"/>
      <c r="BF43" s="14">
        <v>100</v>
      </c>
      <c r="BG43" s="14"/>
      <c r="BH43" s="14"/>
      <c r="BI43" s="14">
        <v>60.8</v>
      </c>
      <c r="BJ43" s="14">
        <v>0</v>
      </c>
      <c r="BK43" s="14"/>
      <c r="BL43" s="14">
        <v>47.2</v>
      </c>
      <c r="BM43" s="14"/>
      <c r="BN43" s="14"/>
      <c r="BO43" s="14"/>
      <c r="BP43" s="14">
        <v>80.7</v>
      </c>
      <c r="BQ43" s="14">
        <v>85.6</v>
      </c>
      <c r="BR43" s="14">
        <v>85.8</v>
      </c>
      <c r="BS43" s="14">
        <v>85.7</v>
      </c>
      <c r="BT43" s="14">
        <v>173.9</v>
      </c>
      <c r="BU43" s="14"/>
      <c r="BV43" s="14"/>
      <c r="BW43" s="14"/>
      <c r="BX43" s="14"/>
      <c r="BY43" s="14"/>
      <c r="BZ43" s="14"/>
      <c r="CA43" s="14"/>
      <c r="CB43" s="14"/>
      <c r="CC43" s="14"/>
      <c r="CD43" s="14">
        <v>192.6</v>
      </c>
      <c r="CE43" s="14">
        <v>121.7</v>
      </c>
      <c r="CF43" s="14">
        <v>64.400000000000006</v>
      </c>
      <c r="CG43" s="14">
        <v>68.7</v>
      </c>
      <c r="CH43" s="14">
        <v>28.3</v>
      </c>
      <c r="CI43" s="14"/>
      <c r="CJ43" s="14"/>
      <c r="CK43" s="14"/>
      <c r="CL43" s="14">
        <v>143.69999999999999</v>
      </c>
      <c r="CM43" s="14">
        <v>146.19999999999999</v>
      </c>
      <c r="CN43" s="14">
        <v>149</v>
      </c>
      <c r="CO43" s="14">
        <v>0</v>
      </c>
      <c r="CP43" s="14"/>
      <c r="CQ43" s="14"/>
      <c r="CR43" s="14"/>
      <c r="CS43" s="14"/>
      <c r="CT43" s="14">
        <v>215.1</v>
      </c>
      <c r="CU43" s="14">
        <v>103</v>
      </c>
      <c r="CV43" s="14">
        <v>0.2</v>
      </c>
      <c r="CW43" s="14">
        <v>76.599999999999994</v>
      </c>
      <c r="CX43" s="14">
        <v>48.7</v>
      </c>
      <c r="CY43" s="14">
        <v>13.2</v>
      </c>
      <c r="CZ43" s="14">
        <v>0.1</v>
      </c>
      <c r="DA43" s="14"/>
      <c r="DB43" s="14"/>
      <c r="DC43" s="14">
        <v>9.9</v>
      </c>
      <c r="DD43" s="14">
        <v>3.2</v>
      </c>
      <c r="DE43" s="14">
        <v>144.1</v>
      </c>
      <c r="DF43" s="14">
        <v>0</v>
      </c>
      <c r="DG43" s="14">
        <v>1.9</v>
      </c>
      <c r="DH43" s="14">
        <v>4.9000000000000004</v>
      </c>
      <c r="DI43" s="14">
        <v>20.5</v>
      </c>
      <c r="DJ43" s="14">
        <v>5.0999999999999996</v>
      </c>
      <c r="DK43" s="14">
        <v>3.2</v>
      </c>
      <c r="DL43" s="14">
        <v>0</v>
      </c>
      <c r="DM43" s="14">
        <v>18.5</v>
      </c>
      <c r="DN43" s="14">
        <v>9.9</v>
      </c>
      <c r="DO43" s="14">
        <v>11.5</v>
      </c>
      <c r="DP43" s="14">
        <v>13.4</v>
      </c>
      <c r="DQ43" s="14">
        <v>48.9</v>
      </c>
      <c r="DR43" s="14">
        <v>10.199999999999999</v>
      </c>
      <c r="DS43" s="14">
        <v>2.5</v>
      </c>
      <c r="DT43" s="14">
        <v>14.4</v>
      </c>
      <c r="DU43" s="14">
        <v>1</v>
      </c>
      <c r="DV43" s="14">
        <v>0.4</v>
      </c>
      <c r="DW43" s="14">
        <v>7.9</v>
      </c>
      <c r="DX43" s="14">
        <v>2.2999999999999998</v>
      </c>
      <c r="DY43" s="14">
        <v>10.7</v>
      </c>
      <c r="DZ43" s="14">
        <v>14.5</v>
      </c>
      <c r="EA43" s="14">
        <v>17</v>
      </c>
      <c r="EB43" s="14">
        <v>0.9</v>
      </c>
      <c r="EC43" s="14">
        <v>22.8</v>
      </c>
      <c r="ED43" s="14">
        <v>22.5</v>
      </c>
      <c r="EE43" s="14">
        <v>68.099999999999994</v>
      </c>
      <c r="EF43" s="14">
        <v>70.900000000000006</v>
      </c>
      <c r="EG43" s="14">
        <v>11.1</v>
      </c>
      <c r="EH43" s="14">
        <v>3.9</v>
      </c>
      <c r="EI43" s="14">
        <v>10.5</v>
      </c>
      <c r="EJ43" s="14">
        <v>6.1</v>
      </c>
      <c r="EK43" s="14">
        <v>7.4</v>
      </c>
      <c r="EL43" s="14">
        <v>20.399999999999999</v>
      </c>
      <c r="EM43" s="14">
        <v>10.199999999999999</v>
      </c>
      <c r="EN43" s="14">
        <v>9.6</v>
      </c>
      <c r="EO43" s="14">
        <v>11.9</v>
      </c>
      <c r="EP43" s="14">
        <v>190.1</v>
      </c>
      <c r="EQ43" s="14">
        <v>4.5999999999999996</v>
      </c>
      <c r="ER43" s="14">
        <v>89.8</v>
      </c>
      <c r="ES43" s="14">
        <v>0.6</v>
      </c>
      <c r="ET43" s="14">
        <v>130</v>
      </c>
      <c r="EU43" s="14">
        <v>139.4</v>
      </c>
      <c r="EV43" s="14">
        <v>78.599999999999994</v>
      </c>
      <c r="EW43" s="14">
        <v>2.2000000000000002</v>
      </c>
      <c r="EX43" s="14">
        <v>2.4</v>
      </c>
      <c r="EY43" s="14">
        <v>2</v>
      </c>
      <c r="EZ43" s="14">
        <v>2</v>
      </c>
      <c r="FA43" s="14">
        <v>5.0999999999999996</v>
      </c>
      <c r="FB43" s="14">
        <v>7</v>
      </c>
      <c r="FC43" s="14">
        <v>19.5</v>
      </c>
      <c r="FD43" s="14">
        <v>6</v>
      </c>
      <c r="FE43" s="14">
        <v>27.3</v>
      </c>
      <c r="FF43" s="14">
        <v>33.1</v>
      </c>
      <c r="FG43" s="14"/>
      <c r="FH43" s="14">
        <v>19.100000000000001</v>
      </c>
      <c r="FI43" s="14">
        <v>8.5</v>
      </c>
      <c r="FJ43" s="14">
        <v>11</v>
      </c>
      <c r="FK43" s="14">
        <v>7289.3</v>
      </c>
      <c r="FL43" s="15"/>
      <c r="FM43" s="14">
        <v>18.260590000000001</v>
      </c>
      <c r="FN43" s="14">
        <v>8.0559999999999992</v>
      </c>
      <c r="FO43" s="14">
        <v>6.0359999999999996</v>
      </c>
      <c r="FP43" s="14">
        <v>8.6</v>
      </c>
      <c r="FQ43" s="14">
        <v>26.875330000000002</v>
      </c>
      <c r="FR43" s="14">
        <v>18.920339999999999</v>
      </c>
      <c r="FS43" s="14">
        <v>5.2</v>
      </c>
      <c r="FT43" s="14">
        <v>8</v>
      </c>
      <c r="FU43" s="14">
        <v>99.948260000000005</v>
      </c>
    </row>
    <row r="44" spans="1:177" ht="24" customHeight="1" x14ac:dyDescent="0.3">
      <c r="A44" s="16" t="s">
        <v>65</v>
      </c>
      <c r="B44" s="16" t="s">
        <v>789</v>
      </c>
      <c r="C44" s="17">
        <v>145</v>
      </c>
      <c r="D44" s="17">
        <v>626.1</v>
      </c>
      <c r="E44" s="17">
        <v>214.6</v>
      </c>
      <c r="F44" s="17"/>
      <c r="G44" s="17"/>
      <c r="H44" s="17">
        <v>39.6</v>
      </c>
      <c r="I44" s="17">
        <v>133.1</v>
      </c>
      <c r="J44" s="17"/>
      <c r="K44" s="17"/>
      <c r="L44" s="17">
        <v>129</v>
      </c>
      <c r="M44" s="17">
        <v>129.30000000000001</v>
      </c>
      <c r="N44" s="17">
        <v>129.6</v>
      </c>
      <c r="O44" s="17">
        <v>224.2</v>
      </c>
      <c r="P44" s="17">
        <v>213.1</v>
      </c>
      <c r="Q44" s="17">
        <v>109.9</v>
      </c>
      <c r="R44" s="17">
        <v>284</v>
      </c>
      <c r="S44" s="17">
        <v>3.2</v>
      </c>
      <c r="T44" s="17"/>
      <c r="U44" s="17"/>
      <c r="V44" s="17"/>
      <c r="W44" s="17"/>
      <c r="X44" s="17">
        <v>164.5</v>
      </c>
      <c r="Y44" s="17">
        <v>7.7</v>
      </c>
      <c r="Z44" s="17">
        <v>6.1</v>
      </c>
      <c r="AA44" s="17"/>
      <c r="AB44" s="17">
        <v>6.9</v>
      </c>
      <c r="AC44" s="17">
        <v>11.5</v>
      </c>
      <c r="AD44" s="17">
        <v>75.099999999999994</v>
      </c>
      <c r="AE44" s="17"/>
      <c r="AF44" s="17"/>
      <c r="AG44" s="17"/>
      <c r="AH44" s="17"/>
      <c r="AI44" s="17">
        <v>110</v>
      </c>
      <c r="AJ44" s="17">
        <v>30.7</v>
      </c>
      <c r="AK44" s="17"/>
      <c r="AL44" s="17"/>
      <c r="AM44" s="17"/>
      <c r="AN44" s="17">
        <v>6.5</v>
      </c>
      <c r="AO44" s="17">
        <v>0</v>
      </c>
      <c r="AP44" s="17">
        <v>33.700000000000003</v>
      </c>
      <c r="AQ44" s="17">
        <v>143.80000000000001</v>
      </c>
      <c r="AR44" s="17">
        <v>0</v>
      </c>
      <c r="AS44" s="17">
        <v>18.2</v>
      </c>
      <c r="AT44" s="17">
        <v>11.9</v>
      </c>
      <c r="AU44" s="17">
        <v>88.9</v>
      </c>
      <c r="AV44" s="17">
        <v>182</v>
      </c>
      <c r="AW44" s="17">
        <v>182.1</v>
      </c>
      <c r="AX44" s="17">
        <v>184.5</v>
      </c>
      <c r="AY44" s="17">
        <v>108.5</v>
      </c>
      <c r="AZ44" s="17">
        <v>0</v>
      </c>
      <c r="BA44" s="17">
        <v>9</v>
      </c>
      <c r="BB44" s="17">
        <v>34.6</v>
      </c>
      <c r="BC44" s="17">
        <v>21.5</v>
      </c>
      <c r="BD44" s="17">
        <v>2</v>
      </c>
      <c r="BE44" s="17"/>
      <c r="BF44" s="17">
        <v>166.2</v>
      </c>
      <c r="BG44" s="17"/>
      <c r="BH44" s="17"/>
      <c r="BI44" s="17">
        <v>60.2</v>
      </c>
      <c r="BJ44" s="17">
        <v>0</v>
      </c>
      <c r="BK44" s="17"/>
      <c r="BL44" s="17">
        <v>47.2</v>
      </c>
      <c r="BM44" s="17"/>
      <c r="BN44" s="17"/>
      <c r="BO44" s="17"/>
      <c r="BP44" s="17">
        <v>80.5</v>
      </c>
      <c r="BQ44" s="17">
        <v>150.30000000000001</v>
      </c>
      <c r="BR44" s="17">
        <v>150</v>
      </c>
      <c r="BS44" s="17">
        <v>149.4</v>
      </c>
      <c r="BT44" s="17">
        <v>223.1</v>
      </c>
      <c r="BU44" s="17"/>
      <c r="BV44" s="17"/>
      <c r="BW44" s="17"/>
      <c r="BX44" s="17"/>
      <c r="BY44" s="17"/>
      <c r="BZ44" s="17"/>
      <c r="CA44" s="17"/>
      <c r="CB44" s="17"/>
      <c r="CC44" s="17"/>
      <c r="CD44" s="17">
        <v>115.4</v>
      </c>
      <c r="CE44" s="17">
        <v>88.4</v>
      </c>
      <c r="CF44" s="17">
        <v>64</v>
      </c>
      <c r="CG44" s="17">
        <v>68.7</v>
      </c>
      <c r="CH44" s="17">
        <v>28.6</v>
      </c>
      <c r="CI44" s="17"/>
      <c r="CJ44" s="17"/>
      <c r="CK44" s="17"/>
      <c r="CL44" s="17">
        <v>144.5</v>
      </c>
      <c r="CM44" s="17">
        <v>146.80000000000001</v>
      </c>
      <c r="CN44" s="17">
        <v>149.30000000000001</v>
      </c>
      <c r="CO44" s="17">
        <v>0</v>
      </c>
      <c r="CP44" s="17"/>
      <c r="CQ44" s="17"/>
      <c r="CR44" s="17"/>
      <c r="CS44" s="17"/>
      <c r="CT44" s="17">
        <v>215.6</v>
      </c>
      <c r="CU44" s="17">
        <v>103.2</v>
      </c>
      <c r="CV44" s="17">
        <v>0.3</v>
      </c>
      <c r="CW44" s="17">
        <v>89.8</v>
      </c>
      <c r="CX44" s="17">
        <v>20.9</v>
      </c>
      <c r="CY44" s="17">
        <v>12.3</v>
      </c>
      <c r="CZ44" s="17">
        <v>0.1</v>
      </c>
      <c r="DA44" s="17"/>
      <c r="DB44" s="17"/>
      <c r="DC44" s="17">
        <v>9.9</v>
      </c>
      <c r="DD44" s="17">
        <v>3.3</v>
      </c>
      <c r="DE44" s="17">
        <v>69.2</v>
      </c>
      <c r="DF44" s="17">
        <v>0</v>
      </c>
      <c r="DG44" s="17">
        <v>1.9</v>
      </c>
      <c r="DH44" s="17">
        <v>4.7</v>
      </c>
      <c r="DI44" s="17">
        <v>20.3</v>
      </c>
      <c r="DJ44" s="17">
        <v>4.9000000000000004</v>
      </c>
      <c r="DK44" s="17">
        <v>3.2</v>
      </c>
      <c r="DL44" s="17">
        <v>0</v>
      </c>
      <c r="DM44" s="17">
        <v>18.5</v>
      </c>
      <c r="DN44" s="17">
        <v>3.1</v>
      </c>
      <c r="DO44" s="17">
        <v>3.4</v>
      </c>
      <c r="DP44" s="17">
        <v>15.7</v>
      </c>
      <c r="DQ44" s="17">
        <v>54.5</v>
      </c>
      <c r="DR44" s="17">
        <v>2.2999999999999998</v>
      </c>
      <c r="DS44" s="17">
        <v>2.5</v>
      </c>
      <c r="DT44" s="17">
        <v>14.4</v>
      </c>
      <c r="DU44" s="17">
        <v>1</v>
      </c>
      <c r="DV44" s="17">
        <v>0.4</v>
      </c>
      <c r="DW44" s="17">
        <v>7.8</v>
      </c>
      <c r="DX44" s="17">
        <v>2.2999999999999998</v>
      </c>
      <c r="DY44" s="17">
        <v>10.4</v>
      </c>
      <c r="DZ44" s="17">
        <v>14.2</v>
      </c>
      <c r="EA44" s="17">
        <v>17</v>
      </c>
      <c r="EB44" s="17">
        <v>1.2</v>
      </c>
      <c r="EC44" s="17">
        <v>19.5</v>
      </c>
      <c r="ED44" s="17">
        <v>10.4</v>
      </c>
      <c r="EE44" s="17">
        <v>68.7</v>
      </c>
      <c r="EF44" s="17">
        <v>69.7</v>
      </c>
      <c r="EG44" s="17">
        <v>10.8</v>
      </c>
      <c r="EH44" s="17">
        <v>3.3</v>
      </c>
      <c r="EI44" s="17">
        <v>10.5</v>
      </c>
      <c r="EJ44" s="17">
        <v>6.1</v>
      </c>
      <c r="EK44" s="17">
        <v>7.4</v>
      </c>
      <c r="EL44" s="17">
        <v>20.399999999999999</v>
      </c>
      <c r="EM44" s="17">
        <v>10.199999999999999</v>
      </c>
      <c r="EN44" s="17">
        <v>10.199999999999999</v>
      </c>
      <c r="EO44" s="17">
        <v>9.6</v>
      </c>
      <c r="EP44" s="17">
        <v>92.8</v>
      </c>
      <c r="EQ44" s="17">
        <v>2.1</v>
      </c>
      <c r="ER44" s="17">
        <v>40.299999999999997</v>
      </c>
      <c r="ES44" s="17">
        <v>0.6</v>
      </c>
      <c r="ET44" s="17">
        <v>128.6</v>
      </c>
      <c r="EU44" s="17">
        <v>128.69999999999999</v>
      </c>
      <c r="EV44" s="17">
        <v>37.700000000000003</v>
      </c>
      <c r="EW44" s="17">
        <v>2.2000000000000002</v>
      </c>
      <c r="EX44" s="17">
        <v>2.4</v>
      </c>
      <c r="EY44" s="17">
        <v>2</v>
      </c>
      <c r="EZ44" s="17">
        <v>2</v>
      </c>
      <c r="FA44" s="17">
        <v>2.5</v>
      </c>
      <c r="FB44" s="17">
        <v>7</v>
      </c>
      <c r="FC44" s="17">
        <v>19.899999999999999</v>
      </c>
      <c r="FD44" s="17">
        <v>6</v>
      </c>
      <c r="FE44" s="17">
        <v>26.7</v>
      </c>
      <c r="FF44" s="17">
        <v>32.9</v>
      </c>
      <c r="FG44" s="17"/>
      <c r="FH44" s="17">
        <v>18.899999999999999</v>
      </c>
      <c r="FI44" s="17">
        <v>7.9</v>
      </c>
      <c r="FJ44" s="17">
        <v>10.9</v>
      </c>
      <c r="FK44" s="17">
        <v>7210.2</v>
      </c>
      <c r="FL44" s="15"/>
      <c r="FM44" s="17">
        <v>18.555569999999999</v>
      </c>
      <c r="FN44" s="17">
        <v>8.0559999999999992</v>
      </c>
      <c r="FO44" s="17">
        <v>6.0359999999999996</v>
      </c>
      <c r="FP44" s="17">
        <v>10.6</v>
      </c>
      <c r="FQ44" s="17">
        <v>27.04458</v>
      </c>
      <c r="FR44" s="17">
        <v>18.92062</v>
      </c>
      <c r="FS44" s="17">
        <v>5.2</v>
      </c>
      <c r="FT44" s="17">
        <v>8.1999999999999993</v>
      </c>
      <c r="FU44" s="17">
        <v>102.61277</v>
      </c>
    </row>
    <row r="45" spans="1:177" ht="24" customHeight="1" x14ac:dyDescent="0.3">
      <c r="A45" s="16" t="s">
        <v>65</v>
      </c>
      <c r="B45" s="16" t="s">
        <v>790</v>
      </c>
      <c r="C45" s="17">
        <v>140.6</v>
      </c>
      <c r="D45" s="17">
        <v>625.4</v>
      </c>
      <c r="E45" s="17">
        <v>214.8</v>
      </c>
      <c r="F45" s="17"/>
      <c r="G45" s="17"/>
      <c r="H45" s="17">
        <v>39.799999999999997</v>
      </c>
      <c r="I45" s="17">
        <v>130.6</v>
      </c>
      <c r="J45" s="17"/>
      <c r="K45" s="17"/>
      <c r="L45" s="17">
        <v>129.30000000000001</v>
      </c>
      <c r="M45" s="17">
        <v>129</v>
      </c>
      <c r="N45" s="17">
        <v>129.1</v>
      </c>
      <c r="O45" s="17">
        <v>224.1</v>
      </c>
      <c r="P45" s="17">
        <v>212.1</v>
      </c>
      <c r="Q45" s="17">
        <v>110.4</v>
      </c>
      <c r="R45" s="17">
        <v>296.3</v>
      </c>
      <c r="S45" s="17">
        <v>3.1</v>
      </c>
      <c r="T45" s="17"/>
      <c r="U45" s="17"/>
      <c r="V45" s="17"/>
      <c r="W45" s="17"/>
      <c r="X45" s="17">
        <v>164.1</v>
      </c>
      <c r="Y45" s="17">
        <v>7.7</v>
      </c>
      <c r="Z45" s="17">
        <v>6.3</v>
      </c>
      <c r="AA45" s="17"/>
      <c r="AB45" s="17">
        <v>6.9</v>
      </c>
      <c r="AC45" s="17">
        <v>12.5</v>
      </c>
      <c r="AD45" s="17">
        <v>75.400000000000006</v>
      </c>
      <c r="AE45" s="17"/>
      <c r="AF45" s="17"/>
      <c r="AG45" s="17"/>
      <c r="AH45" s="17"/>
      <c r="AI45" s="17">
        <v>109.6</v>
      </c>
      <c r="AJ45" s="17">
        <v>112.5</v>
      </c>
      <c r="AK45" s="17"/>
      <c r="AL45" s="17"/>
      <c r="AM45" s="17"/>
      <c r="AN45" s="17">
        <v>6.5</v>
      </c>
      <c r="AO45" s="17">
        <v>0</v>
      </c>
      <c r="AP45" s="17">
        <v>30.9</v>
      </c>
      <c r="AQ45" s="17">
        <v>142</v>
      </c>
      <c r="AR45" s="17">
        <v>0</v>
      </c>
      <c r="AS45" s="17">
        <v>18.2</v>
      </c>
      <c r="AT45" s="17">
        <v>11.9</v>
      </c>
      <c r="AU45" s="17">
        <v>88.5</v>
      </c>
      <c r="AV45" s="17">
        <v>180.4</v>
      </c>
      <c r="AW45" s="17">
        <v>180.9</v>
      </c>
      <c r="AX45" s="17">
        <v>184.4</v>
      </c>
      <c r="AY45" s="17">
        <v>107.9</v>
      </c>
      <c r="AZ45" s="17">
        <v>0</v>
      </c>
      <c r="BA45" s="17">
        <v>9</v>
      </c>
      <c r="BB45" s="17">
        <v>32.5</v>
      </c>
      <c r="BC45" s="17">
        <v>21.4</v>
      </c>
      <c r="BD45" s="17">
        <v>2</v>
      </c>
      <c r="BE45" s="17"/>
      <c r="BF45" s="17">
        <v>89.7</v>
      </c>
      <c r="BG45" s="17"/>
      <c r="BH45" s="17"/>
      <c r="BI45" s="17">
        <v>59.6</v>
      </c>
      <c r="BJ45" s="17">
        <v>0</v>
      </c>
      <c r="BK45" s="17"/>
      <c r="BL45" s="17">
        <v>47.1</v>
      </c>
      <c r="BM45" s="17"/>
      <c r="BN45" s="17"/>
      <c r="BO45" s="17"/>
      <c r="BP45" s="17">
        <v>79.900000000000006</v>
      </c>
      <c r="BQ45" s="17">
        <v>175.4</v>
      </c>
      <c r="BR45" s="17">
        <v>173.2</v>
      </c>
      <c r="BS45" s="17">
        <v>208.3</v>
      </c>
      <c r="BT45" s="17">
        <v>269</v>
      </c>
      <c r="BU45" s="17"/>
      <c r="BV45" s="17"/>
      <c r="BW45" s="17"/>
      <c r="BX45" s="17"/>
      <c r="BY45" s="17"/>
      <c r="BZ45" s="17"/>
      <c r="CA45" s="17"/>
      <c r="CB45" s="17"/>
      <c r="CC45" s="17"/>
      <c r="CD45" s="17">
        <v>206.1</v>
      </c>
      <c r="CE45" s="17">
        <v>86</v>
      </c>
      <c r="CF45" s="17">
        <v>63.7</v>
      </c>
      <c r="CG45" s="17">
        <v>68.5</v>
      </c>
      <c r="CH45" s="17">
        <v>28.3</v>
      </c>
      <c r="CI45" s="17"/>
      <c r="CJ45" s="17"/>
      <c r="CK45" s="17"/>
      <c r="CL45" s="17">
        <v>145.1</v>
      </c>
      <c r="CM45" s="17">
        <v>147.1</v>
      </c>
      <c r="CN45" s="17">
        <v>149.6</v>
      </c>
      <c r="CO45" s="17">
        <v>0</v>
      </c>
      <c r="CP45" s="17"/>
      <c r="CQ45" s="17"/>
      <c r="CR45" s="17"/>
      <c r="CS45" s="17"/>
      <c r="CT45" s="17">
        <v>215.9</v>
      </c>
      <c r="CU45" s="17">
        <v>103.5</v>
      </c>
      <c r="CV45" s="17">
        <v>0.1</v>
      </c>
      <c r="CW45" s="17">
        <v>98.4</v>
      </c>
      <c r="CX45" s="17">
        <v>2.9</v>
      </c>
      <c r="CY45" s="17">
        <v>12.7</v>
      </c>
      <c r="CZ45" s="17">
        <v>0</v>
      </c>
      <c r="DA45" s="17"/>
      <c r="DB45" s="17"/>
      <c r="DC45" s="17">
        <v>9.9</v>
      </c>
      <c r="DD45" s="17">
        <v>3.3</v>
      </c>
      <c r="DE45" s="17">
        <v>5.3</v>
      </c>
      <c r="DF45" s="17">
        <v>0</v>
      </c>
      <c r="DG45" s="17">
        <v>1.9</v>
      </c>
      <c r="DH45" s="17">
        <v>4.7</v>
      </c>
      <c r="DI45" s="17">
        <v>20.2</v>
      </c>
      <c r="DJ45" s="17">
        <v>4.7</v>
      </c>
      <c r="DK45" s="17">
        <v>5</v>
      </c>
      <c r="DL45" s="17">
        <v>0</v>
      </c>
      <c r="DM45" s="17">
        <v>18.5</v>
      </c>
      <c r="DN45" s="17">
        <v>0.1</v>
      </c>
      <c r="DO45" s="17">
        <v>0</v>
      </c>
      <c r="DP45" s="17">
        <v>17</v>
      </c>
      <c r="DQ45" s="17">
        <v>59.2</v>
      </c>
      <c r="DR45" s="17">
        <v>0</v>
      </c>
      <c r="DS45" s="17">
        <v>2.5</v>
      </c>
      <c r="DT45" s="17">
        <v>14.4</v>
      </c>
      <c r="DU45" s="17">
        <v>1</v>
      </c>
      <c r="DV45" s="17">
        <v>0.4</v>
      </c>
      <c r="DW45" s="17">
        <v>7.6</v>
      </c>
      <c r="DX45" s="17">
        <v>2.2999999999999998</v>
      </c>
      <c r="DY45" s="17">
        <v>10.5</v>
      </c>
      <c r="DZ45" s="17">
        <v>14.2</v>
      </c>
      <c r="EA45" s="17">
        <v>17</v>
      </c>
      <c r="EB45" s="17">
        <v>1.1000000000000001</v>
      </c>
      <c r="EC45" s="17">
        <v>20.6</v>
      </c>
      <c r="ED45" s="17">
        <v>1.2</v>
      </c>
      <c r="EE45" s="17">
        <v>61.9</v>
      </c>
      <c r="EF45" s="17">
        <v>69.099999999999994</v>
      </c>
      <c r="EG45" s="17">
        <v>10.9</v>
      </c>
      <c r="EH45" s="17">
        <v>2.8</v>
      </c>
      <c r="EI45" s="17">
        <v>10.5</v>
      </c>
      <c r="EJ45" s="17">
        <v>6.2</v>
      </c>
      <c r="EK45" s="17">
        <v>7.2</v>
      </c>
      <c r="EL45" s="17">
        <v>20.399999999999999</v>
      </c>
      <c r="EM45" s="17">
        <v>10.199999999999999</v>
      </c>
      <c r="EN45" s="17">
        <v>10.199999999999999</v>
      </c>
      <c r="EO45" s="17">
        <v>8.4</v>
      </c>
      <c r="EP45" s="17">
        <v>14.6</v>
      </c>
      <c r="EQ45" s="17">
        <v>0.4</v>
      </c>
      <c r="ER45" s="17">
        <v>3.9</v>
      </c>
      <c r="ES45" s="17">
        <v>0.6</v>
      </c>
      <c r="ET45" s="17">
        <v>120.2</v>
      </c>
      <c r="EU45" s="17">
        <v>109</v>
      </c>
      <c r="EV45" s="17">
        <v>5</v>
      </c>
      <c r="EW45" s="17">
        <v>2.2000000000000002</v>
      </c>
      <c r="EX45" s="17">
        <v>2.4</v>
      </c>
      <c r="EY45" s="17">
        <v>2</v>
      </c>
      <c r="EZ45" s="17">
        <v>2</v>
      </c>
      <c r="FA45" s="17">
        <v>0.5</v>
      </c>
      <c r="FB45" s="17">
        <v>7</v>
      </c>
      <c r="FC45" s="17">
        <v>19.899999999999999</v>
      </c>
      <c r="FD45" s="17">
        <v>6</v>
      </c>
      <c r="FE45" s="17">
        <v>27</v>
      </c>
      <c r="FF45" s="17">
        <v>32.700000000000003</v>
      </c>
      <c r="FG45" s="17"/>
      <c r="FH45" s="17">
        <v>19</v>
      </c>
      <c r="FI45" s="17">
        <v>8.5</v>
      </c>
      <c r="FJ45" s="17">
        <v>11</v>
      </c>
      <c r="FK45" s="17">
        <v>7180.5</v>
      </c>
      <c r="FL45" s="15"/>
      <c r="FM45" s="17">
        <v>18.798760000000001</v>
      </c>
      <c r="FN45" s="17">
        <v>8.0609999999999999</v>
      </c>
      <c r="FO45" s="17">
        <v>6.0359999999999996</v>
      </c>
      <c r="FP45" s="17">
        <v>13.2</v>
      </c>
      <c r="FQ45" s="17">
        <v>27.074390000000001</v>
      </c>
      <c r="FR45" s="17">
        <v>18.921109999999999</v>
      </c>
      <c r="FS45" s="17">
        <v>5.0999999999999996</v>
      </c>
      <c r="FT45" s="17">
        <v>8.1999999999999993</v>
      </c>
      <c r="FU45" s="17">
        <v>105.39126</v>
      </c>
    </row>
    <row r="46" spans="1:177" ht="24" customHeight="1" x14ac:dyDescent="0.3">
      <c r="A46" s="16" t="s">
        <v>65</v>
      </c>
      <c r="B46" s="16" t="s">
        <v>791</v>
      </c>
      <c r="C46" s="17">
        <v>143.5</v>
      </c>
      <c r="D46" s="17">
        <v>622</v>
      </c>
      <c r="E46" s="17">
        <v>214.1</v>
      </c>
      <c r="F46" s="17"/>
      <c r="G46" s="17"/>
      <c r="H46" s="17">
        <v>39.799999999999997</v>
      </c>
      <c r="I46" s="17">
        <v>131.1</v>
      </c>
      <c r="J46" s="17"/>
      <c r="K46" s="17"/>
      <c r="L46" s="17">
        <v>128.80000000000001</v>
      </c>
      <c r="M46" s="17">
        <v>128.69999999999999</v>
      </c>
      <c r="N46" s="17">
        <v>128.80000000000001</v>
      </c>
      <c r="O46" s="17">
        <v>224.3</v>
      </c>
      <c r="P46" s="17">
        <v>212.8</v>
      </c>
      <c r="Q46" s="17">
        <v>110.6</v>
      </c>
      <c r="R46" s="17">
        <v>334.9</v>
      </c>
      <c r="S46" s="17">
        <v>3.2</v>
      </c>
      <c r="T46" s="17"/>
      <c r="U46" s="17"/>
      <c r="V46" s="17"/>
      <c r="W46" s="17"/>
      <c r="X46" s="17">
        <v>165.5</v>
      </c>
      <c r="Y46" s="17">
        <v>7.5</v>
      </c>
      <c r="Z46" s="17">
        <v>6.2</v>
      </c>
      <c r="AA46" s="17"/>
      <c r="AB46" s="17">
        <v>6.9</v>
      </c>
      <c r="AC46" s="17">
        <v>13.3</v>
      </c>
      <c r="AD46" s="17">
        <v>74.5</v>
      </c>
      <c r="AE46" s="17"/>
      <c r="AF46" s="17"/>
      <c r="AG46" s="17"/>
      <c r="AH46" s="17"/>
      <c r="AI46" s="17">
        <v>109.5</v>
      </c>
      <c r="AJ46" s="17">
        <v>53.5</v>
      </c>
      <c r="AK46" s="17"/>
      <c r="AL46" s="17"/>
      <c r="AM46" s="17"/>
      <c r="AN46" s="17">
        <v>6.5</v>
      </c>
      <c r="AO46" s="17">
        <v>152.6</v>
      </c>
      <c r="AP46" s="17">
        <v>51.2</v>
      </c>
      <c r="AQ46" s="17">
        <v>143</v>
      </c>
      <c r="AR46" s="17">
        <v>22.1</v>
      </c>
      <c r="AS46" s="17">
        <v>18.2</v>
      </c>
      <c r="AT46" s="17">
        <v>11.9</v>
      </c>
      <c r="AU46" s="17">
        <v>89.5</v>
      </c>
      <c r="AV46" s="17">
        <v>181.5</v>
      </c>
      <c r="AW46" s="17">
        <v>181.8</v>
      </c>
      <c r="AX46" s="17">
        <v>183.3</v>
      </c>
      <c r="AY46" s="17">
        <v>108.2</v>
      </c>
      <c r="AZ46" s="17">
        <v>0</v>
      </c>
      <c r="BA46" s="17">
        <v>9</v>
      </c>
      <c r="BB46" s="17">
        <v>21.1</v>
      </c>
      <c r="BC46" s="17">
        <v>21.4</v>
      </c>
      <c r="BD46" s="17">
        <v>2</v>
      </c>
      <c r="BE46" s="17"/>
      <c r="BF46" s="17">
        <v>54</v>
      </c>
      <c r="BG46" s="17"/>
      <c r="BH46" s="17"/>
      <c r="BI46" s="17">
        <v>59.6</v>
      </c>
      <c r="BJ46" s="17">
        <v>0</v>
      </c>
      <c r="BK46" s="17"/>
      <c r="BL46" s="17">
        <v>47.3</v>
      </c>
      <c r="BM46" s="17"/>
      <c r="BN46" s="17"/>
      <c r="BO46" s="17"/>
      <c r="BP46" s="17">
        <v>80.3</v>
      </c>
      <c r="BQ46" s="17">
        <v>176.1</v>
      </c>
      <c r="BR46" s="17">
        <v>174</v>
      </c>
      <c r="BS46" s="17">
        <v>208.3</v>
      </c>
      <c r="BT46" s="17">
        <v>271.10000000000002</v>
      </c>
      <c r="BU46" s="17"/>
      <c r="BV46" s="17"/>
      <c r="BW46" s="17"/>
      <c r="BX46" s="17"/>
      <c r="BY46" s="17"/>
      <c r="BZ46" s="17"/>
      <c r="CA46" s="17"/>
      <c r="CB46" s="17"/>
      <c r="CC46" s="17"/>
      <c r="CD46" s="17">
        <v>94.7</v>
      </c>
      <c r="CE46" s="17">
        <v>74.099999999999994</v>
      </c>
      <c r="CF46" s="17">
        <v>63.8</v>
      </c>
      <c r="CG46" s="17">
        <v>69.599999999999994</v>
      </c>
      <c r="CH46" s="17">
        <v>29.2</v>
      </c>
      <c r="CI46" s="17"/>
      <c r="CJ46" s="17"/>
      <c r="CK46" s="17"/>
      <c r="CL46" s="17">
        <v>145.1</v>
      </c>
      <c r="CM46" s="17">
        <v>147.19999999999999</v>
      </c>
      <c r="CN46" s="17">
        <v>149.4</v>
      </c>
      <c r="CO46" s="17">
        <v>0</v>
      </c>
      <c r="CP46" s="17"/>
      <c r="CQ46" s="17"/>
      <c r="CR46" s="17"/>
      <c r="CS46" s="17"/>
      <c r="CT46" s="17">
        <v>216.2</v>
      </c>
      <c r="CU46" s="17">
        <v>103.7</v>
      </c>
      <c r="CV46" s="17">
        <v>0</v>
      </c>
      <c r="CW46" s="17">
        <v>103.2</v>
      </c>
      <c r="CX46" s="17">
        <v>0</v>
      </c>
      <c r="CY46" s="17">
        <v>11</v>
      </c>
      <c r="CZ46" s="17">
        <v>0</v>
      </c>
      <c r="DA46" s="17"/>
      <c r="DB46" s="17"/>
      <c r="DC46" s="17">
        <v>9.9</v>
      </c>
      <c r="DD46" s="17">
        <v>3.2</v>
      </c>
      <c r="DE46" s="17">
        <v>0</v>
      </c>
      <c r="DF46" s="17">
        <v>0</v>
      </c>
      <c r="DG46" s="17">
        <v>1.9</v>
      </c>
      <c r="DH46" s="17">
        <v>4.7</v>
      </c>
      <c r="DI46" s="17">
        <v>20.100000000000001</v>
      </c>
      <c r="DJ46" s="17">
        <v>4.7</v>
      </c>
      <c r="DK46" s="17">
        <v>5</v>
      </c>
      <c r="DL46" s="17">
        <v>2.1</v>
      </c>
      <c r="DM46" s="17">
        <v>18.5</v>
      </c>
      <c r="DN46" s="17">
        <v>0</v>
      </c>
      <c r="DO46" s="17">
        <v>0</v>
      </c>
      <c r="DP46" s="17">
        <v>20.399999999999999</v>
      </c>
      <c r="DQ46" s="17">
        <v>69.8</v>
      </c>
      <c r="DR46" s="17">
        <v>0</v>
      </c>
      <c r="DS46" s="17">
        <v>2.5</v>
      </c>
      <c r="DT46" s="17">
        <v>14.4</v>
      </c>
      <c r="DU46" s="17">
        <v>1</v>
      </c>
      <c r="DV46" s="17">
        <v>0.4</v>
      </c>
      <c r="DW46" s="17">
        <v>7.5</v>
      </c>
      <c r="DX46" s="17">
        <v>2.2999999999999998</v>
      </c>
      <c r="DY46" s="17">
        <v>12.3</v>
      </c>
      <c r="DZ46" s="17">
        <v>14.1</v>
      </c>
      <c r="EA46" s="17">
        <v>17</v>
      </c>
      <c r="EB46" s="17">
        <v>2.2999999999999998</v>
      </c>
      <c r="EC46" s="17">
        <v>18.600000000000001</v>
      </c>
      <c r="ED46" s="17">
        <v>0</v>
      </c>
      <c r="EE46" s="17">
        <v>50.9</v>
      </c>
      <c r="EF46" s="17">
        <v>60.1</v>
      </c>
      <c r="EG46" s="17">
        <v>8.1</v>
      </c>
      <c r="EH46" s="17">
        <v>3.3</v>
      </c>
      <c r="EI46" s="17">
        <v>10.5</v>
      </c>
      <c r="EJ46" s="17">
        <v>6.6</v>
      </c>
      <c r="EK46" s="17">
        <v>7.2</v>
      </c>
      <c r="EL46" s="17">
        <v>20.399999999999999</v>
      </c>
      <c r="EM46" s="17">
        <v>10.199999999999999</v>
      </c>
      <c r="EN46" s="17">
        <v>10.199999999999999</v>
      </c>
      <c r="EO46" s="17">
        <v>6.7</v>
      </c>
      <c r="EP46" s="17">
        <v>0</v>
      </c>
      <c r="EQ46" s="17">
        <v>0</v>
      </c>
      <c r="ER46" s="17">
        <v>0</v>
      </c>
      <c r="ES46" s="17">
        <v>0.6</v>
      </c>
      <c r="ET46" s="17">
        <v>108.9</v>
      </c>
      <c r="EU46" s="17">
        <v>88</v>
      </c>
      <c r="EV46" s="17">
        <v>0</v>
      </c>
      <c r="EW46" s="17">
        <v>2.2000000000000002</v>
      </c>
      <c r="EX46" s="17">
        <v>2.4</v>
      </c>
      <c r="EY46" s="17">
        <v>2</v>
      </c>
      <c r="EZ46" s="17">
        <v>2</v>
      </c>
      <c r="FA46" s="17">
        <v>0</v>
      </c>
      <c r="FB46" s="17">
        <v>7.1</v>
      </c>
      <c r="FC46" s="17">
        <v>19.8</v>
      </c>
      <c r="FD46" s="17">
        <v>6</v>
      </c>
      <c r="FE46" s="17">
        <v>27.1</v>
      </c>
      <c r="FF46" s="17">
        <v>32.9</v>
      </c>
      <c r="FG46" s="17"/>
      <c r="FH46" s="17">
        <v>19.100000000000001</v>
      </c>
      <c r="FI46" s="17">
        <v>7.5</v>
      </c>
      <c r="FJ46" s="17">
        <v>11</v>
      </c>
      <c r="FK46" s="17">
        <v>7124.2</v>
      </c>
      <c r="FL46" s="15"/>
      <c r="FM46" s="17">
        <v>19.05818</v>
      </c>
      <c r="FN46" s="17">
        <v>8.0559999999999992</v>
      </c>
      <c r="FO46" s="17">
        <v>6.032</v>
      </c>
      <c r="FP46" s="17">
        <v>13.2</v>
      </c>
      <c r="FQ46" s="17">
        <v>27.085809999999999</v>
      </c>
      <c r="FR46" s="17">
        <v>18.922319999999999</v>
      </c>
      <c r="FS46" s="17">
        <v>5.0999999999999996</v>
      </c>
      <c r="FT46" s="17">
        <v>16</v>
      </c>
      <c r="FU46" s="17">
        <v>113.45431000000001</v>
      </c>
    </row>
    <row r="47" spans="1:177" ht="24" customHeight="1" x14ac:dyDescent="0.3">
      <c r="A47" s="16" t="s">
        <v>65</v>
      </c>
      <c r="B47" s="16" t="s">
        <v>792</v>
      </c>
      <c r="C47" s="17">
        <v>138.69999999999999</v>
      </c>
      <c r="D47" s="17">
        <v>622.1</v>
      </c>
      <c r="E47" s="17">
        <v>214.2</v>
      </c>
      <c r="F47" s="17"/>
      <c r="G47" s="17"/>
      <c r="H47" s="17">
        <v>39</v>
      </c>
      <c r="I47" s="17">
        <v>130.6</v>
      </c>
      <c r="J47" s="17"/>
      <c r="K47" s="17"/>
      <c r="L47" s="17">
        <v>129.19999999999999</v>
      </c>
      <c r="M47" s="17">
        <v>129.4</v>
      </c>
      <c r="N47" s="17">
        <v>129</v>
      </c>
      <c r="O47" s="17">
        <v>224.5</v>
      </c>
      <c r="P47" s="17">
        <v>215.3</v>
      </c>
      <c r="Q47" s="17">
        <v>110.7</v>
      </c>
      <c r="R47" s="17">
        <v>380.4</v>
      </c>
      <c r="S47" s="17">
        <v>3</v>
      </c>
      <c r="T47" s="17"/>
      <c r="U47" s="17"/>
      <c r="V47" s="17"/>
      <c r="W47" s="17"/>
      <c r="X47" s="17">
        <v>163.30000000000001</v>
      </c>
      <c r="Y47" s="17">
        <v>7.3</v>
      </c>
      <c r="Z47" s="17">
        <v>6.2</v>
      </c>
      <c r="AA47" s="17"/>
      <c r="AB47" s="17">
        <v>6.9</v>
      </c>
      <c r="AC47" s="17">
        <v>12.9</v>
      </c>
      <c r="AD47" s="17">
        <v>77.7</v>
      </c>
      <c r="AE47" s="17"/>
      <c r="AF47" s="17"/>
      <c r="AG47" s="17"/>
      <c r="AH47" s="17"/>
      <c r="AI47" s="17">
        <v>108.8</v>
      </c>
      <c r="AJ47" s="17">
        <v>137.19999999999999</v>
      </c>
      <c r="AK47" s="17"/>
      <c r="AL47" s="17"/>
      <c r="AM47" s="17"/>
      <c r="AN47" s="17">
        <v>6.5</v>
      </c>
      <c r="AO47" s="17">
        <v>152.30000000000001</v>
      </c>
      <c r="AP47" s="17">
        <v>54</v>
      </c>
      <c r="AQ47" s="17">
        <v>149.69999999999999</v>
      </c>
      <c r="AR47" s="17">
        <v>32.299999999999997</v>
      </c>
      <c r="AS47" s="17">
        <v>18.2</v>
      </c>
      <c r="AT47" s="17">
        <v>11.9</v>
      </c>
      <c r="AU47" s="17">
        <v>87.9</v>
      </c>
      <c r="AV47" s="17">
        <v>178.9</v>
      </c>
      <c r="AW47" s="17">
        <v>179.2</v>
      </c>
      <c r="AX47" s="17">
        <v>184.1</v>
      </c>
      <c r="AY47" s="17">
        <v>107.2</v>
      </c>
      <c r="AZ47" s="17">
        <v>0</v>
      </c>
      <c r="BA47" s="17">
        <v>9.1</v>
      </c>
      <c r="BB47" s="17">
        <v>11.2</v>
      </c>
      <c r="BC47" s="17">
        <v>21.2</v>
      </c>
      <c r="BD47" s="17">
        <v>2</v>
      </c>
      <c r="BE47" s="17"/>
      <c r="BF47" s="17">
        <v>85.7</v>
      </c>
      <c r="BG47" s="17"/>
      <c r="BH47" s="17"/>
      <c r="BI47" s="17">
        <v>84.7</v>
      </c>
      <c r="BJ47" s="17">
        <v>0</v>
      </c>
      <c r="BK47" s="17"/>
      <c r="BL47" s="17">
        <v>47.2</v>
      </c>
      <c r="BM47" s="17"/>
      <c r="BN47" s="17"/>
      <c r="BO47" s="17"/>
      <c r="BP47" s="17">
        <v>79.5</v>
      </c>
      <c r="BQ47" s="17">
        <v>176.9</v>
      </c>
      <c r="BR47" s="17">
        <v>174.7</v>
      </c>
      <c r="BS47" s="17">
        <v>208.5</v>
      </c>
      <c r="BT47" s="17">
        <v>270.7</v>
      </c>
      <c r="BU47" s="17"/>
      <c r="BV47" s="17"/>
      <c r="BW47" s="17"/>
      <c r="BX47" s="17"/>
      <c r="BY47" s="17"/>
      <c r="BZ47" s="17"/>
      <c r="CA47" s="17"/>
      <c r="CB47" s="17"/>
      <c r="CC47" s="17"/>
      <c r="CD47" s="17">
        <v>217.6</v>
      </c>
      <c r="CE47" s="17">
        <v>82</v>
      </c>
      <c r="CF47" s="17">
        <v>63</v>
      </c>
      <c r="CG47" s="17">
        <v>71.2</v>
      </c>
      <c r="CH47" s="17">
        <v>29.5</v>
      </c>
      <c r="CI47" s="17"/>
      <c r="CJ47" s="17"/>
      <c r="CK47" s="17"/>
      <c r="CL47" s="17">
        <v>145.80000000000001</v>
      </c>
      <c r="CM47" s="17">
        <v>148.1</v>
      </c>
      <c r="CN47" s="17">
        <v>149.9</v>
      </c>
      <c r="CO47" s="17">
        <v>0</v>
      </c>
      <c r="CP47" s="17"/>
      <c r="CQ47" s="17"/>
      <c r="CR47" s="17"/>
      <c r="CS47" s="17"/>
      <c r="CT47" s="17">
        <v>216.8</v>
      </c>
      <c r="CU47" s="17">
        <v>104.1</v>
      </c>
      <c r="CV47" s="17">
        <v>0</v>
      </c>
      <c r="CW47" s="17">
        <v>104.8</v>
      </c>
      <c r="CX47" s="17">
        <v>0</v>
      </c>
      <c r="CY47" s="17">
        <v>10.9</v>
      </c>
      <c r="CZ47" s="17">
        <v>0</v>
      </c>
      <c r="DA47" s="17"/>
      <c r="DB47" s="17"/>
      <c r="DC47" s="17">
        <v>9.9</v>
      </c>
      <c r="DD47" s="17">
        <v>3.3</v>
      </c>
      <c r="DE47" s="17">
        <v>0</v>
      </c>
      <c r="DF47" s="17">
        <v>0</v>
      </c>
      <c r="DG47" s="17">
        <v>1.9</v>
      </c>
      <c r="DH47" s="17">
        <v>4.5999999999999996</v>
      </c>
      <c r="DI47" s="17">
        <v>20</v>
      </c>
      <c r="DJ47" s="17">
        <v>4.7</v>
      </c>
      <c r="DK47" s="17">
        <v>5</v>
      </c>
      <c r="DL47" s="17">
        <v>3.5</v>
      </c>
      <c r="DM47" s="17">
        <v>18.5</v>
      </c>
      <c r="DN47" s="17">
        <v>0</v>
      </c>
      <c r="DO47" s="17">
        <v>0</v>
      </c>
      <c r="DP47" s="17">
        <v>22.1</v>
      </c>
      <c r="DQ47" s="17">
        <v>70.8</v>
      </c>
      <c r="DR47" s="17">
        <v>0</v>
      </c>
      <c r="DS47" s="17">
        <v>2.5</v>
      </c>
      <c r="DT47" s="17">
        <v>15.7</v>
      </c>
      <c r="DU47" s="17">
        <v>1</v>
      </c>
      <c r="DV47" s="17">
        <v>0.4</v>
      </c>
      <c r="DW47" s="17">
        <v>7</v>
      </c>
      <c r="DX47" s="17">
        <v>2.2999999999999998</v>
      </c>
      <c r="DY47" s="17">
        <v>14</v>
      </c>
      <c r="DZ47" s="17">
        <v>19.8</v>
      </c>
      <c r="EA47" s="17">
        <v>17</v>
      </c>
      <c r="EB47" s="17">
        <v>1.7</v>
      </c>
      <c r="EC47" s="17">
        <v>14.8</v>
      </c>
      <c r="ED47" s="17">
        <v>0</v>
      </c>
      <c r="EE47" s="17">
        <v>56</v>
      </c>
      <c r="EF47" s="17">
        <v>64.599999999999994</v>
      </c>
      <c r="EG47" s="17">
        <v>8.5</v>
      </c>
      <c r="EH47" s="17">
        <v>3.7</v>
      </c>
      <c r="EI47" s="17">
        <v>10.5</v>
      </c>
      <c r="EJ47" s="17">
        <v>6.8</v>
      </c>
      <c r="EK47" s="17">
        <v>6.9</v>
      </c>
      <c r="EL47" s="17">
        <v>20.399999999999999</v>
      </c>
      <c r="EM47" s="17">
        <v>10.199999999999999</v>
      </c>
      <c r="EN47" s="17">
        <v>10.199999999999999</v>
      </c>
      <c r="EO47" s="17">
        <v>5.5</v>
      </c>
      <c r="EP47" s="17">
        <v>0</v>
      </c>
      <c r="EQ47" s="17">
        <v>0</v>
      </c>
      <c r="ER47" s="17">
        <v>0</v>
      </c>
      <c r="ES47" s="17">
        <v>0.6</v>
      </c>
      <c r="ET47" s="17">
        <v>109.3</v>
      </c>
      <c r="EU47" s="17">
        <v>92.9</v>
      </c>
      <c r="EV47" s="17">
        <v>0</v>
      </c>
      <c r="EW47" s="17">
        <v>2.2000000000000002</v>
      </c>
      <c r="EX47" s="17">
        <v>2.4</v>
      </c>
      <c r="EY47" s="17">
        <v>2</v>
      </c>
      <c r="EZ47" s="17">
        <v>2</v>
      </c>
      <c r="FA47" s="17">
        <v>0</v>
      </c>
      <c r="FB47" s="17">
        <v>7</v>
      </c>
      <c r="FC47" s="17">
        <v>19.5</v>
      </c>
      <c r="FD47" s="17">
        <v>6.1</v>
      </c>
      <c r="FE47" s="17">
        <v>26.9</v>
      </c>
      <c r="FF47" s="17">
        <v>32.799999999999997</v>
      </c>
      <c r="FG47" s="17"/>
      <c r="FH47" s="17">
        <v>19</v>
      </c>
      <c r="FI47" s="17">
        <v>8.5</v>
      </c>
      <c r="FJ47" s="17">
        <v>11</v>
      </c>
      <c r="FK47" s="17">
        <v>7469.7</v>
      </c>
      <c r="FL47" s="15"/>
      <c r="FM47" s="17">
        <v>18.732610000000001</v>
      </c>
      <c r="FN47" s="17">
        <v>8.0950000000000006</v>
      </c>
      <c r="FO47" s="17">
        <v>6.032</v>
      </c>
      <c r="FP47" s="17">
        <v>9.6999999999999993</v>
      </c>
      <c r="FQ47" s="17">
        <v>27.12482</v>
      </c>
      <c r="FR47" s="17">
        <v>18.923839999999998</v>
      </c>
      <c r="FS47" s="17">
        <v>5.3</v>
      </c>
      <c r="FT47" s="17">
        <v>16.100000000000001</v>
      </c>
      <c r="FU47" s="17">
        <v>110.00827</v>
      </c>
    </row>
    <row r="48" spans="1:177" ht="24" customHeight="1" x14ac:dyDescent="0.3">
      <c r="A48" s="16" t="s">
        <v>65</v>
      </c>
      <c r="B48" s="16" t="s">
        <v>793</v>
      </c>
      <c r="C48" s="17">
        <v>145.69999999999999</v>
      </c>
      <c r="D48" s="17">
        <v>628.9</v>
      </c>
      <c r="E48" s="17">
        <v>214.6</v>
      </c>
      <c r="F48" s="17"/>
      <c r="G48" s="17"/>
      <c r="H48" s="17">
        <v>60</v>
      </c>
      <c r="I48" s="17">
        <v>131.30000000000001</v>
      </c>
      <c r="J48" s="17"/>
      <c r="K48" s="17"/>
      <c r="L48" s="17">
        <v>128.9</v>
      </c>
      <c r="M48" s="17">
        <v>128.69999999999999</v>
      </c>
      <c r="N48" s="17">
        <v>128.9</v>
      </c>
      <c r="O48" s="17">
        <v>224</v>
      </c>
      <c r="P48" s="17">
        <v>214.5</v>
      </c>
      <c r="Q48" s="17">
        <v>110.7</v>
      </c>
      <c r="R48" s="17">
        <v>389.2</v>
      </c>
      <c r="S48" s="17">
        <v>3.2</v>
      </c>
      <c r="T48" s="17"/>
      <c r="U48" s="17"/>
      <c r="V48" s="17"/>
      <c r="W48" s="17"/>
      <c r="X48" s="17">
        <v>166.4</v>
      </c>
      <c r="Y48" s="17">
        <v>8.1</v>
      </c>
      <c r="Z48" s="17">
        <v>6.5</v>
      </c>
      <c r="AA48" s="17"/>
      <c r="AB48" s="17">
        <v>6.9</v>
      </c>
      <c r="AC48" s="17">
        <v>12.8</v>
      </c>
      <c r="AD48" s="17">
        <v>83.2</v>
      </c>
      <c r="AE48" s="17"/>
      <c r="AF48" s="17"/>
      <c r="AG48" s="17"/>
      <c r="AH48" s="17"/>
      <c r="AI48" s="17">
        <v>110.3</v>
      </c>
      <c r="AJ48" s="17">
        <v>136.80000000000001</v>
      </c>
      <c r="AK48" s="17"/>
      <c r="AL48" s="17"/>
      <c r="AM48" s="17"/>
      <c r="AN48" s="17">
        <v>6.5</v>
      </c>
      <c r="AO48" s="17">
        <v>152.5</v>
      </c>
      <c r="AP48" s="17">
        <v>54</v>
      </c>
      <c r="AQ48" s="17">
        <v>152</v>
      </c>
      <c r="AR48" s="17">
        <v>34.5</v>
      </c>
      <c r="AS48" s="17">
        <v>18.2</v>
      </c>
      <c r="AT48" s="17">
        <v>11.9</v>
      </c>
      <c r="AU48" s="17">
        <v>90</v>
      </c>
      <c r="AV48" s="17">
        <v>183.3</v>
      </c>
      <c r="AW48" s="17">
        <v>183.6</v>
      </c>
      <c r="AX48" s="17">
        <v>184.2</v>
      </c>
      <c r="AY48" s="17">
        <v>109.7</v>
      </c>
      <c r="AZ48" s="17">
        <v>4.7</v>
      </c>
      <c r="BA48" s="17">
        <v>9</v>
      </c>
      <c r="BB48" s="17">
        <v>12.4</v>
      </c>
      <c r="BC48" s="17">
        <v>22.1</v>
      </c>
      <c r="BD48" s="17">
        <v>2</v>
      </c>
      <c r="BE48" s="17"/>
      <c r="BF48" s="17">
        <v>103.2</v>
      </c>
      <c r="BG48" s="17"/>
      <c r="BH48" s="17"/>
      <c r="BI48" s="17">
        <v>86.2</v>
      </c>
      <c r="BJ48" s="17">
        <v>0</v>
      </c>
      <c r="BK48" s="17"/>
      <c r="BL48" s="17">
        <v>47.5</v>
      </c>
      <c r="BM48" s="17"/>
      <c r="BN48" s="17"/>
      <c r="BO48" s="17"/>
      <c r="BP48" s="17">
        <v>80.8</v>
      </c>
      <c r="BQ48" s="17">
        <v>176.9</v>
      </c>
      <c r="BR48" s="17">
        <v>174.6</v>
      </c>
      <c r="BS48" s="17">
        <v>208.7</v>
      </c>
      <c r="BT48" s="17">
        <v>271.89999999999998</v>
      </c>
      <c r="BU48" s="17"/>
      <c r="BV48" s="17"/>
      <c r="BW48" s="17"/>
      <c r="BX48" s="17"/>
      <c r="BY48" s="17"/>
      <c r="BZ48" s="17"/>
      <c r="CA48" s="17"/>
      <c r="CB48" s="17"/>
      <c r="CC48" s="17"/>
      <c r="CD48" s="17">
        <v>173.7</v>
      </c>
      <c r="CE48" s="17">
        <v>83.4</v>
      </c>
      <c r="CF48" s="17">
        <v>64.3</v>
      </c>
      <c r="CG48" s="17">
        <v>74.599999999999994</v>
      </c>
      <c r="CH48" s="17">
        <v>30.2</v>
      </c>
      <c r="CI48" s="17"/>
      <c r="CJ48" s="17"/>
      <c r="CK48" s="17"/>
      <c r="CL48" s="17">
        <v>145.80000000000001</v>
      </c>
      <c r="CM48" s="17">
        <v>148.19999999999999</v>
      </c>
      <c r="CN48" s="17">
        <v>149.30000000000001</v>
      </c>
      <c r="CO48" s="17">
        <v>0</v>
      </c>
      <c r="CP48" s="17"/>
      <c r="CQ48" s="17"/>
      <c r="CR48" s="17"/>
      <c r="CS48" s="17"/>
      <c r="CT48" s="17">
        <v>217.3</v>
      </c>
      <c r="CU48" s="17">
        <v>104.3</v>
      </c>
      <c r="CV48" s="17">
        <v>0</v>
      </c>
      <c r="CW48" s="17">
        <v>104.4</v>
      </c>
      <c r="CX48" s="17">
        <v>0</v>
      </c>
      <c r="CY48" s="17">
        <v>15.3</v>
      </c>
      <c r="CZ48" s="17">
        <v>0</v>
      </c>
      <c r="DA48" s="17"/>
      <c r="DB48" s="17"/>
      <c r="DC48" s="17">
        <v>9.9</v>
      </c>
      <c r="DD48" s="17">
        <v>3.3</v>
      </c>
      <c r="DE48" s="17">
        <v>0</v>
      </c>
      <c r="DF48" s="17">
        <v>0</v>
      </c>
      <c r="DG48" s="17">
        <v>1.9</v>
      </c>
      <c r="DH48" s="17">
        <v>4.5</v>
      </c>
      <c r="DI48" s="17">
        <v>20.6</v>
      </c>
      <c r="DJ48" s="17">
        <v>4.7</v>
      </c>
      <c r="DK48" s="17">
        <v>5.5</v>
      </c>
      <c r="DL48" s="17">
        <v>3.5</v>
      </c>
      <c r="DM48" s="17">
        <v>18.5</v>
      </c>
      <c r="DN48" s="17">
        <v>0</v>
      </c>
      <c r="DO48" s="17">
        <v>0</v>
      </c>
      <c r="DP48" s="17">
        <v>23</v>
      </c>
      <c r="DQ48" s="17">
        <v>74.2</v>
      </c>
      <c r="DR48" s="17">
        <v>0</v>
      </c>
      <c r="DS48" s="17">
        <v>2.5</v>
      </c>
      <c r="DT48" s="17">
        <v>20.100000000000001</v>
      </c>
      <c r="DU48" s="17">
        <v>1</v>
      </c>
      <c r="DV48" s="17">
        <v>0.4</v>
      </c>
      <c r="DW48" s="17">
        <v>7</v>
      </c>
      <c r="DX48" s="17">
        <v>2.4</v>
      </c>
      <c r="DY48" s="17">
        <v>16.100000000000001</v>
      </c>
      <c r="DZ48" s="17">
        <v>20.2</v>
      </c>
      <c r="EA48" s="17">
        <v>17.2</v>
      </c>
      <c r="EB48" s="17">
        <v>1.2</v>
      </c>
      <c r="EC48" s="17">
        <v>15.9</v>
      </c>
      <c r="ED48" s="17">
        <v>0</v>
      </c>
      <c r="EE48" s="17">
        <v>47.2</v>
      </c>
      <c r="EF48" s="17">
        <v>71.900000000000006</v>
      </c>
      <c r="EG48" s="17">
        <v>6.9</v>
      </c>
      <c r="EH48" s="17">
        <v>3.1</v>
      </c>
      <c r="EI48" s="17">
        <v>10.5</v>
      </c>
      <c r="EJ48" s="17">
        <v>7</v>
      </c>
      <c r="EK48" s="17">
        <v>6.9</v>
      </c>
      <c r="EL48" s="17">
        <v>20.399999999999999</v>
      </c>
      <c r="EM48" s="17">
        <v>10.199999999999999</v>
      </c>
      <c r="EN48" s="17">
        <v>10.199999999999999</v>
      </c>
      <c r="EO48" s="17">
        <v>12.2</v>
      </c>
      <c r="EP48" s="17">
        <v>0</v>
      </c>
      <c r="EQ48" s="17">
        <v>0</v>
      </c>
      <c r="ER48" s="17">
        <v>0</v>
      </c>
      <c r="ES48" s="17">
        <v>0.6</v>
      </c>
      <c r="ET48" s="17">
        <v>83.6</v>
      </c>
      <c r="EU48" s="17">
        <v>80</v>
      </c>
      <c r="EV48" s="17">
        <v>0</v>
      </c>
      <c r="EW48" s="17">
        <v>2.2000000000000002</v>
      </c>
      <c r="EX48" s="17">
        <v>2.4</v>
      </c>
      <c r="EY48" s="17">
        <v>2</v>
      </c>
      <c r="EZ48" s="17">
        <v>2.1</v>
      </c>
      <c r="FA48" s="17">
        <v>0</v>
      </c>
      <c r="FB48" s="17">
        <v>7.1</v>
      </c>
      <c r="FC48" s="17">
        <v>20</v>
      </c>
      <c r="FD48" s="17">
        <v>9.4</v>
      </c>
      <c r="FE48" s="17">
        <v>26.9</v>
      </c>
      <c r="FF48" s="17">
        <v>32.700000000000003</v>
      </c>
      <c r="FG48" s="17"/>
      <c r="FH48" s="17">
        <v>19.100000000000001</v>
      </c>
      <c r="FI48" s="17">
        <v>7.6</v>
      </c>
      <c r="FJ48" s="17">
        <v>11</v>
      </c>
      <c r="FK48" s="17">
        <v>7517.6</v>
      </c>
      <c r="FL48" s="15"/>
      <c r="FM48" s="17">
        <v>18.55949</v>
      </c>
      <c r="FN48" s="17">
        <v>8.07</v>
      </c>
      <c r="FO48" s="17">
        <v>6.0359999999999996</v>
      </c>
      <c r="FP48" s="17">
        <v>0</v>
      </c>
      <c r="FQ48" s="17">
        <v>27.186109999999999</v>
      </c>
      <c r="FR48" s="17">
        <v>18.9253</v>
      </c>
      <c r="FS48" s="17">
        <v>5.4</v>
      </c>
      <c r="FT48" s="17">
        <v>16</v>
      </c>
      <c r="FU48" s="17">
        <v>100.1769</v>
      </c>
    </row>
    <row r="49" spans="1:177" ht="24" customHeight="1" x14ac:dyDescent="0.3">
      <c r="A49" s="16" t="s">
        <v>65</v>
      </c>
      <c r="B49" s="16" t="s">
        <v>794</v>
      </c>
      <c r="C49" s="17">
        <v>144</v>
      </c>
      <c r="D49" s="17">
        <v>627</v>
      </c>
      <c r="E49" s="17">
        <v>214</v>
      </c>
      <c r="F49" s="17"/>
      <c r="G49" s="17"/>
      <c r="H49" s="17">
        <v>60</v>
      </c>
      <c r="I49" s="17">
        <v>132.1</v>
      </c>
      <c r="J49" s="17"/>
      <c r="K49" s="17"/>
      <c r="L49" s="17">
        <v>128.6</v>
      </c>
      <c r="M49" s="17">
        <v>128.5</v>
      </c>
      <c r="N49" s="17">
        <v>128.4</v>
      </c>
      <c r="O49" s="17">
        <v>223.7</v>
      </c>
      <c r="P49" s="17">
        <v>214.3</v>
      </c>
      <c r="Q49" s="17">
        <v>110.4</v>
      </c>
      <c r="R49" s="17">
        <v>479.2</v>
      </c>
      <c r="S49" s="17">
        <v>3.2</v>
      </c>
      <c r="T49" s="17"/>
      <c r="U49" s="17"/>
      <c r="V49" s="17"/>
      <c r="W49" s="17"/>
      <c r="X49" s="17">
        <v>165.6</v>
      </c>
      <c r="Y49" s="17">
        <v>8.1</v>
      </c>
      <c r="Z49" s="17">
        <v>6.4</v>
      </c>
      <c r="AA49" s="17"/>
      <c r="AB49" s="17">
        <v>6.9</v>
      </c>
      <c r="AC49" s="17">
        <v>13</v>
      </c>
      <c r="AD49" s="17">
        <v>110.4</v>
      </c>
      <c r="AE49" s="17"/>
      <c r="AF49" s="17"/>
      <c r="AG49" s="17"/>
      <c r="AH49" s="17"/>
      <c r="AI49" s="17">
        <v>110.5</v>
      </c>
      <c r="AJ49" s="17">
        <v>127.4</v>
      </c>
      <c r="AK49" s="17"/>
      <c r="AL49" s="17"/>
      <c r="AM49" s="17"/>
      <c r="AN49" s="17">
        <v>6.5</v>
      </c>
      <c r="AO49" s="17">
        <v>151.6</v>
      </c>
      <c r="AP49" s="17">
        <v>54</v>
      </c>
      <c r="AQ49" s="17">
        <v>151.19999999999999</v>
      </c>
      <c r="AR49" s="17">
        <v>32</v>
      </c>
      <c r="AS49" s="17">
        <v>18.2</v>
      </c>
      <c r="AT49" s="17">
        <v>11.9</v>
      </c>
      <c r="AU49" s="17">
        <v>91</v>
      </c>
      <c r="AV49" s="17">
        <v>182.3</v>
      </c>
      <c r="AW49" s="17">
        <v>182.4</v>
      </c>
      <c r="AX49" s="17">
        <v>184.1</v>
      </c>
      <c r="AY49" s="17">
        <v>108.8</v>
      </c>
      <c r="AZ49" s="17">
        <v>6.7</v>
      </c>
      <c r="BA49" s="17">
        <v>9</v>
      </c>
      <c r="BB49" s="17">
        <v>12.1</v>
      </c>
      <c r="BC49" s="17">
        <v>21.9</v>
      </c>
      <c r="BD49" s="17">
        <v>2</v>
      </c>
      <c r="BE49" s="17"/>
      <c r="BF49" s="17">
        <v>73.599999999999994</v>
      </c>
      <c r="BG49" s="17"/>
      <c r="BH49" s="17"/>
      <c r="BI49" s="17">
        <v>86</v>
      </c>
      <c r="BJ49" s="17">
        <v>0</v>
      </c>
      <c r="BK49" s="17"/>
      <c r="BL49" s="17">
        <v>47.1</v>
      </c>
      <c r="BM49" s="17"/>
      <c r="BN49" s="17"/>
      <c r="BO49" s="17"/>
      <c r="BP49" s="17">
        <v>80.5</v>
      </c>
      <c r="BQ49" s="17">
        <v>176.6</v>
      </c>
      <c r="BR49" s="17">
        <v>174.2</v>
      </c>
      <c r="BS49" s="17">
        <v>208.4</v>
      </c>
      <c r="BT49" s="17">
        <v>271.89999999999998</v>
      </c>
      <c r="BU49" s="17"/>
      <c r="BV49" s="17"/>
      <c r="BW49" s="17"/>
      <c r="BX49" s="17"/>
      <c r="BY49" s="17"/>
      <c r="BZ49" s="17"/>
      <c r="CA49" s="17"/>
      <c r="CB49" s="17"/>
      <c r="CC49" s="17"/>
      <c r="CD49" s="17">
        <v>93.4</v>
      </c>
      <c r="CE49" s="17">
        <v>88.5</v>
      </c>
      <c r="CF49" s="17">
        <v>64.099999999999994</v>
      </c>
      <c r="CG49" s="17">
        <v>74.599999999999994</v>
      </c>
      <c r="CH49" s="17">
        <v>30.1</v>
      </c>
      <c r="CI49" s="17"/>
      <c r="CJ49" s="17"/>
      <c r="CK49" s="17"/>
      <c r="CL49" s="17">
        <v>145.6</v>
      </c>
      <c r="CM49" s="17">
        <v>147.9</v>
      </c>
      <c r="CN49" s="17">
        <v>149.19999999999999</v>
      </c>
      <c r="CO49" s="17">
        <v>0</v>
      </c>
      <c r="CP49" s="17"/>
      <c r="CQ49" s="17"/>
      <c r="CR49" s="17"/>
      <c r="CS49" s="17"/>
      <c r="CT49" s="17">
        <v>217.7</v>
      </c>
      <c r="CU49" s="17">
        <v>104.5</v>
      </c>
      <c r="CV49" s="17">
        <v>0</v>
      </c>
      <c r="CW49" s="17">
        <v>97.9</v>
      </c>
      <c r="CX49" s="17">
        <v>0</v>
      </c>
      <c r="CY49" s="17">
        <v>15.5</v>
      </c>
      <c r="CZ49" s="17">
        <v>0</v>
      </c>
      <c r="DA49" s="17"/>
      <c r="DB49" s="17"/>
      <c r="DC49" s="17">
        <v>9.9</v>
      </c>
      <c r="DD49" s="17">
        <v>4.8</v>
      </c>
      <c r="DE49" s="17">
        <v>0</v>
      </c>
      <c r="DF49" s="17">
        <v>0</v>
      </c>
      <c r="DG49" s="17">
        <v>1.9</v>
      </c>
      <c r="DH49" s="17">
        <v>4.5</v>
      </c>
      <c r="DI49" s="17">
        <v>20.5</v>
      </c>
      <c r="DJ49" s="17">
        <v>4.7</v>
      </c>
      <c r="DK49" s="17">
        <v>5.5</v>
      </c>
      <c r="DL49" s="17">
        <v>3.5</v>
      </c>
      <c r="DM49" s="17">
        <v>18.5</v>
      </c>
      <c r="DN49" s="17">
        <v>0</v>
      </c>
      <c r="DO49" s="17">
        <v>0</v>
      </c>
      <c r="DP49" s="17">
        <v>24.7</v>
      </c>
      <c r="DQ49" s="17">
        <v>73.599999999999994</v>
      </c>
      <c r="DR49" s="17">
        <v>0</v>
      </c>
      <c r="DS49" s="17">
        <v>2.5</v>
      </c>
      <c r="DT49" s="17">
        <v>20.100000000000001</v>
      </c>
      <c r="DU49" s="17">
        <v>1.1000000000000001</v>
      </c>
      <c r="DV49" s="17">
        <v>0.4</v>
      </c>
      <c r="DW49" s="17">
        <v>7</v>
      </c>
      <c r="DX49" s="17">
        <v>2.5</v>
      </c>
      <c r="DY49" s="17">
        <v>15.6</v>
      </c>
      <c r="DZ49" s="17">
        <v>20.2</v>
      </c>
      <c r="EA49" s="17">
        <v>17.600000000000001</v>
      </c>
      <c r="EB49" s="17">
        <v>1.6</v>
      </c>
      <c r="EC49" s="17">
        <v>14.3</v>
      </c>
      <c r="ED49" s="17">
        <v>0</v>
      </c>
      <c r="EE49" s="17">
        <v>50.2</v>
      </c>
      <c r="EF49" s="17">
        <v>77.2</v>
      </c>
      <c r="EG49" s="17">
        <v>9.1</v>
      </c>
      <c r="EH49" s="17">
        <v>2.6</v>
      </c>
      <c r="EI49" s="17">
        <v>10.5</v>
      </c>
      <c r="EJ49" s="17">
        <v>7.2</v>
      </c>
      <c r="EK49" s="17">
        <v>6.5</v>
      </c>
      <c r="EL49" s="17">
        <v>20.399999999999999</v>
      </c>
      <c r="EM49" s="17">
        <v>10.199999999999999</v>
      </c>
      <c r="EN49" s="17">
        <v>10</v>
      </c>
      <c r="EO49" s="17">
        <v>14.1</v>
      </c>
      <c r="EP49" s="17">
        <v>0</v>
      </c>
      <c r="EQ49" s="17">
        <v>0</v>
      </c>
      <c r="ER49" s="17">
        <v>0</v>
      </c>
      <c r="ES49" s="17">
        <v>0.6</v>
      </c>
      <c r="ET49" s="17">
        <v>77.099999999999994</v>
      </c>
      <c r="EU49" s="17">
        <v>64.900000000000006</v>
      </c>
      <c r="EV49" s="17">
        <v>0</v>
      </c>
      <c r="EW49" s="17">
        <v>2.2000000000000002</v>
      </c>
      <c r="EX49" s="17">
        <v>2.4</v>
      </c>
      <c r="EY49" s="17">
        <v>2</v>
      </c>
      <c r="EZ49" s="17">
        <v>2.1</v>
      </c>
      <c r="FA49" s="17">
        <v>0</v>
      </c>
      <c r="FB49" s="17">
        <v>7</v>
      </c>
      <c r="FC49" s="17">
        <v>19.7</v>
      </c>
      <c r="FD49" s="17">
        <v>9.4</v>
      </c>
      <c r="FE49" s="17">
        <v>27.1</v>
      </c>
      <c r="FF49" s="17">
        <v>32.9</v>
      </c>
      <c r="FG49" s="17"/>
      <c r="FH49" s="17">
        <v>18.8</v>
      </c>
      <c r="FI49" s="17">
        <v>8.1</v>
      </c>
      <c r="FJ49" s="17">
        <v>11</v>
      </c>
      <c r="FK49" s="17">
        <v>7493</v>
      </c>
      <c r="FL49" s="15"/>
      <c r="FM49" s="17">
        <v>18.491879999999998</v>
      </c>
      <c r="FN49" s="17">
        <v>8.0709999999999997</v>
      </c>
      <c r="FO49" s="17">
        <v>6.0359999999999996</v>
      </c>
      <c r="FP49" s="17">
        <v>0</v>
      </c>
      <c r="FQ49" s="17">
        <v>27.217939999999999</v>
      </c>
      <c r="FR49" s="17">
        <v>18.926629999999999</v>
      </c>
      <c r="FS49" s="17">
        <v>5.4</v>
      </c>
      <c r="FT49" s="17">
        <v>16</v>
      </c>
      <c r="FU49" s="17">
        <v>100.14345</v>
      </c>
    </row>
    <row r="50" spans="1:177" ht="24" customHeight="1" x14ac:dyDescent="0.3">
      <c r="A50" s="18" t="s">
        <v>65</v>
      </c>
      <c r="B50" s="18" t="s">
        <v>795</v>
      </c>
      <c r="C50" s="19">
        <v>146.9</v>
      </c>
      <c r="D50" s="19">
        <v>629.6</v>
      </c>
      <c r="E50" s="19">
        <v>214.8</v>
      </c>
      <c r="F50" s="19"/>
      <c r="G50" s="19"/>
      <c r="H50" s="19">
        <v>60.3</v>
      </c>
      <c r="I50" s="19">
        <v>130.5</v>
      </c>
      <c r="J50" s="19"/>
      <c r="K50" s="19"/>
      <c r="L50" s="19">
        <v>128.9</v>
      </c>
      <c r="M50" s="19">
        <v>128.6</v>
      </c>
      <c r="N50" s="19">
        <v>128.69999999999999</v>
      </c>
      <c r="O50" s="19">
        <v>223.6</v>
      </c>
      <c r="P50" s="19">
        <v>214.8</v>
      </c>
      <c r="Q50" s="19">
        <v>110.9</v>
      </c>
      <c r="R50" s="19">
        <v>415.2</v>
      </c>
      <c r="S50" s="19">
        <v>3.2</v>
      </c>
      <c r="T50" s="19"/>
      <c r="U50" s="19"/>
      <c r="V50" s="19"/>
      <c r="W50" s="19"/>
      <c r="X50" s="19">
        <v>166</v>
      </c>
      <c r="Y50" s="19">
        <v>8.1</v>
      </c>
      <c r="Z50" s="19">
        <v>6.5</v>
      </c>
      <c r="AA50" s="19"/>
      <c r="AB50" s="19">
        <v>6.9</v>
      </c>
      <c r="AC50" s="19">
        <v>13</v>
      </c>
      <c r="AD50" s="19">
        <v>110.9</v>
      </c>
      <c r="AE50" s="19"/>
      <c r="AF50" s="19"/>
      <c r="AG50" s="19"/>
      <c r="AH50" s="19"/>
      <c r="AI50" s="19">
        <v>110.8</v>
      </c>
      <c r="AJ50" s="19">
        <v>162.1</v>
      </c>
      <c r="AK50" s="19"/>
      <c r="AL50" s="19"/>
      <c r="AM50" s="19"/>
      <c r="AN50" s="19">
        <v>6.5</v>
      </c>
      <c r="AO50" s="19">
        <v>152.30000000000001</v>
      </c>
      <c r="AP50" s="19">
        <v>54</v>
      </c>
      <c r="AQ50" s="19">
        <v>151.30000000000001</v>
      </c>
      <c r="AR50" s="19">
        <v>29</v>
      </c>
      <c r="AS50" s="19">
        <v>18.2</v>
      </c>
      <c r="AT50" s="19">
        <v>11.9</v>
      </c>
      <c r="AU50" s="19">
        <v>90.7</v>
      </c>
      <c r="AV50" s="19">
        <v>184</v>
      </c>
      <c r="AW50" s="19">
        <v>183.7</v>
      </c>
      <c r="AX50" s="19">
        <v>184.7</v>
      </c>
      <c r="AY50" s="19">
        <v>109.4</v>
      </c>
      <c r="AZ50" s="19">
        <v>6.9</v>
      </c>
      <c r="BA50" s="19">
        <v>9</v>
      </c>
      <c r="BB50" s="19">
        <v>12.2</v>
      </c>
      <c r="BC50" s="19">
        <v>21.8</v>
      </c>
      <c r="BD50" s="19">
        <v>2</v>
      </c>
      <c r="BE50" s="19"/>
      <c r="BF50" s="19">
        <v>144.1</v>
      </c>
      <c r="BG50" s="19"/>
      <c r="BH50" s="19"/>
      <c r="BI50" s="19">
        <v>86</v>
      </c>
      <c r="BJ50" s="19">
        <v>0</v>
      </c>
      <c r="BK50" s="19"/>
      <c r="BL50" s="19">
        <v>47.4</v>
      </c>
      <c r="BM50" s="19"/>
      <c r="BN50" s="19"/>
      <c r="BO50" s="19"/>
      <c r="BP50" s="19">
        <v>80.5</v>
      </c>
      <c r="BQ50" s="19">
        <v>126.5</v>
      </c>
      <c r="BR50" s="19">
        <v>126.4</v>
      </c>
      <c r="BS50" s="19">
        <v>127.3</v>
      </c>
      <c r="BT50" s="19">
        <v>228.8</v>
      </c>
      <c r="BU50" s="19"/>
      <c r="BV50" s="19"/>
      <c r="BW50" s="19"/>
      <c r="BX50" s="19"/>
      <c r="BY50" s="19"/>
      <c r="BZ50" s="19"/>
      <c r="CA50" s="19"/>
      <c r="CB50" s="19"/>
      <c r="CC50" s="19"/>
      <c r="CD50" s="19">
        <v>238</v>
      </c>
      <c r="CE50" s="19">
        <v>93</v>
      </c>
      <c r="CF50" s="19">
        <v>64.3</v>
      </c>
      <c r="CG50" s="19">
        <v>72.7</v>
      </c>
      <c r="CH50" s="19">
        <v>30.1</v>
      </c>
      <c r="CI50" s="19"/>
      <c r="CJ50" s="19"/>
      <c r="CK50" s="19"/>
      <c r="CL50" s="19">
        <v>146.1</v>
      </c>
      <c r="CM50" s="19">
        <v>148.19999999999999</v>
      </c>
      <c r="CN50" s="19">
        <v>149.9</v>
      </c>
      <c r="CO50" s="19">
        <v>0</v>
      </c>
      <c r="CP50" s="19"/>
      <c r="CQ50" s="19"/>
      <c r="CR50" s="19"/>
      <c r="CS50" s="19"/>
      <c r="CT50" s="19">
        <v>217.7</v>
      </c>
      <c r="CU50" s="19">
        <v>104.4</v>
      </c>
      <c r="CV50" s="19">
        <v>0</v>
      </c>
      <c r="CW50" s="19">
        <v>92.2</v>
      </c>
      <c r="CX50" s="19">
        <v>0</v>
      </c>
      <c r="CY50" s="19">
        <v>14</v>
      </c>
      <c r="CZ50" s="19">
        <v>0</v>
      </c>
      <c r="DA50" s="19"/>
      <c r="DB50" s="19"/>
      <c r="DC50" s="19">
        <v>9.9</v>
      </c>
      <c r="DD50" s="19">
        <v>4.8</v>
      </c>
      <c r="DE50" s="19">
        <v>0</v>
      </c>
      <c r="DF50" s="19">
        <v>0</v>
      </c>
      <c r="DG50" s="19">
        <v>1.9</v>
      </c>
      <c r="DH50" s="19">
        <v>4.4000000000000004</v>
      </c>
      <c r="DI50" s="19">
        <v>20.5</v>
      </c>
      <c r="DJ50" s="19">
        <v>4.7</v>
      </c>
      <c r="DK50" s="19">
        <v>5.5</v>
      </c>
      <c r="DL50" s="19">
        <v>3.5</v>
      </c>
      <c r="DM50" s="19">
        <v>18.5</v>
      </c>
      <c r="DN50" s="19">
        <v>0</v>
      </c>
      <c r="DO50" s="19">
        <v>0</v>
      </c>
      <c r="DP50" s="19">
        <v>22</v>
      </c>
      <c r="DQ50" s="19">
        <v>63.3</v>
      </c>
      <c r="DR50" s="19">
        <v>0</v>
      </c>
      <c r="DS50" s="19">
        <v>2.5</v>
      </c>
      <c r="DT50" s="19">
        <v>20.100000000000001</v>
      </c>
      <c r="DU50" s="19">
        <v>1.1000000000000001</v>
      </c>
      <c r="DV50" s="19">
        <v>0.4</v>
      </c>
      <c r="DW50" s="19">
        <v>7.1</v>
      </c>
      <c r="DX50" s="19">
        <v>2.9</v>
      </c>
      <c r="DY50" s="19">
        <v>15.6</v>
      </c>
      <c r="DZ50" s="19">
        <v>20.2</v>
      </c>
      <c r="EA50" s="19">
        <v>17.600000000000001</v>
      </c>
      <c r="EB50" s="19">
        <v>1.6</v>
      </c>
      <c r="EC50" s="19">
        <v>10.8</v>
      </c>
      <c r="ED50" s="19">
        <v>0</v>
      </c>
      <c r="EE50" s="19">
        <v>57.5</v>
      </c>
      <c r="EF50" s="19">
        <v>85.8</v>
      </c>
      <c r="EG50" s="19">
        <v>8.5</v>
      </c>
      <c r="EH50" s="19">
        <v>2.5</v>
      </c>
      <c r="EI50" s="19">
        <v>10.5</v>
      </c>
      <c r="EJ50" s="19">
        <v>7.2</v>
      </c>
      <c r="EK50" s="19">
        <v>6.5</v>
      </c>
      <c r="EL50" s="19">
        <v>20.399999999999999</v>
      </c>
      <c r="EM50" s="19">
        <v>10.199999999999999</v>
      </c>
      <c r="EN50" s="19">
        <v>10</v>
      </c>
      <c r="EO50" s="19">
        <v>12.9</v>
      </c>
      <c r="EP50" s="19">
        <v>0</v>
      </c>
      <c r="EQ50" s="19">
        <v>0</v>
      </c>
      <c r="ER50" s="19">
        <v>0</v>
      </c>
      <c r="ES50" s="19">
        <v>0.6</v>
      </c>
      <c r="ET50" s="19">
        <v>82.5</v>
      </c>
      <c r="EU50" s="19">
        <v>78.900000000000006</v>
      </c>
      <c r="EV50" s="19">
        <v>0</v>
      </c>
      <c r="EW50" s="19">
        <v>2.2000000000000002</v>
      </c>
      <c r="EX50" s="19">
        <v>2.4</v>
      </c>
      <c r="EY50" s="19">
        <v>2</v>
      </c>
      <c r="EZ50" s="19">
        <v>2.1</v>
      </c>
      <c r="FA50" s="19">
        <v>0</v>
      </c>
      <c r="FB50" s="19">
        <v>7</v>
      </c>
      <c r="FC50" s="19">
        <v>19.5</v>
      </c>
      <c r="FD50" s="19">
        <v>9.5</v>
      </c>
      <c r="FE50" s="19">
        <v>27.3</v>
      </c>
      <c r="FF50" s="19">
        <v>33.1</v>
      </c>
      <c r="FG50" s="19"/>
      <c r="FH50" s="19">
        <v>16.7</v>
      </c>
      <c r="FI50" s="19">
        <v>8.1999999999999993</v>
      </c>
      <c r="FJ50" s="19">
        <v>11</v>
      </c>
      <c r="FK50" s="19">
        <v>7479.4</v>
      </c>
      <c r="FL50" s="15"/>
      <c r="FM50" s="19">
        <v>18.200030000000002</v>
      </c>
      <c r="FN50" s="19">
        <v>8.0489999999999995</v>
      </c>
      <c r="FO50" s="19">
        <v>6.0359999999999996</v>
      </c>
      <c r="FP50" s="19">
        <v>0</v>
      </c>
      <c r="FQ50" s="19">
        <v>27.228870000000001</v>
      </c>
      <c r="FR50" s="19">
        <v>18.927430000000001</v>
      </c>
      <c r="FS50" s="19">
        <v>5.4</v>
      </c>
      <c r="FT50" s="19">
        <v>16.100000000000001</v>
      </c>
      <c r="FU50" s="19">
        <v>99.941329999999994</v>
      </c>
    </row>
    <row r="51" spans="1:177" ht="24" customHeight="1" x14ac:dyDescent="0.3">
      <c r="A51" s="13" t="s">
        <v>65</v>
      </c>
      <c r="B51" s="13" t="s">
        <v>796</v>
      </c>
      <c r="C51" s="14">
        <v>144.9</v>
      </c>
      <c r="D51" s="14">
        <v>627.4</v>
      </c>
      <c r="E51" s="14">
        <v>214.5</v>
      </c>
      <c r="F51" s="14"/>
      <c r="G51" s="14"/>
      <c r="H51" s="14">
        <v>59.7</v>
      </c>
      <c r="I51" s="14">
        <v>130.4</v>
      </c>
      <c r="J51" s="14"/>
      <c r="K51" s="14"/>
      <c r="L51" s="14">
        <v>128.69999999999999</v>
      </c>
      <c r="M51" s="14">
        <v>128.9</v>
      </c>
      <c r="N51" s="14">
        <v>128.80000000000001</v>
      </c>
      <c r="O51" s="14">
        <v>224.2</v>
      </c>
      <c r="P51" s="14">
        <v>214.3</v>
      </c>
      <c r="Q51" s="14">
        <v>111.1</v>
      </c>
      <c r="R51" s="14">
        <v>425.4</v>
      </c>
      <c r="S51" s="14">
        <v>3.2</v>
      </c>
      <c r="T51" s="14"/>
      <c r="U51" s="14"/>
      <c r="V51" s="14"/>
      <c r="W51" s="14"/>
      <c r="X51" s="14">
        <v>161.69999999999999</v>
      </c>
      <c r="Y51" s="14">
        <v>7.3</v>
      </c>
      <c r="Z51" s="14">
        <v>6.4</v>
      </c>
      <c r="AA51" s="14"/>
      <c r="AB51" s="14">
        <v>6.9</v>
      </c>
      <c r="AC51" s="14">
        <v>13.8</v>
      </c>
      <c r="AD51" s="14">
        <v>110.3</v>
      </c>
      <c r="AE51" s="14"/>
      <c r="AF51" s="14"/>
      <c r="AG51" s="14"/>
      <c r="AH51" s="14"/>
      <c r="AI51" s="14">
        <v>110.4</v>
      </c>
      <c r="AJ51" s="14">
        <v>180.9</v>
      </c>
      <c r="AK51" s="14"/>
      <c r="AL51" s="14"/>
      <c r="AM51" s="14"/>
      <c r="AN51" s="14">
        <v>6.5</v>
      </c>
      <c r="AO51" s="14">
        <v>228.1</v>
      </c>
      <c r="AP51" s="14">
        <v>54</v>
      </c>
      <c r="AQ51" s="14">
        <v>151.19999999999999</v>
      </c>
      <c r="AR51" s="14">
        <v>38.4</v>
      </c>
      <c r="AS51" s="14">
        <v>18.2</v>
      </c>
      <c r="AT51" s="14">
        <v>11.9</v>
      </c>
      <c r="AU51" s="14">
        <v>91</v>
      </c>
      <c r="AV51" s="14">
        <v>181</v>
      </c>
      <c r="AW51" s="14">
        <v>181.9</v>
      </c>
      <c r="AX51" s="14">
        <v>184.4</v>
      </c>
      <c r="AY51" s="14">
        <v>108.4</v>
      </c>
      <c r="AZ51" s="14">
        <v>7.1</v>
      </c>
      <c r="BA51" s="14">
        <v>9</v>
      </c>
      <c r="BB51" s="14">
        <v>11.7</v>
      </c>
      <c r="BC51" s="14">
        <v>21.6</v>
      </c>
      <c r="BD51" s="14">
        <v>2</v>
      </c>
      <c r="BE51" s="14"/>
      <c r="BF51" s="14">
        <v>136.5</v>
      </c>
      <c r="BG51" s="14"/>
      <c r="BH51" s="14"/>
      <c r="BI51" s="14">
        <v>85.8</v>
      </c>
      <c r="BJ51" s="14">
        <v>0</v>
      </c>
      <c r="BK51" s="14"/>
      <c r="BL51" s="14">
        <v>47.3</v>
      </c>
      <c r="BM51" s="14"/>
      <c r="BN51" s="14"/>
      <c r="BO51" s="14"/>
      <c r="BP51" s="14">
        <v>80.5</v>
      </c>
      <c r="BQ51" s="14">
        <v>128</v>
      </c>
      <c r="BR51" s="14">
        <v>128</v>
      </c>
      <c r="BS51" s="14">
        <v>127.6</v>
      </c>
      <c r="BT51" s="14">
        <v>215.9</v>
      </c>
      <c r="BU51" s="14"/>
      <c r="BV51" s="14"/>
      <c r="BW51" s="14"/>
      <c r="BX51" s="14"/>
      <c r="BY51" s="14"/>
      <c r="BZ51" s="14"/>
      <c r="CA51" s="14"/>
      <c r="CB51" s="14"/>
      <c r="CC51" s="14"/>
      <c r="CD51" s="14">
        <v>161.30000000000001</v>
      </c>
      <c r="CE51" s="14">
        <v>93.4</v>
      </c>
      <c r="CF51" s="14">
        <v>64.2</v>
      </c>
      <c r="CG51" s="14">
        <v>69.8</v>
      </c>
      <c r="CH51" s="14">
        <v>30.1</v>
      </c>
      <c r="CI51" s="14"/>
      <c r="CJ51" s="14"/>
      <c r="CK51" s="14"/>
      <c r="CL51" s="14">
        <v>146.6</v>
      </c>
      <c r="CM51" s="14">
        <v>148.6</v>
      </c>
      <c r="CN51" s="14">
        <v>150</v>
      </c>
      <c r="CO51" s="14">
        <v>0</v>
      </c>
      <c r="CP51" s="14"/>
      <c r="CQ51" s="14"/>
      <c r="CR51" s="14"/>
      <c r="CS51" s="14"/>
      <c r="CT51" s="14">
        <v>217.6</v>
      </c>
      <c r="CU51" s="14">
        <v>104.5</v>
      </c>
      <c r="CV51" s="14">
        <v>0</v>
      </c>
      <c r="CW51" s="14">
        <v>88</v>
      </c>
      <c r="CX51" s="14">
        <v>0</v>
      </c>
      <c r="CY51" s="14">
        <v>13.8</v>
      </c>
      <c r="CZ51" s="14">
        <v>0</v>
      </c>
      <c r="DA51" s="14"/>
      <c r="DB51" s="14"/>
      <c r="DC51" s="14">
        <v>9.9</v>
      </c>
      <c r="DD51" s="14">
        <v>4.8</v>
      </c>
      <c r="DE51" s="14">
        <v>0</v>
      </c>
      <c r="DF51" s="14">
        <v>0</v>
      </c>
      <c r="DG51" s="14">
        <v>1.9</v>
      </c>
      <c r="DH51" s="14">
        <v>4.4000000000000004</v>
      </c>
      <c r="DI51" s="14">
        <v>20.3</v>
      </c>
      <c r="DJ51" s="14">
        <v>4.7</v>
      </c>
      <c r="DK51" s="14">
        <v>5.5</v>
      </c>
      <c r="DL51" s="14">
        <v>3.5</v>
      </c>
      <c r="DM51" s="14">
        <v>18.5</v>
      </c>
      <c r="DN51" s="14">
        <v>0</v>
      </c>
      <c r="DO51" s="14">
        <v>0</v>
      </c>
      <c r="DP51" s="14">
        <v>25.3</v>
      </c>
      <c r="DQ51" s="14">
        <v>65.400000000000006</v>
      </c>
      <c r="DR51" s="14">
        <v>0</v>
      </c>
      <c r="DS51" s="14">
        <v>2.5</v>
      </c>
      <c r="DT51" s="14">
        <v>20.2</v>
      </c>
      <c r="DU51" s="14">
        <v>1.1000000000000001</v>
      </c>
      <c r="DV51" s="14">
        <v>0.4</v>
      </c>
      <c r="DW51" s="14">
        <v>7.1</v>
      </c>
      <c r="DX51" s="14">
        <v>3</v>
      </c>
      <c r="DY51" s="14">
        <v>15.5</v>
      </c>
      <c r="DZ51" s="14">
        <v>20.2</v>
      </c>
      <c r="EA51" s="14">
        <v>17.600000000000001</v>
      </c>
      <c r="EB51" s="14">
        <v>0.8</v>
      </c>
      <c r="EC51" s="14">
        <v>9.4</v>
      </c>
      <c r="ED51" s="14">
        <v>0</v>
      </c>
      <c r="EE51" s="14">
        <v>52.2</v>
      </c>
      <c r="EF51" s="14">
        <v>72.2</v>
      </c>
      <c r="EG51" s="14">
        <v>7.1</v>
      </c>
      <c r="EH51" s="14">
        <v>2.2000000000000002</v>
      </c>
      <c r="EI51" s="14">
        <v>10.5</v>
      </c>
      <c r="EJ51" s="14">
        <v>7</v>
      </c>
      <c r="EK51" s="14">
        <v>7.3</v>
      </c>
      <c r="EL51" s="14">
        <v>20.399999999999999</v>
      </c>
      <c r="EM51" s="14">
        <v>10.199999999999999</v>
      </c>
      <c r="EN51" s="14">
        <v>10</v>
      </c>
      <c r="EO51" s="14">
        <v>12</v>
      </c>
      <c r="EP51" s="14">
        <v>0</v>
      </c>
      <c r="EQ51" s="14">
        <v>0</v>
      </c>
      <c r="ER51" s="14">
        <v>0</v>
      </c>
      <c r="ES51" s="14">
        <v>0.6</v>
      </c>
      <c r="ET51" s="14">
        <v>79.3</v>
      </c>
      <c r="EU51" s="14">
        <v>68.099999999999994</v>
      </c>
      <c r="EV51" s="14">
        <v>0</v>
      </c>
      <c r="EW51" s="14">
        <v>2.2000000000000002</v>
      </c>
      <c r="EX51" s="14">
        <v>2.4</v>
      </c>
      <c r="EY51" s="14">
        <v>2</v>
      </c>
      <c r="EZ51" s="14">
        <v>2.1</v>
      </c>
      <c r="FA51" s="14">
        <v>0</v>
      </c>
      <c r="FB51" s="14">
        <v>7.2</v>
      </c>
      <c r="FC51" s="14">
        <v>19.399999999999999</v>
      </c>
      <c r="FD51" s="14">
        <v>9.6</v>
      </c>
      <c r="FE51" s="14">
        <v>27.7</v>
      </c>
      <c r="FF51" s="14">
        <v>33</v>
      </c>
      <c r="FG51" s="14"/>
      <c r="FH51" s="14">
        <v>17.100000000000001</v>
      </c>
      <c r="FI51" s="14">
        <v>6.2</v>
      </c>
      <c r="FJ51" s="14">
        <v>11</v>
      </c>
      <c r="FK51" s="14">
        <v>7444.1</v>
      </c>
      <c r="FL51" s="15"/>
      <c r="FM51" s="14">
        <v>18.53857</v>
      </c>
      <c r="FN51" s="14">
        <v>8.0470000000000006</v>
      </c>
      <c r="FO51" s="14">
        <v>6.032</v>
      </c>
      <c r="FP51" s="14">
        <v>0</v>
      </c>
      <c r="FQ51" s="14">
        <v>27.253710000000002</v>
      </c>
      <c r="FR51" s="14">
        <v>18.92811</v>
      </c>
      <c r="FS51" s="14">
        <v>5.6</v>
      </c>
      <c r="FT51" s="14">
        <v>16</v>
      </c>
      <c r="FU51" s="14">
        <v>100.39939</v>
      </c>
    </row>
    <row r="52" spans="1:177" ht="24" customHeight="1" x14ac:dyDescent="0.3">
      <c r="A52" s="16" t="s">
        <v>65</v>
      </c>
      <c r="B52" s="16" t="s">
        <v>797</v>
      </c>
      <c r="C52" s="17">
        <v>144.80000000000001</v>
      </c>
      <c r="D52" s="17">
        <v>627.20000000000005</v>
      </c>
      <c r="E52" s="17">
        <v>214.6</v>
      </c>
      <c r="F52" s="17"/>
      <c r="G52" s="17"/>
      <c r="H52" s="17">
        <v>60.2</v>
      </c>
      <c r="I52" s="17">
        <v>130.69999999999999</v>
      </c>
      <c r="J52" s="17"/>
      <c r="K52" s="17"/>
      <c r="L52" s="17">
        <v>128.69999999999999</v>
      </c>
      <c r="M52" s="17">
        <v>128.9</v>
      </c>
      <c r="N52" s="17">
        <v>128.80000000000001</v>
      </c>
      <c r="O52" s="17">
        <v>224.5</v>
      </c>
      <c r="P52" s="17">
        <v>215.2</v>
      </c>
      <c r="Q52" s="17">
        <v>111.1</v>
      </c>
      <c r="R52" s="17">
        <v>394.9</v>
      </c>
      <c r="S52" s="17">
        <v>3.2</v>
      </c>
      <c r="T52" s="17"/>
      <c r="U52" s="17"/>
      <c r="V52" s="17"/>
      <c r="W52" s="17"/>
      <c r="X52" s="17">
        <v>164.5</v>
      </c>
      <c r="Y52" s="17">
        <v>7.3</v>
      </c>
      <c r="Z52" s="17">
        <v>6.4</v>
      </c>
      <c r="AA52" s="17"/>
      <c r="AB52" s="17">
        <v>6.9</v>
      </c>
      <c r="AC52" s="17">
        <v>14.3</v>
      </c>
      <c r="AD52" s="17">
        <v>100.3</v>
      </c>
      <c r="AE52" s="17"/>
      <c r="AF52" s="17"/>
      <c r="AG52" s="17"/>
      <c r="AH52" s="17"/>
      <c r="AI52" s="17">
        <v>110.6</v>
      </c>
      <c r="AJ52" s="17">
        <v>192.6</v>
      </c>
      <c r="AK52" s="17"/>
      <c r="AL52" s="17"/>
      <c r="AM52" s="17"/>
      <c r="AN52" s="17">
        <v>6.5</v>
      </c>
      <c r="AO52" s="17">
        <v>229.1</v>
      </c>
      <c r="AP52" s="17">
        <v>54</v>
      </c>
      <c r="AQ52" s="17">
        <v>151.30000000000001</v>
      </c>
      <c r="AR52" s="17">
        <v>33.9</v>
      </c>
      <c r="AS52" s="17">
        <v>18.2</v>
      </c>
      <c r="AT52" s="17">
        <v>11.9</v>
      </c>
      <c r="AU52" s="17">
        <v>91.6</v>
      </c>
      <c r="AV52" s="17">
        <v>182.5</v>
      </c>
      <c r="AW52" s="17">
        <v>182.7</v>
      </c>
      <c r="AX52" s="17">
        <v>184.3</v>
      </c>
      <c r="AY52" s="17">
        <v>108.4</v>
      </c>
      <c r="AZ52" s="17">
        <v>7.2</v>
      </c>
      <c r="BA52" s="17">
        <v>9</v>
      </c>
      <c r="BB52" s="17">
        <v>23.6</v>
      </c>
      <c r="BC52" s="17">
        <v>21.7</v>
      </c>
      <c r="BD52" s="17">
        <v>2</v>
      </c>
      <c r="BE52" s="17"/>
      <c r="BF52" s="17">
        <v>131.30000000000001</v>
      </c>
      <c r="BG52" s="17"/>
      <c r="BH52" s="17"/>
      <c r="BI52" s="17">
        <v>85.8</v>
      </c>
      <c r="BJ52" s="17">
        <v>0</v>
      </c>
      <c r="BK52" s="17"/>
      <c r="BL52" s="17">
        <v>47.1</v>
      </c>
      <c r="BM52" s="17"/>
      <c r="BN52" s="17"/>
      <c r="BO52" s="17"/>
      <c r="BP52" s="17">
        <v>80.5</v>
      </c>
      <c r="BQ52" s="17">
        <v>127.9</v>
      </c>
      <c r="BR52" s="17">
        <v>128</v>
      </c>
      <c r="BS52" s="17">
        <v>128.30000000000001</v>
      </c>
      <c r="BT52" s="17">
        <v>215.9</v>
      </c>
      <c r="BU52" s="17"/>
      <c r="BV52" s="17"/>
      <c r="BW52" s="17"/>
      <c r="BX52" s="17"/>
      <c r="BY52" s="17"/>
      <c r="BZ52" s="17"/>
      <c r="CA52" s="17"/>
      <c r="CB52" s="17"/>
      <c r="CC52" s="17"/>
      <c r="CD52" s="17">
        <v>229.3</v>
      </c>
      <c r="CE52" s="17">
        <v>85.6</v>
      </c>
      <c r="CF52" s="17">
        <v>64.2</v>
      </c>
      <c r="CG52" s="17">
        <v>67.8</v>
      </c>
      <c r="CH52" s="17">
        <v>30</v>
      </c>
      <c r="CI52" s="17"/>
      <c r="CJ52" s="17"/>
      <c r="CK52" s="17"/>
      <c r="CL52" s="17">
        <v>146.4</v>
      </c>
      <c r="CM52" s="17">
        <v>148.69999999999999</v>
      </c>
      <c r="CN52" s="17">
        <v>150</v>
      </c>
      <c r="CO52" s="17">
        <v>0</v>
      </c>
      <c r="CP52" s="17"/>
      <c r="CQ52" s="17"/>
      <c r="CR52" s="17"/>
      <c r="CS52" s="17"/>
      <c r="CT52" s="17">
        <v>217.9</v>
      </c>
      <c r="CU52" s="17">
        <v>104.7</v>
      </c>
      <c r="CV52" s="17">
        <v>0</v>
      </c>
      <c r="CW52" s="17">
        <v>78.3</v>
      </c>
      <c r="CX52" s="17">
        <v>0</v>
      </c>
      <c r="CY52" s="17">
        <v>14.5</v>
      </c>
      <c r="CZ52" s="17">
        <v>0</v>
      </c>
      <c r="DA52" s="17"/>
      <c r="DB52" s="17"/>
      <c r="DC52" s="17">
        <v>9.9</v>
      </c>
      <c r="DD52" s="17">
        <v>4.9000000000000004</v>
      </c>
      <c r="DE52" s="17">
        <v>0</v>
      </c>
      <c r="DF52" s="17">
        <v>0</v>
      </c>
      <c r="DG52" s="17">
        <v>1.9</v>
      </c>
      <c r="DH52" s="17">
        <v>4.8</v>
      </c>
      <c r="DI52" s="17">
        <v>20.3</v>
      </c>
      <c r="DJ52" s="17">
        <v>4.7</v>
      </c>
      <c r="DK52" s="17">
        <v>5.5</v>
      </c>
      <c r="DL52" s="17">
        <v>3.5</v>
      </c>
      <c r="DM52" s="17">
        <v>18.5</v>
      </c>
      <c r="DN52" s="17">
        <v>0</v>
      </c>
      <c r="DO52" s="17">
        <v>0</v>
      </c>
      <c r="DP52" s="17">
        <v>19.899999999999999</v>
      </c>
      <c r="DQ52" s="17">
        <v>60.7</v>
      </c>
      <c r="DR52" s="17">
        <v>0</v>
      </c>
      <c r="DS52" s="17">
        <v>2.5</v>
      </c>
      <c r="DT52" s="17">
        <v>20.2</v>
      </c>
      <c r="DU52" s="17">
        <v>1.1000000000000001</v>
      </c>
      <c r="DV52" s="17">
        <v>0.4</v>
      </c>
      <c r="DW52" s="17">
        <v>7.1</v>
      </c>
      <c r="DX52" s="17">
        <v>3</v>
      </c>
      <c r="DY52" s="17">
        <v>15.4</v>
      </c>
      <c r="DZ52" s="17">
        <v>20.2</v>
      </c>
      <c r="EA52" s="17">
        <v>17.8</v>
      </c>
      <c r="EB52" s="17">
        <v>0.3</v>
      </c>
      <c r="EC52" s="17">
        <v>10.9</v>
      </c>
      <c r="ED52" s="17">
        <v>0</v>
      </c>
      <c r="EE52" s="17">
        <v>46.9</v>
      </c>
      <c r="EF52" s="17">
        <v>73.3</v>
      </c>
      <c r="EG52" s="17">
        <v>7.6</v>
      </c>
      <c r="EH52" s="17">
        <v>3.1</v>
      </c>
      <c r="EI52" s="17">
        <v>10.5</v>
      </c>
      <c r="EJ52" s="17">
        <v>6.9</v>
      </c>
      <c r="EK52" s="17">
        <v>7.3</v>
      </c>
      <c r="EL52" s="17">
        <v>20.399999999999999</v>
      </c>
      <c r="EM52" s="17">
        <v>10.199999999999999</v>
      </c>
      <c r="EN52" s="17">
        <v>10</v>
      </c>
      <c r="EO52" s="17">
        <v>10.4</v>
      </c>
      <c r="EP52" s="17">
        <v>0</v>
      </c>
      <c r="EQ52" s="17">
        <v>0</v>
      </c>
      <c r="ER52" s="17">
        <v>0</v>
      </c>
      <c r="ES52" s="17">
        <v>0.6</v>
      </c>
      <c r="ET52" s="17">
        <v>62.6</v>
      </c>
      <c r="EU52" s="17">
        <v>49.8</v>
      </c>
      <c r="EV52" s="17">
        <v>0</v>
      </c>
      <c r="EW52" s="17">
        <v>2.2000000000000002</v>
      </c>
      <c r="EX52" s="17">
        <v>2.4</v>
      </c>
      <c r="EY52" s="17">
        <v>2</v>
      </c>
      <c r="EZ52" s="17">
        <v>2.1</v>
      </c>
      <c r="FA52" s="17">
        <v>0</v>
      </c>
      <c r="FB52" s="17">
        <v>7.5</v>
      </c>
      <c r="FC52" s="17">
        <v>19.899999999999999</v>
      </c>
      <c r="FD52" s="17">
        <v>9.6999999999999993</v>
      </c>
      <c r="FE52" s="17">
        <v>26.8</v>
      </c>
      <c r="FF52" s="17">
        <v>32.5</v>
      </c>
      <c r="FG52" s="17"/>
      <c r="FH52" s="17">
        <v>17.600000000000001</v>
      </c>
      <c r="FI52" s="17">
        <v>7.3</v>
      </c>
      <c r="FJ52" s="17">
        <v>11</v>
      </c>
      <c r="FK52" s="17">
        <v>7429.9</v>
      </c>
      <c r="FL52" s="15"/>
      <c r="FM52" s="17">
        <v>18.927129999999998</v>
      </c>
      <c r="FN52" s="17">
        <v>8.0470000000000006</v>
      </c>
      <c r="FO52" s="17">
        <v>6.0279999999999996</v>
      </c>
      <c r="FP52" s="17">
        <v>0</v>
      </c>
      <c r="FQ52" s="17">
        <v>27.233910000000002</v>
      </c>
      <c r="FR52" s="17">
        <v>18.929279999999999</v>
      </c>
      <c r="FS52" s="17">
        <v>5.5</v>
      </c>
      <c r="FT52" s="17">
        <v>16</v>
      </c>
      <c r="FU52" s="17">
        <v>100.66531999999999</v>
      </c>
    </row>
    <row r="53" spans="1:177" ht="24" customHeight="1" x14ac:dyDescent="0.3">
      <c r="A53" s="16" t="s">
        <v>65</v>
      </c>
      <c r="B53" s="16" t="s">
        <v>798</v>
      </c>
      <c r="C53" s="17">
        <v>145.9</v>
      </c>
      <c r="D53" s="17">
        <v>626.79999999999995</v>
      </c>
      <c r="E53" s="17">
        <v>214.5</v>
      </c>
      <c r="F53" s="17"/>
      <c r="G53" s="17"/>
      <c r="H53" s="17">
        <v>60</v>
      </c>
      <c r="I53" s="17">
        <v>132.4</v>
      </c>
      <c r="J53" s="17"/>
      <c r="K53" s="17"/>
      <c r="L53" s="17">
        <v>128.69999999999999</v>
      </c>
      <c r="M53" s="17">
        <v>128.4</v>
      </c>
      <c r="N53" s="17">
        <v>128.69999999999999</v>
      </c>
      <c r="O53" s="17">
        <v>224.5</v>
      </c>
      <c r="P53" s="17">
        <v>214.5</v>
      </c>
      <c r="Q53" s="17">
        <v>111</v>
      </c>
      <c r="R53" s="17">
        <v>401</v>
      </c>
      <c r="S53" s="17">
        <v>3.2</v>
      </c>
      <c r="T53" s="17"/>
      <c r="U53" s="17"/>
      <c r="V53" s="17"/>
      <c r="W53" s="17"/>
      <c r="X53" s="17">
        <v>164.4</v>
      </c>
      <c r="Y53" s="17">
        <v>7.3</v>
      </c>
      <c r="Z53" s="17">
        <v>6.4</v>
      </c>
      <c r="AA53" s="17"/>
      <c r="AB53" s="17">
        <v>6.9</v>
      </c>
      <c r="AC53" s="17">
        <v>14.7</v>
      </c>
      <c r="AD53" s="17">
        <v>100.1</v>
      </c>
      <c r="AE53" s="17"/>
      <c r="AF53" s="17"/>
      <c r="AG53" s="17"/>
      <c r="AH53" s="17"/>
      <c r="AI53" s="17">
        <v>110.5</v>
      </c>
      <c r="AJ53" s="17">
        <v>124.9</v>
      </c>
      <c r="AK53" s="17"/>
      <c r="AL53" s="17"/>
      <c r="AM53" s="17"/>
      <c r="AN53" s="17">
        <v>6.5</v>
      </c>
      <c r="AO53" s="17">
        <v>230</v>
      </c>
      <c r="AP53" s="17">
        <v>54</v>
      </c>
      <c r="AQ53" s="17">
        <v>151.1</v>
      </c>
      <c r="AR53" s="17">
        <v>31.5</v>
      </c>
      <c r="AS53" s="17">
        <v>18.2</v>
      </c>
      <c r="AT53" s="17">
        <v>12</v>
      </c>
      <c r="AU53" s="17">
        <v>90.8</v>
      </c>
      <c r="AV53" s="17">
        <v>182.7</v>
      </c>
      <c r="AW53" s="17">
        <v>183.3</v>
      </c>
      <c r="AX53" s="17">
        <v>184.2</v>
      </c>
      <c r="AY53" s="17">
        <v>108.7</v>
      </c>
      <c r="AZ53" s="17">
        <v>7.5</v>
      </c>
      <c r="BA53" s="17">
        <v>9</v>
      </c>
      <c r="BB53" s="17">
        <v>22.1</v>
      </c>
      <c r="BC53" s="17">
        <v>21.7</v>
      </c>
      <c r="BD53" s="17">
        <v>2</v>
      </c>
      <c r="BE53" s="17"/>
      <c r="BF53" s="17">
        <v>136.30000000000001</v>
      </c>
      <c r="BG53" s="17"/>
      <c r="BH53" s="17"/>
      <c r="BI53" s="17">
        <v>85.8</v>
      </c>
      <c r="BJ53" s="17">
        <v>0</v>
      </c>
      <c r="BK53" s="17"/>
      <c r="BL53" s="17">
        <v>47.1</v>
      </c>
      <c r="BM53" s="17"/>
      <c r="BN53" s="17"/>
      <c r="BO53" s="17"/>
      <c r="BP53" s="17">
        <v>80.5</v>
      </c>
      <c r="BQ53" s="17">
        <v>128.1</v>
      </c>
      <c r="BR53" s="17">
        <v>128.1</v>
      </c>
      <c r="BS53" s="17">
        <v>128.1</v>
      </c>
      <c r="BT53" s="17">
        <v>216</v>
      </c>
      <c r="BU53" s="17"/>
      <c r="BV53" s="17"/>
      <c r="BW53" s="17"/>
      <c r="BX53" s="17"/>
      <c r="BY53" s="17"/>
      <c r="BZ53" s="17"/>
      <c r="CA53" s="17"/>
      <c r="CB53" s="17"/>
      <c r="CC53" s="17"/>
      <c r="CD53" s="17">
        <v>191.6</v>
      </c>
      <c r="CE53" s="17">
        <v>77.099999999999994</v>
      </c>
      <c r="CF53" s="17">
        <v>64.099999999999994</v>
      </c>
      <c r="CG53" s="17">
        <v>67.599999999999994</v>
      </c>
      <c r="CH53" s="17">
        <v>30.1</v>
      </c>
      <c r="CI53" s="17"/>
      <c r="CJ53" s="17"/>
      <c r="CK53" s="17"/>
      <c r="CL53" s="17">
        <v>146.69999999999999</v>
      </c>
      <c r="CM53" s="17">
        <v>148.69999999999999</v>
      </c>
      <c r="CN53" s="17">
        <v>149.80000000000001</v>
      </c>
      <c r="CO53" s="17">
        <v>0</v>
      </c>
      <c r="CP53" s="17"/>
      <c r="CQ53" s="17"/>
      <c r="CR53" s="17"/>
      <c r="CS53" s="17"/>
      <c r="CT53" s="17">
        <v>218.1</v>
      </c>
      <c r="CU53" s="17">
        <v>104.7</v>
      </c>
      <c r="CV53" s="17">
        <v>0</v>
      </c>
      <c r="CW53" s="17">
        <v>76.8</v>
      </c>
      <c r="CX53" s="17">
        <v>0</v>
      </c>
      <c r="CY53" s="17">
        <v>14.4</v>
      </c>
      <c r="CZ53" s="17">
        <v>0</v>
      </c>
      <c r="DA53" s="17"/>
      <c r="DB53" s="17"/>
      <c r="DC53" s="17">
        <v>9.9</v>
      </c>
      <c r="DD53" s="17">
        <v>4.8</v>
      </c>
      <c r="DE53" s="17">
        <v>0</v>
      </c>
      <c r="DF53" s="17">
        <v>0</v>
      </c>
      <c r="DG53" s="17">
        <v>1.9</v>
      </c>
      <c r="DH53" s="17">
        <v>4.8</v>
      </c>
      <c r="DI53" s="17">
        <v>20.399999999999999</v>
      </c>
      <c r="DJ53" s="17">
        <v>4.7</v>
      </c>
      <c r="DK53" s="17">
        <v>5.5</v>
      </c>
      <c r="DL53" s="17">
        <v>3.5</v>
      </c>
      <c r="DM53" s="17">
        <v>18.5</v>
      </c>
      <c r="DN53" s="17">
        <v>0</v>
      </c>
      <c r="DO53" s="17">
        <v>0</v>
      </c>
      <c r="DP53" s="17">
        <v>16.3</v>
      </c>
      <c r="DQ53" s="17">
        <v>53.3</v>
      </c>
      <c r="DR53" s="17">
        <v>0</v>
      </c>
      <c r="DS53" s="17">
        <v>2.5</v>
      </c>
      <c r="DT53" s="17">
        <v>20.2</v>
      </c>
      <c r="DU53" s="17">
        <v>1.2</v>
      </c>
      <c r="DV53" s="17">
        <v>0.4</v>
      </c>
      <c r="DW53" s="17">
        <v>7.1</v>
      </c>
      <c r="DX53" s="17">
        <v>3.2</v>
      </c>
      <c r="DY53" s="17">
        <v>15.4</v>
      </c>
      <c r="DZ53" s="17">
        <v>20.2</v>
      </c>
      <c r="EA53" s="17">
        <v>18.399999999999999</v>
      </c>
      <c r="EB53" s="17">
        <v>0.1</v>
      </c>
      <c r="EC53" s="17">
        <v>16.5</v>
      </c>
      <c r="ED53" s="17">
        <v>0</v>
      </c>
      <c r="EE53" s="17">
        <v>55.9</v>
      </c>
      <c r="EF53" s="17">
        <v>85</v>
      </c>
      <c r="EG53" s="17">
        <v>6.8</v>
      </c>
      <c r="EH53" s="17">
        <v>3.2</v>
      </c>
      <c r="EI53" s="17">
        <v>10.5</v>
      </c>
      <c r="EJ53" s="17">
        <v>6.9</v>
      </c>
      <c r="EK53" s="17">
        <v>7.3</v>
      </c>
      <c r="EL53" s="17">
        <v>20.399999999999999</v>
      </c>
      <c r="EM53" s="17">
        <v>10.199999999999999</v>
      </c>
      <c r="EN53" s="17">
        <v>10</v>
      </c>
      <c r="EO53" s="17">
        <v>11.8</v>
      </c>
      <c r="EP53" s="17">
        <v>0</v>
      </c>
      <c r="EQ53" s="17">
        <v>0</v>
      </c>
      <c r="ER53" s="17">
        <v>0</v>
      </c>
      <c r="ES53" s="17">
        <v>0.6</v>
      </c>
      <c r="ET53" s="17">
        <v>38.700000000000003</v>
      </c>
      <c r="EU53" s="17">
        <v>31</v>
      </c>
      <c r="EV53" s="17">
        <v>0</v>
      </c>
      <c r="EW53" s="17">
        <v>2.2000000000000002</v>
      </c>
      <c r="EX53" s="17">
        <v>2.4</v>
      </c>
      <c r="EY53" s="17">
        <v>2</v>
      </c>
      <c r="EZ53" s="17">
        <v>2.1</v>
      </c>
      <c r="FA53" s="17">
        <v>0</v>
      </c>
      <c r="FB53" s="17">
        <v>7.7</v>
      </c>
      <c r="FC53" s="17">
        <v>20</v>
      </c>
      <c r="FD53" s="17">
        <v>9.3000000000000007</v>
      </c>
      <c r="FE53" s="17">
        <v>27.7</v>
      </c>
      <c r="FF53" s="17">
        <v>33.4</v>
      </c>
      <c r="FG53" s="17"/>
      <c r="FH53" s="17">
        <v>17.600000000000001</v>
      </c>
      <c r="FI53" s="17">
        <v>8.3000000000000007</v>
      </c>
      <c r="FJ53" s="17">
        <v>11.1</v>
      </c>
      <c r="FK53" s="17">
        <v>7300.7</v>
      </c>
      <c r="FL53" s="15"/>
      <c r="FM53" s="17">
        <v>19.32657</v>
      </c>
      <c r="FN53" s="17">
        <v>8.0519999999999996</v>
      </c>
      <c r="FO53" s="17">
        <v>6.032</v>
      </c>
      <c r="FP53" s="17">
        <v>0</v>
      </c>
      <c r="FQ53" s="17">
        <v>27.260639999999999</v>
      </c>
      <c r="FR53" s="17">
        <v>18.92953</v>
      </c>
      <c r="FS53" s="17">
        <v>5.7</v>
      </c>
      <c r="FT53" s="17">
        <v>16.100000000000001</v>
      </c>
      <c r="FU53" s="17">
        <v>101.40074</v>
      </c>
    </row>
    <row r="54" spans="1:177" ht="24" customHeight="1" x14ac:dyDescent="0.3">
      <c r="A54" s="16" t="s">
        <v>65</v>
      </c>
      <c r="B54" s="16" t="s">
        <v>799</v>
      </c>
      <c r="C54" s="17">
        <v>145.4</v>
      </c>
      <c r="D54" s="17">
        <v>627.20000000000005</v>
      </c>
      <c r="E54" s="17">
        <v>214.3</v>
      </c>
      <c r="F54" s="17"/>
      <c r="G54" s="17"/>
      <c r="H54" s="17">
        <v>60.1</v>
      </c>
      <c r="I54" s="17">
        <v>135.80000000000001</v>
      </c>
      <c r="J54" s="17"/>
      <c r="K54" s="17"/>
      <c r="L54" s="17">
        <v>128.30000000000001</v>
      </c>
      <c r="M54" s="17">
        <v>128.9</v>
      </c>
      <c r="N54" s="17">
        <v>128.6</v>
      </c>
      <c r="O54" s="17">
        <v>225.1</v>
      </c>
      <c r="P54" s="17">
        <v>215.2</v>
      </c>
      <c r="Q54" s="17">
        <v>111</v>
      </c>
      <c r="R54" s="17">
        <v>416.5</v>
      </c>
      <c r="S54" s="17">
        <v>3.2</v>
      </c>
      <c r="T54" s="17"/>
      <c r="U54" s="17"/>
      <c r="V54" s="17"/>
      <c r="W54" s="17"/>
      <c r="X54" s="17">
        <v>163.69999999999999</v>
      </c>
      <c r="Y54" s="17">
        <v>7.4</v>
      </c>
      <c r="Z54" s="17">
        <v>6.4</v>
      </c>
      <c r="AA54" s="17"/>
      <c r="AB54" s="17">
        <v>6.9</v>
      </c>
      <c r="AC54" s="17">
        <v>14.5</v>
      </c>
      <c r="AD54" s="17">
        <v>100.1</v>
      </c>
      <c r="AE54" s="17"/>
      <c r="AF54" s="17"/>
      <c r="AG54" s="17"/>
      <c r="AH54" s="17"/>
      <c r="AI54" s="17">
        <v>110.6</v>
      </c>
      <c r="AJ54" s="17">
        <v>137.80000000000001</v>
      </c>
      <c r="AK54" s="17"/>
      <c r="AL54" s="17"/>
      <c r="AM54" s="17"/>
      <c r="AN54" s="17">
        <v>6.5</v>
      </c>
      <c r="AO54" s="17">
        <v>229.9</v>
      </c>
      <c r="AP54" s="17">
        <v>54</v>
      </c>
      <c r="AQ54" s="17">
        <v>151.5</v>
      </c>
      <c r="AR54" s="17">
        <v>33.5</v>
      </c>
      <c r="AS54" s="17">
        <v>18.2</v>
      </c>
      <c r="AT54" s="17">
        <v>12</v>
      </c>
      <c r="AU54" s="17">
        <v>89.7</v>
      </c>
      <c r="AV54" s="17">
        <v>182.4</v>
      </c>
      <c r="AW54" s="17">
        <v>182.5</v>
      </c>
      <c r="AX54" s="17">
        <v>184.5</v>
      </c>
      <c r="AY54" s="17">
        <v>108.6</v>
      </c>
      <c r="AZ54" s="17">
        <v>7.4</v>
      </c>
      <c r="BA54" s="17">
        <v>9</v>
      </c>
      <c r="BB54" s="17">
        <v>24.1</v>
      </c>
      <c r="BC54" s="17">
        <v>21.6</v>
      </c>
      <c r="BD54" s="17">
        <v>2</v>
      </c>
      <c r="BE54" s="17"/>
      <c r="BF54" s="17">
        <v>117</v>
      </c>
      <c r="BG54" s="17"/>
      <c r="BH54" s="17"/>
      <c r="BI54" s="17">
        <v>85.6</v>
      </c>
      <c r="BJ54" s="17">
        <v>0</v>
      </c>
      <c r="BK54" s="17"/>
      <c r="BL54" s="17">
        <v>47.2</v>
      </c>
      <c r="BM54" s="17"/>
      <c r="BN54" s="17"/>
      <c r="BO54" s="17"/>
      <c r="BP54" s="17">
        <v>80.599999999999994</v>
      </c>
      <c r="BQ54" s="17">
        <v>127.8</v>
      </c>
      <c r="BR54" s="17">
        <v>127.8</v>
      </c>
      <c r="BS54" s="17">
        <v>128.1</v>
      </c>
      <c r="BT54" s="17">
        <v>216.2</v>
      </c>
      <c r="BU54" s="17"/>
      <c r="BV54" s="17"/>
      <c r="BW54" s="17"/>
      <c r="BX54" s="17"/>
      <c r="BY54" s="17"/>
      <c r="BZ54" s="17"/>
      <c r="CA54" s="17"/>
      <c r="CB54" s="17"/>
      <c r="CC54" s="17"/>
      <c r="CD54" s="17">
        <v>189.4</v>
      </c>
      <c r="CE54" s="17">
        <v>99.2</v>
      </c>
      <c r="CF54" s="17">
        <v>63</v>
      </c>
      <c r="CG54" s="17">
        <v>69.7</v>
      </c>
      <c r="CH54" s="17">
        <v>29.7</v>
      </c>
      <c r="CI54" s="17"/>
      <c r="CJ54" s="17"/>
      <c r="CK54" s="17"/>
      <c r="CL54" s="17">
        <v>146.69999999999999</v>
      </c>
      <c r="CM54" s="17">
        <v>148.9</v>
      </c>
      <c r="CN54" s="17">
        <v>150.30000000000001</v>
      </c>
      <c r="CO54" s="17">
        <v>0</v>
      </c>
      <c r="CP54" s="17"/>
      <c r="CQ54" s="17"/>
      <c r="CR54" s="17"/>
      <c r="CS54" s="17"/>
      <c r="CT54" s="17">
        <v>218</v>
      </c>
      <c r="CU54" s="17">
        <v>104.6</v>
      </c>
      <c r="CV54" s="17">
        <v>0</v>
      </c>
      <c r="CW54" s="17">
        <v>66.5</v>
      </c>
      <c r="CX54" s="17">
        <v>0</v>
      </c>
      <c r="CY54" s="17">
        <v>13.7</v>
      </c>
      <c r="CZ54" s="17">
        <v>0</v>
      </c>
      <c r="DA54" s="17"/>
      <c r="DB54" s="17"/>
      <c r="DC54" s="17">
        <v>9.8000000000000007</v>
      </c>
      <c r="DD54" s="17">
        <v>4.8</v>
      </c>
      <c r="DE54" s="17">
        <v>0</v>
      </c>
      <c r="DF54" s="17">
        <v>0</v>
      </c>
      <c r="DG54" s="17">
        <v>1.9</v>
      </c>
      <c r="DH54" s="17">
        <v>4.8</v>
      </c>
      <c r="DI54" s="17">
        <v>20.3</v>
      </c>
      <c r="DJ54" s="17">
        <v>4.7</v>
      </c>
      <c r="DK54" s="17">
        <v>5.5</v>
      </c>
      <c r="DL54" s="17">
        <v>3.5</v>
      </c>
      <c r="DM54" s="17">
        <v>18.5</v>
      </c>
      <c r="DN54" s="17">
        <v>0</v>
      </c>
      <c r="DO54" s="17">
        <v>0</v>
      </c>
      <c r="DP54" s="17">
        <v>14.6</v>
      </c>
      <c r="DQ54" s="17">
        <v>45.3</v>
      </c>
      <c r="DR54" s="17">
        <v>0</v>
      </c>
      <c r="DS54" s="17">
        <v>2.5</v>
      </c>
      <c r="DT54" s="17">
        <v>20.2</v>
      </c>
      <c r="DU54" s="17">
        <v>1.3</v>
      </c>
      <c r="DV54" s="17">
        <v>0.4</v>
      </c>
      <c r="DW54" s="17">
        <v>7.1</v>
      </c>
      <c r="DX54" s="17">
        <v>3.2</v>
      </c>
      <c r="DY54" s="17">
        <v>15.5</v>
      </c>
      <c r="DZ54" s="17">
        <v>20.2</v>
      </c>
      <c r="EA54" s="17">
        <v>18.600000000000001</v>
      </c>
      <c r="EB54" s="17">
        <v>0</v>
      </c>
      <c r="EC54" s="17">
        <v>17.399999999999999</v>
      </c>
      <c r="ED54" s="17">
        <v>0</v>
      </c>
      <c r="EE54" s="17">
        <v>54.6</v>
      </c>
      <c r="EF54" s="17">
        <v>83.4</v>
      </c>
      <c r="EG54" s="17">
        <v>5.7</v>
      </c>
      <c r="EH54" s="17">
        <v>1.5</v>
      </c>
      <c r="EI54" s="17">
        <v>10.5</v>
      </c>
      <c r="EJ54" s="17">
        <v>7.2</v>
      </c>
      <c r="EK54" s="17">
        <v>7.5</v>
      </c>
      <c r="EL54" s="17">
        <v>20.399999999999999</v>
      </c>
      <c r="EM54" s="17">
        <v>10.199999999999999</v>
      </c>
      <c r="EN54" s="17">
        <v>10</v>
      </c>
      <c r="EO54" s="17">
        <v>10</v>
      </c>
      <c r="EP54" s="17">
        <v>0</v>
      </c>
      <c r="EQ54" s="17">
        <v>0</v>
      </c>
      <c r="ER54" s="17">
        <v>0</v>
      </c>
      <c r="ES54" s="17">
        <v>0.6</v>
      </c>
      <c r="ET54" s="17">
        <v>25.7</v>
      </c>
      <c r="EU54" s="17">
        <v>22.4</v>
      </c>
      <c r="EV54" s="17">
        <v>0</v>
      </c>
      <c r="EW54" s="17">
        <v>2.2000000000000002</v>
      </c>
      <c r="EX54" s="17">
        <v>2.4</v>
      </c>
      <c r="EY54" s="17">
        <v>2</v>
      </c>
      <c r="EZ54" s="17">
        <v>2.1</v>
      </c>
      <c r="FA54" s="17">
        <v>0</v>
      </c>
      <c r="FB54" s="17">
        <v>7.7</v>
      </c>
      <c r="FC54" s="17">
        <v>20</v>
      </c>
      <c r="FD54" s="17">
        <v>8.9</v>
      </c>
      <c r="FE54" s="17">
        <v>27.5</v>
      </c>
      <c r="FF54" s="17">
        <v>31.8</v>
      </c>
      <c r="FG54" s="17"/>
      <c r="FH54" s="17">
        <v>17.8</v>
      </c>
      <c r="FI54" s="17">
        <v>8.1</v>
      </c>
      <c r="FJ54" s="17">
        <v>11.1</v>
      </c>
      <c r="FK54" s="17">
        <v>7285.8</v>
      </c>
      <c r="FL54" s="15"/>
      <c r="FM54" s="17">
        <v>19.484829999999999</v>
      </c>
      <c r="FN54" s="17">
        <v>8.0519999999999996</v>
      </c>
      <c r="FO54" s="17">
        <v>6.032</v>
      </c>
      <c r="FP54" s="17">
        <v>0</v>
      </c>
      <c r="FQ54" s="17">
        <v>27.26633</v>
      </c>
      <c r="FR54" s="17">
        <v>18.929659999999998</v>
      </c>
      <c r="FS54" s="17">
        <v>5.6</v>
      </c>
      <c r="FT54" s="17">
        <v>16.100000000000001</v>
      </c>
      <c r="FU54" s="17">
        <v>101.46482</v>
      </c>
    </row>
    <row r="55" spans="1:177" ht="24" customHeight="1" x14ac:dyDescent="0.3">
      <c r="A55" s="16" t="s">
        <v>65</v>
      </c>
      <c r="B55" s="16" t="s">
        <v>800</v>
      </c>
      <c r="C55" s="17">
        <v>144.69999999999999</v>
      </c>
      <c r="D55" s="17">
        <v>627.6</v>
      </c>
      <c r="E55" s="17">
        <v>214.5</v>
      </c>
      <c r="F55" s="17"/>
      <c r="G55" s="17"/>
      <c r="H55" s="17">
        <v>60.1</v>
      </c>
      <c r="I55" s="17">
        <v>135.19999999999999</v>
      </c>
      <c r="J55" s="17"/>
      <c r="K55" s="17"/>
      <c r="L55" s="17">
        <v>128.4</v>
      </c>
      <c r="M55" s="17">
        <v>128.5</v>
      </c>
      <c r="N55" s="17">
        <v>128.30000000000001</v>
      </c>
      <c r="O55" s="17">
        <v>225</v>
      </c>
      <c r="P55" s="17">
        <v>215.3</v>
      </c>
      <c r="Q55" s="17">
        <v>111.2</v>
      </c>
      <c r="R55" s="17">
        <v>373.7</v>
      </c>
      <c r="S55" s="17">
        <v>3.1</v>
      </c>
      <c r="T55" s="17"/>
      <c r="U55" s="17"/>
      <c r="V55" s="17"/>
      <c r="W55" s="17"/>
      <c r="X55" s="17">
        <v>165.8</v>
      </c>
      <c r="Y55" s="17">
        <v>8.3000000000000007</v>
      </c>
      <c r="Z55" s="17">
        <v>6</v>
      </c>
      <c r="AA55" s="17"/>
      <c r="AB55" s="17">
        <v>6.9</v>
      </c>
      <c r="AC55" s="17">
        <v>14.6</v>
      </c>
      <c r="AD55" s="17">
        <v>100</v>
      </c>
      <c r="AE55" s="17"/>
      <c r="AF55" s="17"/>
      <c r="AG55" s="17"/>
      <c r="AH55" s="17"/>
      <c r="AI55" s="17">
        <v>110.1</v>
      </c>
      <c r="AJ55" s="17">
        <v>173.9</v>
      </c>
      <c r="AK55" s="17"/>
      <c r="AL55" s="17"/>
      <c r="AM55" s="17"/>
      <c r="AN55" s="17">
        <v>6.5</v>
      </c>
      <c r="AO55" s="17">
        <v>228.3</v>
      </c>
      <c r="AP55" s="17">
        <v>54</v>
      </c>
      <c r="AQ55" s="17">
        <v>151.6</v>
      </c>
      <c r="AR55" s="17">
        <v>33.9</v>
      </c>
      <c r="AS55" s="17">
        <v>18.2</v>
      </c>
      <c r="AT55" s="17">
        <v>12.2</v>
      </c>
      <c r="AU55" s="17">
        <v>91.2</v>
      </c>
      <c r="AV55" s="17">
        <v>183</v>
      </c>
      <c r="AW55" s="17">
        <v>183.2</v>
      </c>
      <c r="AX55" s="17">
        <v>184.4</v>
      </c>
      <c r="AY55" s="17">
        <v>108.8</v>
      </c>
      <c r="AZ55" s="17">
        <v>7.5</v>
      </c>
      <c r="BA55" s="17">
        <v>9</v>
      </c>
      <c r="BB55" s="17">
        <v>24.2</v>
      </c>
      <c r="BC55" s="17">
        <v>21.8</v>
      </c>
      <c r="BD55" s="17">
        <v>2</v>
      </c>
      <c r="BE55" s="17"/>
      <c r="BF55" s="17">
        <v>89.6</v>
      </c>
      <c r="BG55" s="17"/>
      <c r="BH55" s="17"/>
      <c r="BI55" s="17">
        <v>85.7</v>
      </c>
      <c r="BJ55" s="17">
        <v>0</v>
      </c>
      <c r="BK55" s="17"/>
      <c r="BL55" s="17">
        <v>47.4</v>
      </c>
      <c r="BM55" s="17"/>
      <c r="BN55" s="17"/>
      <c r="BO55" s="17"/>
      <c r="BP55" s="17">
        <v>80.599999999999994</v>
      </c>
      <c r="BQ55" s="17">
        <v>128.4</v>
      </c>
      <c r="BR55" s="17">
        <v>128.4</v>
      </c>
      <c r="BS55" s="17">
        <v>128.4</v>
      </c>
      <c r="BT55" s="17">
        <v>216.4</v>
      </c>
      <c r="BU55" s="17"/>
      <c r="BV55" s="17"/>
      <c r="BW55" s="17"/>
      <c r="BX55" s="17"/>
      <c r="BY55" s="17"/>
      <c r="BZ55" s="17"/>
      <c r="CA55" s="17"/>
      <c r="CB55" s="17"/>
      <c r="CC55" s="17"/>
      <c r="CD55" s="17">
        <v>199.2</v>
      </c>
      <c r="CE55" s="17">
        <v>82.2</v>
      </c>
      <c r="CF55" s="17">
        <v>63.1</v>
      </c>
      <c r="CG55" s="17">
        <v>69.7</v>
      </c>
      <c r="CH55" s="17">
        <v>29.7</v>
      </c>
      <c r="CI55" s="17"/>
      <c r="CJ55" s="17"/>
      <c r="CK55" s="17"/>
      <c r="CL55" s="17">
        <v>146.69999999999999</v>
      </c>
      <c r="CM55" s="17">
        <v>148.80000000000001</v>
      </c>
      <c r="CN55" s="17">
        <v>150.1</v>
      </c>
      <c r="CO55" s="17">
        <v>0</v>
      </c>
      <c r="CP55" s="17"/>
      <c r="CQ55" s="17"/>
      <c r="CR55" s="17"/>
      <c r="CS55" s="17"/>
      <c r="CT55" s="17">
        <v>218.2</v>
      </c>
      <c r="CU55" s="17">
        <v>104.7</v>
      </c>
      <c r="CV55" s="17">
        <v>0</v>
      </c>
      <c r="CW55" s="17">
        <v>60.9</v>
      </c>
      <c r="CX55" s="17">
        <v>0</v>
      </c>
      <c r="CY55" s="17">
        <v>15.1</v>
      </c>
      <c r="CZ55" s="17">
        <v>0</v>
      </c>
      <c r="DA55" s="17"/>
      <c r="DB55" s="17"/>
      <c r="DC55" s="17">
        <v>9.9</v>
      </c>
      <c r="DD55" s="17">
        <v>4.9000000000000004</v>
      </c>
      <c r="DE55" s="17">
        <v>0</v>
      </c>
      <c r="DF55" s="17">
        <v>0</v>
      </c>
      <c r="DG55" s="17">
        <v>1.9</v>
      </c>
      <c r="DH55" s="17">
        <v>4.7</v>
      </c>
      <c r="DI55" s="17">
        <v>20.5</v>
      </c>
      <c r="DJ55" s="17">
        <v>4.9000000000000004</v>
      </c>
      <c r="DK55" s="17">
        <v>5.5</v>
      </c>
      <c r="DL55" s="17">
        <v>3.5</v>
      </c>
      <c r="DM55" s="17">
        <v>18.5</v>
      </c>
      <c r="DN55" s="17">
        <v>0</v>
      </c>
      <c r="DO55" s="17">
        <v>0</v>
      </c>
      <c r="DP55" s="17">
        <v>13.6</v>
      </c>
      <c r="DQ55" s="17">
        <v>43.5</v>
      </c>
      <c r="DR55" s="17">
        <v>0</v>
      </c>
      <c r="DS55" s="17">
        <v>2.5</v>
      </c>
      <c r="DT55" s="17">
        <v>20.2</v>
      </c>
      <c r="DU55" s="17">
        <v>1.3</v>
      </c>
      <c r="DV55" s="17">
        <v>0.4</v>
      </c>
      <c r="DW55" s="17">
        <v>7.1</v>
      </c>
      <c r="DX55" s="17">
        <v>3.1</v>
      </c>
      <c r="DY55" s="17">
        <v>15.4</v>
      </c>
      <c r="DZ55" s="17">
        <v>20.2</v>
      </c>
      <c r="EA55" s="17">
        <v>18.600000000000001</v>
      </c>
      <c r="EB55" s="17">
        <v>0.1</v>
      </c>
      <c r="EC55" s="17">
        <v>23.6</v>
      </c>
      <c r="ED55" s="17">
        <v>0</v>
      </c>
      <c r="EE55" s="17">
        <v>53.6</v>
      </c>
      <c r="EF55" s="17">
        <v>80.599999999999994</v>
      </c>
      <c r="EG55" s="17">
        <v>6</v>
      </c>
      <c r="EH55" s="17">
        <v>1.2</v>
      </c>
      <c r="EI55" s="17">
        <v>10.5</v>
      </c>
      <c r="EJ55" s="17">
        <v>8.1</v>
      </c>
      <c r="EK55" s="17">
        <v>7.5</v>
      </c>
      <c r="EL55" s="17">
        <v>19.2</v>
      </c>
      <c r="EM55" s="17">
        <v>10.199999999999999</v>
      </c>
      <c r="EN55" s="17">
        <v>10</v>
      </c>
      <c r="EO55" s="17">
        <v>8.1999999999999993</v>
      </c>
      <c r="EP55" s="17">
        <v>0</v>
      </c>
      <c r="EQ55" s="17">
        <v>0</v>
      </c>
      <c r="ER55" s="17">
        <v>0</v>
      </c>
      <c r="ES55" s="17">
        <v>0.6</v>
      </c>
      <c r="ET55" s="17">
        <v>28</v>
      </c>
      <c r="EU55" s="17">
        <v>16.3</v>
      </c>
      <c r="EV55" s="17">
        <v>0</v>
      </c>
      <c r="EW55" s="17">
        <v>2.2000000000000002</v>
      </c>
      <c r="EX55" s="17">
        <v>2.4</v>
      </c>
      <c r="EY55" s="17">
        <v>2</v>
      </c>
      <c r="EZ55" s="17">
        <v>2.1</v>
      </c>
      <c r="FA55" s="17">
        <v>0</v>
      </c>
      <c r="FB55" s="17">
        <v>7.7</v>
      </c>
      <c r="FC55" s="17">
        <v>20</v>
      </c>
      <c r="FD55" s="17">
        <v>9</v>
      </c>
      <c r="FE55" s="17">
        <v>28</v>
      </c>
      <c r="FF55" s="17">
        <v>32.1</v>
      </c>
      <c r="FG55" s="17"/>
      <c r="FH55" s="17">
        <v>19.100000000000001</v>
      </c>
      <c r="FI55" s="17">
        <v>8.5</v>
      </c>
      <c r="FJ55" s="17">
        <v>11.1</v>
      </c>
      <c r="FK55" s="17">
        <v>7242.4</v>
      </c>
      <c r="FL55" s="15"/>
      <c r="FM55" s="17">
        <v>19.32403</v>
      </c>
      <c r="FN55" s="17">
        <v>8.0449999999999999</v>
      </c>
      <c r="FO55" s="17">
        <v>6.032</v>
      </c>
      <c r="FP55" s="17">
        <v>0</v>
      </c>
      <c r="FQ55" s="17">
        <v>27.285820000000001</v>
      </c>
      <c r="FR55" s="17">
        <v>18.92971</v>
      </c>
      <c r="FS55" s="17">
        <v>5.6</v>
      </c>
      <c r="FT55" s="17">
        <v>16</v>
      </c>
      <c r="FU55" s="17">
        <v>101.21656</v>
      </c>
    </row>
    <row r="56" spans="1:177" ht="24" customHeight="1" x14ac:dyDescent="0.3">
      <c r="A56" s="16" t="s">
        <v>65</v>
      </c>
      <c r="B56" s="16" t="s">
        <v>801</v>
      </c>
      <c r="C56" s="17">
        <v>144.69999999999999</v>
      </c>
      <c r="D56" s="17">
        <v>623.9</v>
      </c>
      <c r="E56" s="17">
        <v>214.2</v>
      </c>
      <c r="F56" s="17"/>
      <c r="G56" s="17"/>
      <c r="H56" s="17">
        <v>32</v>
      </c>
      <c r="I56" s="17">
        <v>137.9</v>
      </c>
      <c r="J56" s="17"/>
      <c r="K56" s="17"/>
      <c r="L56" s="17">
        <v>128.5</v>
      </c>
      <c r="M56" s="17">
        <v>128.69999999999999</v>
      </c>
      <c r="N56" s="17">
        <v>128.9</v>
      </c>
      <c r="O56" s="17">
        <v>225</v>
      </c>
      <c r="P56" s="17">
        <v>214.6</v>
      </c>
      <c r="Q56" s="17">
        <v>110.9</v>
      </c>
      <c r="R56" s="17">
        <v>406.3</v>
      </c>
      <c r="S56" s="17">
        <v>3.2</v>
      </c>
      <c r="T56" s="17"/>
      <c r="U56" s="17"/>
      <c r="V56" s="17"/>
      <c r="W56" s="17"/>
      <c r="X56" s="17">
        <v>161.19999999999999</v>
      </c>
      <c r="Y56" s="17">
        <v>8</v>
      </c>
      <c r="Z56" s="17">
        <v>5.9</v>
      </c>
      <c r="AA56" s="17"/>
      <c r="AB56" s="17">
        <v>6.9</v>
      </c>
      <c r="AC56" s="17">
        <v>13.1</v>
      </c>
      <c r="AD56" s="17">
        <v>99.6</v>
      </c>
      <c r="AE56" s="17"/>
      <c r="AF56" s="17"/>
      <c r="AG56" s="17"/>
      <c r="AH56" s="17"/>
      <c r="AI56" s="17">
        <v>109.6</v>
      </c>
      <c r="AJ56" s="17">
        <v>153.9</v>
      </c>
      <c r="AK56" s="17"/>
      <c r="AL56" s="17"/>
      <c r="AM56" s="17"/>
      <c r="AN56" s="17">
        <v>6.5</v>
      </c>
      <c r="AO56" s="17">
        <v>152.5</v>
      </c>
      <c r="AP56" s="17">
        <v>54</v>
      </c>
      <c r="AQ56" s="17">
        <v>145.30000000000001</v>
      </c>
      <c r="AR56" s="17">
        <v>34.6</v>
      </c>
      <c r="AS56" s="17">
        <v>18.2</v>
      </c>
      <c r="AT56" s="17">
        <v>12.3</v>
      </c>
      <c r="AU56" s="17">
        <v>90.8</v>
      </c>
      <c r="AV56" s="17">
        <v>181.8</v>
      </c>
      <c r="AW56" s="17">
        <v>182</v>
      </c>
      <c r="AX56" s="17">
        <v>184.2</v>
      </c>
      <c r="AY56" s="17">
        <v>107.4</v>
      </c>
      <c r="AZ56" s="17">
        <v>7.5</v>
      </c>
      <c r="BA56" s="17">
        <v>8.8000000000000007</v>
      </c>
      <c r="BB56" s="17">
        <v>25.8</v>
      </c>
      <c r="BC56" s="17">
        <v>21.6</v>
      </c>
      <c r="BD56" s="17">
        <v>2</v>
      </c>
      <c r="BE56" s="17"/>
      <c r="BF56" s="17">
        <v>82.7</v>
      </c>
      <c r="BG56" s="17"/>
      <c r="BH56" s="17"/>
      <c r="BI56" s="17">
        <v>60.6</v>
      </c>
      <c r="BJ56" s="17">
        <v>0</v>
      </c>
      <c r="BK56" s="17"/>
      <c r="BL56" s="17">
        <v>47.4</v>
      </c>
      <c r="BM56" s="17"/>
      <c r="BN56" s="17"/>
      <c r="BO56" s="17"/>
      <c r="BP56" s="17">
        <v>80.3</v>
      </c>
      <c r="BQ56" s="17">
        <v>82.5</v>
      </c>
      <c r="BR56" s="17">
        <v>81.8</v>
      </c>
      <c r="BS56" s="17">
        <v>83.2</v>
      </c>
      <c r="BT56" s="17">
        <v>193.5</v>
      </c>
      <c r="BU56" s="17"/>
      <c r="BV56" s="17"/>
      <c r="BW56" s="17"/>
      <c r="BX56" s="17"/>
      <c r="BY56" s="17"/>
      <c r="BZ56" s="17"/>
      <c r="CA56" s="17"/>
      <c r="CB56" s="17"/>
      <c r="CC56" s="17"/>
      <c r="CD56" s="17">
        <v>200.3</v>
      </c>
      <c r="CE56" s="17">
        <v>81.2</v>
      </c>
      <c r="CF56" s="17">
        <v>62.8</v>
      </c>
      <c r="CG56" s="17">
        <v>69.599999999999994</v>
      </c>
      <c r="CH56" s="17">
        <v>29.6</v>
      </c>
      <c r="CI56" s="17"/>
      <c r="CJ56" s="17"/>
      <c r="CK56" s="17"/>
      <c r="CL56" s="17">
        <v>146.80000000000001</v>
      </c>
      <c r="CM56" s="17">
        <v>148.80000000000001</v>
      </c>
      <c r="CN56" s="17">
        <v>150</v>
      </c>
      <c r="CO56" s="17">
        <v>0</v>
      </c>
      <c r="CP56" s="17"/>
      <c r="CQ56" s="17"/>
      <c r="CR56" s="17"/>
      <c r="CS56" s="17"/>
      <c r="CT56" s="17">
        <v>218.2</v>
      </c>
      <c r="CU56" s="17">
        <v>104.8</v>
      </c>
      <c r="CV56" s="17">
        <v>0</v>
      </c>
      <c r="CW56" s="17">
        <v>63.7</v>
      </c>
      <c r="CX56" s="17">
        <v>0</v>
      </c>
      <c r="CY56" s="17">
        <v>14</v>
      </c>
      <c r="CZ56" s="17">
        <v>0</v>
      </c>
      <c r="DA56" s="17"/>
      <c r="DB56" s="17"/>
      <c r="DC56" s="17">
        <v>9.9</v>
      </c>
      <c r="DD56" s="17">
        <v>3.9</v>
      </c>
      <c r="DE56" s="17">
        <v>0</v>
      </c>
      <c r="DF56" s="17">
        <v>0</v>
      </c>
      <c r="DG56" s="17">
        <v>1.9</v>
      </c>
      <c r="DH56" s="17">
        <v>4.7</v>
      </c>
      <c r="DI56" s="17">
        <v>20.2</v>
      </c>
      <c r="DJ56" s="17">
        <v>5.0999999999999996</v>
      </c>
      <c r="DK56" s="17">
        <v>5.5</v>
      </c>
      <c r="DL56" s="17">
        <v>3.5</v>
      </c>
      <c r="DM56" s="17">
        <v>18.5</v>
      </c>
      <c r="DN56" s="17">
        <v>0</v>
      </c>
      <c r="DO56" s="17">
        <v>0</v>
      </c>
      <c r="DP56" s="17">
        <v>14.2</v>
      </c>
      <c r="DQ56" s="17">
        <v>35.700000000000003</v>
      </c>
      <c r="DR56" s="17">
        <v>0</v>
      </c>
      <c r="DS56" s="17">
        <v>2.5</v>
      </c>
      <c r="DT56" s="17">
        <v>18.8</v>
      </c>
      <c r="DU56" s="17">
        <v>1.4</v>
      </c>
      <c r="DV56" s="17">
        <v>0.4</v>
      </c>
      <c r="DW56" s="17">
        <v>7.2</v>
      </c>
      <c r="DX56" s="17">
        <v>3.1</v>
      </c>
      <c r="DY56" s="17">
        <v>15.2</v>
      </c>
      <c r="DZ56" s="17">
        <v>20.2</v>
      </c>
      <c r="EA56" s="17">
        <v>18.600000000000001</v>
      </c>
      <c r="EB56" s="17">
        <v>0.2</v>
      </c>
      <c r="EC56" s="17">
        <v>23.7</v>
      </c>
      <c r="ED56" s="17">
        <v>0</v>
      </c>
      <c r="EE56" s="17">
        <v>56.6</v>
      </c>
      <c r="EF56" s="17">
        <v>85.1</v>
      </c>
      <c r="EG56" s="17">
        <v>4.5</v>
      </c>
      <c r="EH56" s="17">
        <v>1</v>
      </c>
      <c r="EI56" s="17">
        <v>10.5</v>
      </c>
      <c r="EJ56" s="17">
        <v>8.4</v>
      </c>
      <c r="EK56" s="17">
        <v>7.4</v>
      </c>
      <c r="EL56" s="17">
        <v>18.2</v>
      </c>
      <c r="EM56" s="17">
        <v>10.199999999999999</v>
      </c>
      <c r="EN56" s="17">
        <v>10</v>
      </c>
      <c r="EO56" s="17">
        <v>11.7</v>
      </c>
      <c r="EP56" s="17">
        <v>0</v>
      </c>
      <c r="EQ56" s="17">
        <v>0</v>
      </c>
      <c r="ER56" s="17">
        <v>0</v>
      </c>
      <c r="ES56" s="17">
        <v>0.6</v>
      </c>
      <c r="ET56" s="17">
        <v>20</v>
      </c>
      <c r="EU56" s="17">
        <v>14.3</v>
      </c>
      <c r="EV56" s="17">
        <v>0</v>
      </c>
      <c r="EW56" s="17">
        <v>2.2000000000000002</v>
      </c>
      <c r="EX56" s="17">
        <v>2.4</v>
      </c>
      <c r="EY56" s="17">
        <v>2</v>
      </c>
      <c r="EZ56" s="17">
        <v>2.1</v>
      </c>
      <c r="FA56" s="17">
        <v>0</v>
      </c>
      <c r="FB56" s="17">
        <v>7.7</v>
      </c>
      <c r="FC56" s="17">
        <v>19.899999999999999</v>
      </c>
      <c r="FD56" s="17">
        <v>9.4</v>
      </c>
      <c r="FE56" s="17">
        <v>28.1</v>
      </c>
      <c r="FF56" s="17">
        <v>32</v>
      </c>
      <c r="FG56" s="17"/>
      <c r="FH56" s="17">
        <v>19</v>
      </c>
      <c r="FI56" s="17">
        <v>8.1999999999999993</v>
      </c>
      <c r="FJ56" s="17">
        <v>11.1</v>
      </c>
      <c r="FK56" s="17">
        <v>6931.1</v>
      </c>
      <c r="FL56" s="15"/>
      <c r="FM56" s="17">
        <v>19.117329999999999</v>
      </c>
      <c r="FN56" s="17">
        <v>8.0489999999999995</v>
      </c>
      <c r="FO56" s="17">
        <v>6.032</v>
      </c>
      <c r="FP56" s="17">
        <v>0</v>
      </c>
      <c r="FQ56" s="17">
        <v>27.255019999999998</v>
      </c>
      <c r="FR56" s="17">
        <v>18.929729999999999</v>
      </c>
      <c r="FS56" s="17">
        <v>5.7</v>
      </c>
      <c r="FT56" s="17">
        <v>16.100000000000001</v>
      </c>
      <c r="FU56" s="17">
        <v>101.18308</v>
      </c>
    </row>
    <row r="57" spans="1:177" ht="24" customHeight="1" x14ac:dyDescent="0.3">
      <c r="A57" s="16" t="s">
        <v>65</v>
      </c>
      <c r="B57" s="16" t="s">
        <v>802</v>
      </c>
      <c r="C57" s="17">
        <v>139.4</v>
      </c>
      <c r="D57" s="17">
        <v>618.29999999999995</v>
      </c>
      <c r="E57" s="17">
        <v>213.6</v>
      </c>
      <c r="F57" s="17"/>
      <c r="G57" s="17"/>
      <c r="H57" s="17">
        <v>35.9</v>
      </c>
      <c r="I57" s="17">
        <v>134.69999999999999</v>
      </c>
      <c r="J57" s="17"/>
      <c r="K57" s="17"/>
      <c r="L57" s="17">
        <v>128.19999999999999</v>
      </c>
      <c r="M57" s="17">
        <v>128.9</v>
      </c>
      <c r="N57" s="17">
        <v>128.5</v>
      </c>
      <c r="O57" s="17">
        <v>224.7</v>
      </c>
      <c r="P57" s="17">
        <v>213.5</v>
      </c>
      <c r="Q57" s="17">
        <v>110.9</v>
      </c>
      <c r="R57" s="17">
        <v>386.3</v>
      </c>
      <c r="S57" s="17">
        <v>3</v>
      </c>
      <c r="T57" s="17"/>
      <c r="U57" s="17"/>
      <c r="V57" s="17"/>
      <c r="W57" s="17"/>
      <c r="X57" s="17">
        <v>163.69999999999999</v>
      </c>
      <c r="Y57" s="17">
        <v>7.8</v>
      </c>
      <c r="Z57" s="17">
        <v>5.9</v>
      </c>
      <c r="AA57" s="17"/>
      <c r="AB57" s="17">
        <v>6.9</v>
      </c>
      <c r="AC57" s="17">
        <v>13.3</v>
      </c>
      <c r="AD57" s="17">
        <v>81.7</v>
      </c>
      <c r="AE57" s="17"/>
      <c r="AF57" s="17"/>
      <c r="AG57" s="17"/>
      <c r="AH57" s="17"/>
      <c r="AI57" s="17">
        <v>108.9</v>
      </c>
      <c r="AJ57" s="17">
        <v>170.4</v>
      </c>
      <c r="AK57" s="17"/>
      <c r="AL57" s="17"/>
      <c r="AM57" s="17"/>
      <c r="AN57" s="17">
        <v>6.5</v>
      </c>
      <c r="AO57" s="17">
        <v>151.4</v>
      </c>
      <c r="AP57" s="17">
        <v>53.9</v>
      </c>
      <c r="AQ57" s="17">
        <v>149.19999999999999</v>
      </c>
      <c r="AR57" s="17">
        <v>35.1</v>
      </c>
      <c r="AS57" s="17">
        <v>18.100000000000001</v>
      </c>
      <c r="AT57" s="17">
        <v>12.3</v>
      </c>
      <c r="AU57" s="17">
        <v>90.8</v>
      </c>
      <c r="AV57" s="17">
        <v>157.4</v>
      </c>
      <c r="AW57" s="17">
        <v>157.5</v>
      </c>
      <c r="AX57" s="17">
        <v>175.2</v>
      </c>
      <c r="AY57" s="17">
        <v>106.9</v>
      </c>
      <c r="AZ57" s="17">
        <v>7.5</v>
      </c>
      <c r="BA57" s="17">
        <v>8.8000000000000007</v>
      </c>
      <c r="BB57" s="17">
        <v>18</v>
      </c>
      <c r="BC57" s="17">
        <v>21.2</v>
      </c>
      <c r="BD57" s="17">
        <v>2</v>
      </c>
      <c r="BE57" s="17"/>
      <c r="BF57" s="17">
        <v>52.3</v>
      </c>
      <c r="BG57" s="17"/>
      <c r="BH57" s="17"/>
      <c r="BI57" s="17">
        <v>59.2</v>
      </c>
      <c r="BJ57" s="17">
        <v>0</v>
      </c>
      <c r="BK57" s="17"/>
      <c r="BL57" s="17">
        <v>47.3</v>
      </c>
      <c r="BM57" s="17"/>
      <c r="BN57" s="17"/>
      <c r="BO57" s="17"/>
      <c r="BP57" s="17">
        <v>79.599999999999994</v>
      </c>
      <c r="BQ57" s="17">
        <v>86.2</v>
      </c>
      <c r="BR57" s="17">
        <v>86.2</v>
      </c>
      <c r="BS57" s="17">
        <v>86</v>
      </c>
      <c r="BT57" s="17">
        <v>173.3</v>
      </c>
      <c r="BU57" s="17"/>
      <c r="BV57" s="17"/>
      <c r="BW57" s="17"/>
      <c r="BX57" s="17"/>
      <c r="BY57" s="17"/>
      <c r="BZ57" s="17"/>
      <c r="CA57" s="17"/>
      <c r="CB57" s="17"/>
      <c r="CC57" s="17"/>
      <c r="CD57" s="17">
        <v>119.4</v>
      </c>
      <c r="CE57" s="17">
        <v>74.599999999999994</v>
      </c>
      <c r="CF57" s="17">
        <v>61.8</v>
      </c>
      <c r="CG57" s="17">
        <v>69</v>
      </c>
      <c r="CH57" s="17">
        <v>29.2</v>
      </c>
      <c r="CI57" s="17"/>
      <c r="CJ57" s="17"/>
      <c r="CK57" s="17"/>
      <c r="CL57" s="17">
        <v>146.6</v>
      </c>
      <c r="CM57" s="17">
        <v>148.80000000000001</v>
      </c>
      <c r="CN57" s="17">
        <v>149.69999999999999</v>
      </c>
      <c r="CO57" s="17">
        <v>0</v>
      </c>
      <c r="CP57" s="17"/>
      <c r="CQ57" s="17"/>
      <c r="CR57" s="17"/>
      <c r="CS57" s="17"/>
      <c r="CT57" s="17">
        <v>218.4</v>
      </c>
      <c r="CU57" s="17">
        <v>104.8</v>
      </c>
      <c r="CV57" s="17">
        <v>0</v>
      </c>
      <c r="CW57" s="17">
        <v>71.3</v>
      </c>
      <c r="CX57" s="17">
        <v>0</v>
      </c>
      <c r="CY57" s="17">
        <v>14.3</v>
      </c>
      <c r="CZ57" s="17">
        <v>0</v>
      </c>
      <c r="DA57" s="17"/>
      <c r="DB57" s="17"/>
      <c r="DC57" s="17">
        <v>9.9</v>
      </c>
      <c r="DD57" s="17">
        <v>3</v>
      </c>
      <c r="DE57" s="17">
        <v>0</v>
      </c>
      <c r="DF57" s="17">
        <v>0</v>
      </c>
      <c r="DG57" s="17">
        <v>1.9</v>
      </c>
      <c r="DH57" s="17">
        <v>4.5999999999999996</v>
      </c>
      <c r="DI57" s="17">
        <v>20</v>
      </c>
      <c r="DJ57" s="17">
        <v>5.0999999999999996</v>
      </c>
      <c r="DK57" s="17">
        <v>5.5</v>
      </c>
      <c r="DL57" s="17">
        <v>3.5</v>
      </c>
      <c r="DM57" s="17">
        <v>18.5</v>
      </c>
      <c r="DN57" s="17">
        <v>0</v>
      </c>
      <c r="DO57" s="17">
        <v>0</v>
      </c>
      <c r="DP57" s="17">
        <v>17.899999999999999</v>
      </c>
      <c r="DQ57" s="17">
        <v>55.8</v>
      </c>
      <c r="DR57" s="17">
        <v>0</v>
      </c>
      <c r="DS57" s="17">
        <v>2.5</v>
      </c>
      <c r="DT57" s="17">
        <v>15.1</v>
      </c>
      <c r="DU57" s="17">
        <v>1.4</v>
      </c>
      <c r="DV57" s="17">
        <v>0.4</v>
      </c>
      <c r="DW57" s="17">
        <v>7.8</v>
      </c>
      <c r="DX57" s="17">
        <v>3.1</v>
      </c>
      <c r="DY57" s="17">
        <v>15</v>
      </c>
      <c r="DZ57" s="17">
        <v>20.100000000000001</v>
      </c>
      <c r="EA57" s="17">
        <v>18.600000000000001</v>
      </c>
      <c r="EB57" s="17">
        <v>0.6</v>
      </c>
      <c r="EC57" s="17">
        <v>24</v>
      </c>
      <c r="ED57" s="17">
        <v>0</v>
      </c>
      <c r="EE57" s="17">
        <v>59.1</v>
      </c>
      <c r="EF57" s="17">
        <v>78.099999999999994</v>
      </c>
      <c r="EG57" s="17">
        <v>5.3</v>
      </c>
      <c r="EH57" s="17">
        <v>2.1</v>
      </c>
      <c r="EI57" s="17">
        <v>10.5</v>
      </c>
      <c r="EJ57" s="17">
        <v>8.4</v>
      </c>
      <c r="EK57" s="17">
        <v>7.4</v>
      </c>
      <c r="EL57" s="17">
        <v>17</v>
      </c>
      <c r="EM57" s="17">
        <v>10.199999999999999</v>
      </c>
      <c r="EN57" s="17">
        <v>10</v>
      </c>
      <c r="EO57" s="17">
        <v>13</v>
      </c>
      <c r="EP57" s="17">
        <v>0</v>
      </c>
      <c r="EQ57" s="17">
        <v>0</v>
      </c>
      <c r="ER57" s="17">
        <v>0</v>
      </c>
      <c r="ES57" s="17">
        <v>0.6</v>
      </c>
      <c r="ET57" s="17">
        <v>17.8</v>
      </c>
      <c r="EU57" s="17">
        <v>10.5</v>
      </c>
      <c r="EV57" s="17">
        <v>0</v>
      </c>
      <c r="EW57" s="17">
        <v>2.2000000000000002</v>
      </c>
      <c r="EX57" s="17">
        <v>2.4</v>
      </c>
      <c r="EY57" s="17">
        <v>2</v>
      </c>
      <c r="EZ57" s="17">
        <v>2.1</v>
      </c>
      <c r="FA57" s="17">
        <v>0</v>
      </c>
      <c r="FB57" s="17">
        <v>7.7</v>
      </c>
      <c r="FC57" s="17">
        <v>19.8</v>
      </c>
      <c r="FD57" s="17">
        <v>9.5</v>
      </c>
      <c r="FE57" s="17">
        <v>27.9</v>
      </c>
      <c r="FF57" s="17">
        <v>31.9</v>
      </c>
      <c r="FG57" s="17"/>
      <c r="FH57" s="17">
        <v>19</v>
      </c>
      <c r="FI57" s="17">
        <v>8.1</v>
      </c>
      <c r="FJ57" s="17">
        <v>11.1</v>
      </c>
      <c r="FK57" s="17">
        <v>6722.3</v>
      </c>
      <c r="FL57" s="15"/>
      <c r="FM57" s="17">
        <v>19.070499999999999</v>
      </c>
      <c r="FN57" s="17">
        <v>8.0459999999999994</v>
      </c>
      <c r="FO57" s="17">
        <v>6.032</v>
      </c>
      <c r="FP57" s="17">
        <v>0</v>
      </c>
      <c r="FQ57" s="17">
        <v>27.234819999999999</v>
      </c>
      <c r="FR57" s="17">
        <v>18.930540000000001</v>
      </c>
      <c r="FS57" s="17">
        <v>5.7</v>
      </c>
      <c r="FT57" s="17">
        <v>16</v>
      </c>
      <c r="FU57" s="17">
        <v>101.01385999999999</v>
      </c>
    </row>
    <row r="58" spans="1:177" ht="24" customHeight="1" x14ac:dyDescent="0.3">
      <c r="A58" s="18" t="s">
        <v>803</v>
      </c>
      <c r="B58" s="18" t="s">
        <v>66</v>
      </c>
      <c r="C58" s="19">
        <v>143.69999999999999</v>
      </c>
      <c r="D58" s="19">
        <v>620.6</v>
      </c>
      <c r="E58" s="19">
        <v>214.2</v>
      </c>
      <c r="F58" s="19"/>
      <c r="G58" s="19"/>
      <c r="H58" s="19">
        <v>41.7</v>
      </c>
      <c r="I58" s="19">
        <v>138.19999999999999</v>
      </c>
      <c r="J58" s="19"/>
      <c r="K58" s="19"/>
      <c r="L58" s="19">
        <v>129.4</v>
      </c>
      <c r="M58" s="19">
        <v>129</v>
      </c>
      <c r="N58" s="19">
        <v>129</v>
      </c>
      <c r="O58" s="19">
        <v>225.1</v>
      </c>
      <c r="P58" s="19">
        <v>215.1</v>
      </c>
      <c r="Q58" s="19">
        <v>110.9</v>
      </c>
      <c r="R58" s="19">
        <v>328.5</v>
      </c>
      <c r="S58" s="19">
        <v>3.2</v>
      </c>
      <c r="T58" s="19"/>
      <c r="U58" s="19"/>
      <c r="V58" s="19"/>
      <c r="W58" s="19"/>
      <c r="X58" s="19">
        <v>164.9</v>
      </c>
      <c r="Y58" s="19">
        <v>7.5</v>
      </c>
      <c r="Z58" s="19">
        <v>6.5</v>
      </c>
      <c r="AA58" s="19"/>
      <c r="AB58" s="19">
        <v>7</v>
      </c>
      <c r="AC58" s="19">
        <v>13.4</v>
      </c>
      <c r="AD58" s="19">
        <v>83</v>
      </c>
      <c r="AE58" s="19"/>
      <c r="AF58" s="19"/>
      <c r="AG58" s="19"/>
      <c r="AH58" s="19"/>
      <c r="AI58" s="19">
        <v>109.2</v>
      </c>
      <c r="AJ58" s="19">
        <v>145.80000000000001</v>
      </c>
      <c r="AK58" s="19"/>
      <c r="AL58" s="19"/>
      <c r="AM58" s="19"/>
      <c r="AN58" s="19">
        <v>6.5</v>
      </c>
      <c r="AO58" s="19">
        <v>151.9</v>
      </c>
      <c r="AP58" s="19">
        <v>54</v>
      </c>
      <c r="AQ58" s="19">
        <v>151.19999999999999</v>
      </c>
      <c r="AR58" s="19">
        <v>32.4</v>
      </c>
      <c r="AS58" s="19">
        <v>18.3</v>
      </c>
      <c r="AT58" s="19">
        <v>12.2</v>
      </c>
      <c r="AU58" s="19">
        <v>85.1</v>
      </c>
      <c r="AV58" s="19">
        <v>125.8</v>
      </c>
      <c r="AW58" s="19">
        <v>126.1</v>
      </c>
      <c r="AX58" s="19">
        <v>155.1</v>
      </c>
      <c r="AY58" s="19">
        <v>108.7</v>
      </c>
      <c r="AZ58" s="19">
        <v>7.6</v>
      </c>
      <c r="BA58" s="19">
        <v>8.8000000000000007</v>
      </c>
      <c r="BB58" s="19">
        <v>12</v>
      </c>
      <c r="BC58" s="19">
        <v>21.5</v>
      </c>
      <c r="BD58" s="19">
        <v>2</v>
      </c>
      <c r="BE58" s="19"/>
      <c r="BF58" s="19">
        <v>42.7</v>
      </c>
      <c r="BG58" s="19"/>
      <c r="BH58" s="19"/>
      <c r="BI58" s="19">
        <v>60.2</v>
      </c>
      <c r="BJ58" s="19">
        <v>0</v>
      </c>
      <c r="BK58" s="19"/>
      <c r="BL58" s="19">
        <v>3.2690000000000001</v>
      </c>
      <c r="BM58" s="19"/>
      <c r="BN58" s="19"/>
      <c r="BO58" s="19"/>
      <c r="BP58" s="19">
        <v>80.3</v>
      </c>
      <c r="BQ58" s="19">
        <v>85.5</v>
      </c>
      <c r="BR58" s="19">
        <v>85.5</v>
      </c>
      <c r="BS58" s="19">
        <v>85.6</v>
      </c>
      <c r="BT58" s="19">
        <v>174.6</v>
      </c>
      <c r="BU58" s="19"/>
      <c r="BV58" s="19"/>
      <c r="BW58" s="19"/>
      <c r="BX58" s="19"/>
      <c r="BY58" s="19"/>
      <c r="BZ58" s="19"/>
      <c r="CA58" s="19"/>
      <c r="CB58" s="19"/>
      <c r="CC58" s="19"/>
      <c r="CD58" s="19">
        <v>157.1</v>
      </c>
      <c r="CE58" s="19">
        <v>85</v>
      </c>
      <c r="CF58" s="19">
        <v>62.4</v>
      </c>
      <c r="CG58" s="19">
        <v>69.7</v>
      </c>
      <c r="CH58" s="19">
        <v>29.4</v>
      </c>
      <c r="CI58" s="19"/>
      <c r="CJ58" s="19"/>
      <c r="CK58" s="19"/>
      <c r="CL58" s="19">
        <v>146.80000000000001</v>
      </c>
      <c r="CM58" s="19">
        <v>149</v>
      </c>
      <c r="CN58" s="19">
        <v>150.1</v>
      </c>
      <c r="CO58" s="19">
        <v>0</v>
      </c>
      <c r="CP58" s="19"/>
      <c r="CQ58" s="19"/>
      <c r="CR58" s="19"/>
      <c r="CS58" s="19"/>
      <c r="CT58" s="19">
        <v>218.2</v>
      </c>
      <c r="CU58" s="19">
        <v>104.7</v>
      </c>
      <c r="CV58" s="19">
        <v>0</v>
      </c>
      <c r="CW58" s="19">
        <v>73.099999999999994</v>
      </c>
      <c r="CX58" s="19">
        <v>0</v>
      </c>
      <c r="CY58" s="19">
        <v>14.5</v>
      </c>
      <c r="CZ58" s="19">
        <v>0</v>
      </c>
      <c r="DA58" s="19"/>
      <c r="DB58" s="19"/>
      <c r="DC58" s="19">
        <v>9.9</v>
      </c>
      <c r="DD58" s="19">
        <v>3.6</v>
      </c>
      <c r="DE58" s="19">
        <v>0</v>
      </c>
      <c r="DF58" s="19">
        <v>0</v>
      </c>
      <c r="DG58" s="19">
        <v>1.9</v>
      </c>
      <c r="DH58" s="19">
        <v>4.5999999999999996</v>
      </c>
      <c r="DI58" s="19">
        <v>20.100000000000001</v>
      </c>
      <c r="DJ58" s="19">
        <v>4.7</v>
      </c>
      <c r="DK58" s="19">
        <v>5.5</v>
      </c>
      <c r="DL58" s="19">
        <v>3.5</v>
      </c>
      <c r="DM58" s="19">
        <v>18.5</v>
      </c>
      <c r="DN58" s="19">
        <v>0</v>
      </c>
      <c r="DO58" s="19">
        <v>0</v>
      </c>
      <c r="DP58" s="19">
        <v>18.899999999999999</v>
      </c>
      <c r="DQ58" s="19">
        <v>64.2</v>
      </c>
      <c r="DR58" s="19">
        <v>0</v>
      </c>
      <c r="DS58" s="19">
        <v>2.5</v>
      </c>
      <c r="DT58" s="19">
        <v>14.7</v>
      </c>
      <c r="DU58" s="19">
        <v>1.6</v>
      </c>
      <c r="DV58" s="19">
        <v>0.4</v>
      </c>
      <c r="DW58" s="19">
        <v>7.8</v>
      </c>
      <c r="DX58" s="19">
        <v>3.2</v>
      </c>
      <c r="DY58" s="19">
        <v>15.3</v>
      </c>
      <c r="DZ58" s="19">
        <v>20.2</v>
      </c>
      <c r="EA58" s="19">
        <v>18.600000000000001</v>
      </c>
      <c r="EB58" s="19">
        <v>1.5</v>
      </c>
      <c r="EC58" s="19">
        <v>20.5</v>
      </c>
      <c r="ED58" s="19">
        <v>0</v>
      </c>
      <c r="EE58" s="19">
        <v>55.3</v>
      </c>
      <c r="EF58" s="19">
        <v>83.8</v>
      </c>
      <c r="EG58" s="19">
        <v>4</v>
      </c>
      <c r="EH58" s="19">
        <v>0.4</v>
      </c>
      <c r="EI58" s="19">
        <v>10.5</v>
      </c>
      <c r="EJ58" s="19">
        <v>8.4</v>
      </c>
      <c r="EK58" s="19">
        <v>7.4</v>
      </c>
      <c r="EL58" s="19">
        <v>16</v>
      </c>
      <c r="EM58" s="19">
        <v>10.199999999999999</v>
      </c>
      <c r="EN58" s="19">
        <v>10</v>
      </c>
      <c r="EO58" s="19">
        <v>12.6</v>
      </c>
      <c r="EP58" s="19">
        <v>0</v>
      </c>
      <c r="EQ58" s="19">
        <v>0</v>
      </c>
      <c r="ER58" s="19">
        <v>0</v>
      </c>
      <c r="ES58" s="19">
        <v>0.6</v>
      </c>
      <c r="ET58" s="19">
        <v>13.8</v>
      </c>
      <c r="EU58" s="19">
        <v>6.9</v>
      </c>
      <c r="EV58" s="19">
        <v>0</v>
      </c>
      <c r="EW58" s="19">
        <v>2.2000000000000002</v>
      </c>
      <c r="EX58" s="19">
        <v>1.8</v>
      </c>
      <c r="EY58" s="19">
        <v>2</v>
      </c>
      <c r="EZ58" s="19">
        <v>2.1</v>
      </c>
      <c r="FA58" s="19">
        <v>0</v>
      </c>
      <c r="FB58" s="19">
        <v>7.7</v>
      </c>
      <c r="FC58" s="19">
        <v>20</v>
      </c>
      <c r="FD58" s="19">
        <v>9.3000000000000007</v>
      </c>
      <c r="FE58" s="19">
        <v>28</v>
      </c>
      <c r="FF58" s="19">
        <v>31.9</v>
      </c>
      <c r="FG58" s="19"/>
      <c r="FH58" s="19">
        <v>19.100000000000001</v>
      </c>
      <c r="FI58" s="19">
        <v>8.5</v>
      </c>
      <c r="FJ58" s="19">
        <v>11</v>
      </c>
      <c r="FK58" s="19">
        <v>6567.9690000000001</v>
      </c>
      <c r="FL58" s="15"/>
      <c r="FM58" s="19">
        <v>19.393719999999998</v>
      </c>
      <c r="FN58" s="19">
        <v>8.0449999999999999</v>
      </c>
      <c r="FO58" s="19">
        <v>6.032</v>
      </c>
      <c r="FP58" s="19">
        <v>0</v>
      </c>
      <c r="FQ58" s="19">
        <v>27.286000000000001</v>
      </c>
      <c r="FR58" s="19">
        <v>18.931239999999999</v>
      </c>
      <c r="FS58" s="19">
        <v>5.6</v>
      </c>
      <c r="FT58" s="19">
        <v>5.5</v>
      </c>
      <c r="FU58" s="19">
        <v>90.787959999999998</v>
      </c>
    </row>
    <row r="59" spans="1:177" ht="25.05" customHeight="1" x14ac:dyDescent="0.3">
      <c r="A59" s="200" t="s">
        <v>804</v>
      </c>
      <c r="B59" s="201"/>
      <c r="C59" s="20">
        <v>2383.75</v>
      </c>
      <c r="D59" s="20">
        <v>14243.5</v>
      </c>
      <c r="E59" s="20">
        <v>4844</v>
      </c>
      <c r="F59" s="20">
        <v>0</v>
      </c>
      <c r="G59" s="20">
        <v>0</v>
      </c>
      <c r="H59" s="20">
        <v>1027.5999999999999</v>
      </c>
      <c r="I59" s="20">
        <v>3383.7</v>
      </c>
      <c r="J59" s="20">
        <v>0</v>
      </c>
      <c r="K59" s="20">
        <v>0</v>
      </c>
      <c r="L59" s="20">
        <v>3095.7</v>
      </c>
      <c r="M59" s="20">
        <v>3093.25</v>
      </c>
      <c r="N59" s="20">
        <v>3094.9</v>
      </c>
      <c r="O59" s="20">
        <v>5383.7</v>
      </c>
      <c r="P59" s="20">
        <v>5115.8500000000004</v>
      </c>
      <c r="Q59" s="20">
        <v>2639.4</v>
      </c>
      <c r="R59" s="20">
        <v>6923.3</v>
      </c>
      <c r="S59" s="20">
        <v>75.849999999999994</v>
      </c>
      <c r="T59" s="20">
        <v>0</v>
      </c>
      <c r="U59" s="20">
        <v>0</v>
      </c>
      <c r="V59" s="20">
        <v>0</v>
      </c>
      <c r="W59" s="20">
        <v>0</v>
      </c>
      <c r="X59" s="20">
        <v>3919.4</v>
      </c>
      <c r="Y59" s="20">
        <v>182.85</v>
      </c>
      <c r="Z59" s="20">
        <v>149.30000000000001</v>
      </c>
      <c r="AA59" s="20">
        <v>0</v>
      </c>
      <c r="AB59" s="20">
        <v>166.25</v>
      </c>
      <c r="AC59" s="20">
        <v>297</v>
      </c>
      <c r="AD59" s="20">
        <v>1892.05</v>
      </c>
      <c r="AE59" s="20">
        <v>0</v>
      </c>
      <c r="AF59" s="20">
        <v>0</v>
      </c>
      <c r="AG59" s="20">
        <v>0</v>
      </c>
      <c r="AH59" s="20">
        <v>0</v>
      </c>
      <c r="AI59" s="20">
        <v>2046</v>
      </c>
      <c r="AJ59" s="20">
        <v>2542.3000000000002</v>
      </c>
      <c r="AK59" s="20">
        <v>0</v>
      </c>
      <c r="AL59" s="20">
        <v>0</v>
      </c>
      <c r="AM59" s="20">
        <v>0</v>
      </c>
      <c r="AN59" s="20">
        <v>156</v>
      </c>
      <c r="AO59" s="20">
        <v>2934.8</v>
      </c>
      <c r="AP59" s="20">
        <v>1070.7</v>
      </c>
      <c r="AQ59" s="20">
        <v>3406</v>
      </c>
      <c r="AR59" s="20">
        <v>351.05</v>
      </c>
      <c r="AS59" s="20">
        <v>436.75</v>
      </c>
      <c r="AT59" s="20">
        <v>290.10000000000002</v>
      </c>
      <c r="AU59" s="20">
        <v>2129.6999999999998</v>
      </c>
      <c r="AV59" s="20">
        <v>3739.25</v>
      </c>
      <c r="AW59" s="20">
        <v>3744.6</v>
      </c>
      <c r="AX59" s="20">
        <v>4085.1</v>
      </c>
      <c r="AY59" s="20">
        <v>2590.4</v>
      </c>
      <c r="AZ59" s="20">
        <v>83.5</v>
      </c>
      <c r="BA59" s="20">
        <v>215.85</v>
      </c>
      <c r="BB59" s="20">
        <v>302.95</v>
      </c>
      <c r="BC59" s="20">
        <v>513.75</v>
      </c>
      <c r="BD59" s="20">
        <v>48</v>
      </c>
      <c r="BE59" s="20">
        <v>0</v>
      </c>
      <c r="BF59" s="20">
        <v>1829.2</v>
      </c>
      <c r="BG59" s="20">
        <v>0</v>
      </c>
      <c r="BH59" s="20">
        <v>0</v>
      </c>
      <c r="BI59" s="20">
        <v>1467.25</v>
      </c>
      <c r="BJ59" s="20">
        <v>24.7</v>
      </c>
      <c r="BK59" s="20">
        <v>0</v>
      </c>
      <c r="BL59" s="20">
        <v>534.78449999999998</v>
      </c>
      <c r="BM59" s="20">
        <v>0</v>
      </c>
      <c r="BN59" s="20">
        <v>0</v>
      </c>
      <c r="BO59" s="20">
        <v>0</v>
      </c>
      <c r="BP59" s="20">
        <v>2173.25</v>
      </c>
      <c r="BQ59" s="20">
        <v>2734.05</v>
      </c>
      <c r="BR59" s="20">
        <v>2724.4</v>
      </c>
      <c r="BS59" s="20">
        <v>2845.8</v>
      </c>
      <c r="BT59" s="20">
        <v>4862.6000000000004</v>
      </c>
      <c r="BU59" s="20">
        <v>0</v>
      </c>
      <c r="BV59" s="20">
        <v>0</v>
      </c>
      <c r="BW59" s="20">
        <v>0</v>
      </c>
      <c r="BX59" s="20">
        <v>0</v>
      </c>
      <c r="BY59" s="20">
        <v>0</v>
      </c>
      <c r="BZ59" s="20">
        <v>0</v>
      </c>
      <c r="CA59" s="20">
        <v>0</v>
      </c>
      <c r="CB59" s="20">
        <v>0</v>
      </c>
      <c r="CC59" s="20">
        <v>0</v>
      </c>
      <c r="CD59" s="20">
        <v>3188.3</v>
      </c>
      <c r="CE59" s="20">
        <v>2111.9</v>
      </c>
      <c r="CF59" s="20">
        <v>1527.7</v>
      </c>
      <c r="CG59" s="20">
        <v>1683.7</v>
      </c>
      <c r="CH59" s="20">
        <v>703.75</v>
      </c>
      <c r="CI59" s="20">
        <v>0</v>
      </c>
      <c r="CJ59" s="20">
        <v>0</v>
      </c>
      <c r="CK59" s="20">
        <v>0</v>
      </c>
      <c r="CL59" s="20">
        <v>3285.95</v>
      </c>
      <c r="CM59" s="20">
        <v>3321.95</v>
      </c>
      <c r="CN59" s="20">
        <v>3451.3</v>
      </c>
      <c r="CO59" s="20">
        <v>260.7</v>
      </c>
      <c r="CP59" s="20">
        <v>0</v>
      </c>
      <c r="CQ59" s="20">
        <v>0</v>
      </c>
      <c r="CR59" s="20">
        <v>0</v>
      </c>
      <c r="CS59" s="20">
        <v>0</v>
      </c>
      <c r="CT59" s="20">
        <v>5193.6000000000004</v>
      </c>
      <c r="CU59" s="20">
        <v>2489</v>
      </c>
      <c r="CV59" s="20">
        <v>8.65</v>
      </c>
      <c r="CW59" s="20">
        <v>2088</v>
      </c>
      <c r="CX59" s="20">
        <v>790.5</v>
      </c>
      <c r="CY59" s="20">
        <v>301.35000000000002</v>
      </c>
      <c r="CZ59" s="20">
        <v>2.15</v>
      </c>
      <c r="DA59" s="20">
        <v>0</v>
      </c>
      <c r="DB59" s="20">
        <v>0</v>
      </c>
      <c r="DC59" s="20">
        <v>217.95</v>
      </c>
      <c r="DD59" s="20">
        <v>82.95</v>
      </c>
      <c r="DE59" s="20">
        <v>1953.5</v>
      </c>
      <c r="DF59" s="20">
        <v>8.35</v>
      </c>
      <c r="DG59" s="20">
        <v>45.6</v>
      </c>
      <c r="DH59" s="20">
        <v>113.3</v>
      </c>
      <c r="DI59" s="20">
        <v>487.6</v>
      </c>
      <c r="DJ59" s="20">
        <v>119.3</v>
      </c>
      <c r="DK59" s="20">
        <v>124.75</v>
      </c>
      <c r="DL59" s="20">
        <v>44.3</v>
      </c>
      <c r="DM59" s="20">
        <v>444</v>
      </c>
      <c r="DN59" s="20">
        <v>164.95</v>
      </c>
      <c r="DO59" s="20">
        <v>197.05</v>
      </c>
      <c r="DP59" s="20">
        <v>531.95000000000005</v>
      </c>
      <c r="DQ59" s="20">
        <v>1499</v>
      </c>
      <c r="DR59" s="20">
        <v>176.15</v>
      </c>
      <c r="DS59" s="20">
        <v>59.1</v>
      </c>
      <c r="DT59" s="20">
        <v>339.7</v>
      </c>
      <c r="DU59" s="20">
        <v>27.85</v>
      </c>
      <c r="DV59" s="20">
        <v>8.9</v>
      </c>
      <c r="DW59" s="20">
        <v>190.45</v>
      </c>
      <c r="DX59" s="20">
        <v>62.5</v>
      </c>
      <c r="DY59" s="20">
        <v>279</v>
      </c>
      <c r="DZ59" s="20">
        <v>377.25</v>
      </c>
      <c r="EA59" s="20">
        <v>412.3</v>
      </c>
      <c r="EB59" s="20">
        <v>93.5</v>
      </c>
      <c r="EC59" s="20">
        <v>507.95</v>
      </c>
      <c r="ED59" s="20">
        <v>370.3</v>
      </c>
      <c r="EE59" s="20">
        <v>1753.75</v>
      </c>
      <c r="EF59" s="20">
        <v>2014.7</v>
      </c>
      <c r="EG59" s="20">
        <v>248.8</v>
      </c>
      <c r="EH59" s="20">
        <v>97.6</v>
      </c>
      <c r="EI59" s="20">
        <v>252</v>
      </c>
      <c r="EJ59" s="20">
        <v>144.19999999999999</v>
      </c>
      <c r="EK59" s="20">
        <v>176.2</v>
      </c>
      <c r="EL59" s="20">
        <v>274.25</v>
      </c>
      <c r="EM59" s="20">
        <v>183.35</v>
      </c>
      <c r="EN59" s="20">
        <v>179.4</v>
      </c>
      <c r="EO59" s="20">
        <v>237.4</v>
      </c>
      <c r="EP59" s="20">
        <v>2598.1</v>
      </c>
      <c r="EQ59" s="20">
        <v>132.5</v>
      </c>
      <c r="ER59" s="20">
        <v>1451.6</v>
      </c>
      <c r="ES59" s="20">
        <v>14.4</v>
      </c>
      <c r="ET59" s="20">
        <v>1262.45</v>
      </c>
      <c r="EU59" s="20">
        <v>1323.8</v>
      </c>
      <c r="EV59" s="20">
        <v>1107.3499999999999</v>
      </c>
      <c r="EW59" s="20">
        <v>52.4</v>
      </c>
      <c r="EX59" s="20">
        <v>57.3</v>
      </c>
      <c r="EY59" s="20">
        <v>48</v>
      </c>
      <c r="EZ59" s="20">
        <v>49.3</v>
      </c>
      <c r="FA59" s="20">
        <v>138.80000000000001</v>
      </c>
      <c r="FB59" s="20">
        <v>171.55</v>
      </c>
      <c r="FC59" s="20">
        <v>471.8</v>
      </c>
      <c r="FD59" s="20">
        <v>162.69999999999999</v>
      </c>
      <c r="FE59" s="20">
        <v>675.25</v>
      </c>
      <c r="FF59" s="20">
        <v>783.15</v>
      </c>
      <c r="FG59" s="20">
        <v>0</v>
      </c>
      <c r="FH59" s="20">
        <v>441.4</v>
      </c>
      <c r="FI59" s="20">
        <v>182.75</v>
      </c>
      <c r="FJ59" s="20">
        <v>262.89999999999998</v>
      </c>
      <c r="FK59" s="20">
        <v>168091.3345</v>
      </c>
      <c r="FL59" s="21"/>
      <c r="FM59" s="20">
        <v>477.13287500000001</v>
      </c>
      <c r="FN59" s="20">
        <v>169.78749999999999</v>
      </c>
      <c r="FO59" s="20">
        <v>142.29</v>
      </c>
      <c r="FP59" s="20">
        <v>186.25</v>
      </c>
      <c r="FQ59" s="20">
        <v>649.39911500000005</v>
      </c>
      <c r="FR59" s="20">
        <v>454.13961</v>
      </c>
      <c r="FS59" s="20">
        <v>128.35</v>
      </c>
      <c r="FT59" s="20">
        <v>275.3</v>
      </c>
      <c r="FU59" s="20">
        <v>2482.6491000000001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805</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
      <c r="FM5" s="199" t="s">
        <v>539</v>
      </c>
      <c r="FN5" s="198"/>
      <c r="FO5" s="198"/>
      <c r="FP5" s="198"/>
      <c r="FQ5" s="198"/>
      <c r="FR5" s="198"/>
      <c r="FS5" s="198"/>
      <c r="FT5" s="198"/>
      <c r="FU5" s="198"/>
    </row>
    <row r="6" spans="1:177" ht="22.05" hidden="1" customHeight="1" x14ac:dyDescent="0.3">
      <c r="A6" s="195" t="s">
        <v>61</v>
      </c>
      <c r="B6" s="195" t="s">
        <v>540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5" t="s">
        <v>541</v>
      </c>
      <c r="FL6" s="1"/>
      <c r="FM6" s="10">
        <v>221</v>
      </c>
      <c r="FN6" s="10">
        <v>222</v>
      </c>
      <c r="FO6" s="10">
        <v>224</v>
      </c>
      <c r="FP6" s="10">
        <v>2187</v>
      </c>
      <c r="FQ6" s="10">
        <v>227</v>
      </c>
      <c r="FR6" s="10">
        <v>49400</v>
      </c>
      <c r="FS6" s="10">
        <v>199</v>
      </c>
      <c r="FT6" s="10">
        <v>200</v>
      </c>
      <c r="FU6" s="198" t="s">
        <v>542</v>
      </c>
    </row>
    <row r="7" spans="1:177" ht="15" hidden="1" customHeight="1" x14ac:dyDescent="0.3">
      <c r="A7" s="195"/>
      <c r="B7" s="195"/>
      <c r="C7" s="9" t="s">
        <v>543</v>
      </c>
      <c r="D7" s="9" t="s">
        <v>544</v>
      </c>
      <c r="E7" s="9" t="s">
        <v>544</v>
      </c>
      <c r="F7" s="9" t="s">
        <v>545</v>
      </c>
      <c r="G7" s="9" t="s">
        <v>545</v>
      </c>
      <c r="H7" s="9" t="s">
        <v>545</v>
      </c>
      <c r="I7" s="9" t="s">
        <v>545</v>
      </c>
      <c r="J7" s="9" t="s">
        <v>544</v>
      </c>
      <c r="K7" s="9" t="s">
        <v>544</v>
      </c>
      <c r="L7" s="9" t="s">
        <v>544</v>
      </c>
      <c r="M7" s="9" t="s">
        <v>544</v>
      </c>
      <c r="N7" s="9" t="s">
        <v>544</v>
      </c>
      <c r="O7" s="9" t="s">
        <v>544</v>
      </c>
      <c r="P7" s="9" t="s">
        <v>544</v>
      </c>
      <c r="Q7" s="9" t="s">
        <v>544</v>
      </c>
      <c r="R7" s="9" t="s">
        <v>544</v>
      </c>
      <c r="S7" s="9" t="s">
        <v>544</v>
      </c>
      <c r="T7" s="9" t="s">
        <v>544</v>
      </c>
      <c r="U7" s="9" t="s">
        <v>544</v>
      </c>
      <c r="V7" s="9" t="s">
        <v>544</v>
      </c>
      <c r="W7" s="9" t="s">
        <v>544</v>
      </c>
      <c r="X7" s="9" t="s">
        <v>543</v>
      </c>
      <c r="Y7" s="9" t="s">
        <v>543</v>
      </c>
      <c r="Z7" s="9" t="s">
        <v>543</v>
      </c>
      <c r="AA7" s="9" t="s">
        <v>544</v>
      </c>
      <c r="AB7" s="9" t="s">
        <v>543</v>
      </c>
      <c r="AC7" s="9" t="s">
        <v>543</v>
      </c>
      <c r="AD7" s="9" t="s">
        <v>543</v>
      </c>
      <c r="AE7" s="9" t="s">
        <v>543</v>
      </c>
      <c r="AF7" s="9" t="s">
        <v>543</v>
      </c>
      <c r="AG7" s="9" t="s">
        <v>543</v>
      </c>
      <c r="AH7" s="9" t="s">
        <v>543</v>
      </c>
      <c r="AI7" s="9" t="s">
        <v>543</v>
      </c>
      <c r="AJ7" s="9" t="s">
        <v>544</v>
      </c>
      <c r="AK7" s="9" t="s">
        <v>545</v>
      </c>
      <c r="AL7" s="9" t="s">
        <v>545</v>
      </c>
      <c r="AM7" s="9" t="s">
        <v>545</v>
      </c>
      <c r="AN7" s="9" t="s">
        <v>544</v>
      </c>
      <c r="AO7" s="9" t="s">
        <v>544</v>
      </c>
      <c r="AP7" s="9" t="s">
        <v>544</v>
      </c>
      <c r="AQ7" s="9" t="s">
        <v>544</v>
      </c>
      <c r="AR7" s="9" t="s">
        <v>544</v>
      </c>
      <c r="AS7" s="9" t="s">
        <v>544</v>
      </c>
      <c r="AT7" s="9" t="s">
        <v>544</v>
      </c>
      <c r="AU7" s="9" t="s">
        <v>543</v>
      </c>
      <c r="AV7" s="9" t="s">
        <v>544</v>
      </c>
      <c r="AW7" s="9" t="s">
        <v>544</v>
      </c>
      <c r="AX7" s="9" t="s">
        <v>544</v>
      </c>
      <c r="AY7" s="9" t="s">
        <v>544</v>
      </c>
      <c r="AZ7" s="9" t="s">
        <v>544</v>
      </c>
      <c r="BA7" s="9" t="s">
        <v>544</v>
      </c>
      <c r="BB7" s="9" t="s">
        <v>544</v>
      </c>
      <c r="BC7" s="9" t="s">
        <v>544</v>
      </c>
      <c r="BD7" s="9" t="s">
        <v>543</v>
      </c>
      <c r="BE7" s="9" t="s">
        <v>545</v>
      </c>
      <c r="BF7" s="9" t="s">
        <v>544</v>
      </c>
      <c r="BG7" s="9" t="s">
        <v>544</v>
      </c>
      <c r="BH7" s="9" t="s">
        <v>544</v>
      </c>
      <c r="BI7" s="9" t="s">
        <v>544</v>
      </c>
      <c r="BJ7" s="9" t="s">
        <v>545</v>
      </c>
      <c r="BK7" s="9" t="s">
        <v>545</v>
      </c>
      <c r="BL7" s="9" t="s">
        <v>545</v>
      </c>
      <c r="BM7" s="9" t="s">
        <v>543</v>
      </c>
      <c r="BN7" s="9" t="s">
        <v>543</v>
      </c>
      <c r="BO7" s="9" t="s">
        <v>543</v>
      </c>
      <c r="BP7" s="9" t="s">
        <v>544</v>
      </c>
      <c r="BQ7" s="9" t="s">
        <v>544</v>
      </c>
      <c r="BR7" s="9" t="s">
        <v>544</v>
      </c>
      <c r="BS7" s="9" t="s">
        <v>544</v>
      </c>
      <c r="BT7" s="9" t="s">
        <v>544</v>
      </c>
      <c r="BU7" s="9" t="s">
        <v>544</v>
      </c>
      <c r="BV7" s="9" t="s">
        <v>544</v>
      </c>
      <c r="BW7" s="9" t="s">
        <v>543</v>
      </c>
      <c r="BX7" s="9" t="s">
        <v>543</v>
      </c>
      <c r="BY7" s="9" t="s">
        <v>543</v>
      </c>
      <c r="BZ7" s="9" t="s">
        <v>545</v>
      </c>
      <c r="CA7" s="9" t="s">
        <v>543</v>
      </c>
      <c r="CB7" s="9" t="s">
        <v>544</v>
      </c>
      <c r="CC7" s="9" t="s">
        <v>545</v>
      </c>
      <c r="CD7" s="9" t="s">
        <v>544</v>
      </c>
      <c r="CE7" s="9" t="s">
        <v>544</v>
      </c>
      <c r="CF7" s="9" t="s">
        <v>544</v>
      </c>
      <c r="CG7" s="9" t="s">
        <v>544</v>
      </c>
      <c r="CH7" s="9" t="s">
        <v>544</v>
      </c>
      <c r="CI7" s="9" t="s">
        <v>544</v>
      </c>
      <c r="CJ7" s="9" t="s">
        <v>544</v>
      </c>
      <c r="CK7" s="9" t="s">
        <v>544</v>
      </c>
      <c r="CL7" s="9" t="s">
        <v>544</v>
      </c>
      <c r="CM7" s="9" t="s">
        <v>544</v>
      </c>
      <c r="CN7" s="9" t="s">
        <v>544</v>
      </c>
      <c r="CO7" s="9" t="s">
        <v>544</v>
      </c>
      <c r="CP7" s="9" t="s">
        <v>543</v>
      </c>
      <c r="CQ7" s="9" t="s">
        <v>543</v>
      </c>
      <c r="CR7" s="9" t="s">
        <v>543</v>
      </c>
      <c r="CS7" s="9" t="s">
        <v>543</v>
      </c>
      <c r="CT7" s="9" t="s">
        <v>544</v>
      </c>
      <c r="CU7" s="9" t="s">
        <v>544</v>
      </c>
      <c r="CV7" s="9" t="s">
        <v>544</v>
      </c>
      <c r="CW7" s="9" t="s">
        <v>544</v>
      </c>
      <c r="CX7" s="9" t="s">
        <v>543</v>
      </c>
      <c r="CY7" s="9" t="s">
        <v>545</v>
      </c>
      <c r="CZ7" s="9" t="s">
        <v>545</v>
      </c>
      <c r="DA7" s="9" t="s">
        <v>545</v>
      </c>
      <c r="DB7" s="9" t="s">
        <v>544</v>
      </c>
      <c r="DC7" s="9" t="s">
        <v>545</v>
      </c>
      <c r="DD7" s="9" t="s">
        <v>545</v>
      </c>
      <c r="DE7" s="9" t="s">
        <v>543</v>
      </c>
      <c r="DF7" s="9" t="s">
        <v>543</v>
      </c>
      <c r="DG7" s="9" t="s">
        <v>544</v>
      </c>
      <c r="DH7" s="9" t="s">
        <v>544</v>
      </c>
      <c r="DI7" s="9" t="s">
        <v>544</v>
      </c>
      <c r="DJ7" s="9" t="s">
        <v>545</v>
      </c>
      <c r="DK7" s="9" t="s">
        <v>545</v>
      </c>
      <c r="DL7" s="9" t="s">
        <v>544</v>
      </c>
      <c r="DM7" s="9" t="s">
        <v>544</v>
      </c>
      <c r="DN7" s="9" t="s">
        <v>543</v>
      </c>
      <c r="DO7" s="9" t="s">
        <v>543</v>
      </c>
      <c r="DP7" s="9" t="s">
        <v>544</v>
      </c>
      <c r="DQ7" s="9" t="s">
        <v>544</v>
      </c>
      <c r="DR7" s="9" t="s">
        <v>543</v>
      </c>
      <c r="DS7" s="9" t="s">
        <v>544</v>
      </c>
      <c r="DT7" s="9" t="s">
        <v>544</v>
      </c>
      <c r="DU7" s="9" t="s">
        <v>545</v>
      </c>
      <c r="DV7" s="9" t="s">
        <v>544</v>
      </c>
      <c r="DW7" s="9" t="s">
        <v>544</v>
      </c>
      <c r="DX7" s="9" t="s">
        <v>545</v>
      </c>
      <c r="DY7" s="9" t="s">
        <v>544</v>
      </c>
      <c r="DZ7" s="9" t="s">
        <v>544</v>
      </c>
      <c r="EA7" s="9" t="s">
        <v>544</v>
      </c>
      <c r="EB7" s="9" t="s">
        <v>545</v>
      </c>
      <c r="EC7" s="9" t="s">
        <v>545</v>
      </c>
      <c r="ED7" s="9" t="s">
        <v>543</v>
      </c>
      <c r="EE7" s="9" t="s">
        <v>544</v>
      </c>
      <c r="EF7" s="9" t="s">
        <v>544</v>
      </c>
      <c r="EG7" s="9" t="s">
        <v>544</v>
      </c>
      <c r="EH7" s="9" t="s">
        <v>544</v>
      </c>
      <c r="EI7" s="9" t="s">
        <v>544</v>
      </c>
      <c r="EJ7" s="9" t="s">
        <v>544</v>
      </c>
      <c r="EK7" s="9" t="s">
        <v>543</v>
      </c>
      <c r="EL7" s="9" t="s">
        <v>543</v>
      </c>
      <c r="EM7" s="9" t="s">
        <v>543</v>
      </c>
      <c r="EN7" s="9" t="s">
        <v>543</v>
      </c>
      <c r="EO7" s="9" t="s">
        <v>545</v>
      </c>
      <c r="EP7" s="9" t="s">
        <v>543</v>
      </c>
      <c r="EQ7" s="9" t="s">
        <v>543</v>
      </c>
      <c r="ER7" s="9" t="s">
        <v>543</v>
      </c>
      <c r="ES7" s="9" t="s">
        <v>544</v>
      </c>
      <c r="ET7" s="9" t="s">
        <v>544</v>
      </c>
      <c r="EU7" s="9" t="s">
        <v>544</v>
      </c>
      <c r="EV7" s="9" t="s">
        <v>543</v>
      </c>
      <c r="EW7" s="9" t="s">
        <v>544</v>
      </c>
      <c r="EX7" s="9" t="s">
        <v>544</v>
      </c>
      <c r="EY7" s="9" t="s">
        <v>544</v>
      </c>
      <c r="EZ7" s="9" t="s">
        <v>544</v>
      </c>
      <c r="FA7" s="9" t="s">
        <v>543</v>
      </c>
      <c r="FB7" s="9" t="s">
        <v>545</v>
      </c>
      <c r="FC7" s="9" t="s">
        <v>544</v>
      </c>
      <c r="FD7" s="9" t="s">
        <v>545</v>
      </c>
      <c r="FE7" s="9" t="s">
        <v>545</v>
      </c>
      <c r="FF7" s="9" t="s">
        <v>545</v>
      </c>
      <c r="FG7" s="9" t="s">
        <v>544</v>
      </c>
      <c r="FH7" s="9" t="s">
        <v>545</v>
      </c>
      <c r="FI7" s="9" t="s">
        <v>545</v>
      </c>
      <c r="FJ7" s="9" t="s">
        <v>545</v>
      </c>
      <c r="FK7" s="195"/>
      <c r="FL7" s="1"/>
      <c r="FM7" s="10" t="s">
        <v>545</v>
      </c>
      <c r="FN7" s="10" t="s">
        <v>544</v>
      </c>
      <c r="FO7" s="10" t="s">
        <v>545</v>
      </c>
      <c r="FP7" s="10" t="s">
        <v>545</v>
      </c>
      <c r="FQ7" s="10" t="s">
        <v>545</v>
      </c>
      <c r="FR7" s="10" t="s">
        <v>545</v>
      </c>
      <c r="FS7" s="10" t="s">
        <v>545</v>
      </c>
      <c r="FT7" s="10" t="s">
        <v>545</v>
      </c>
      <c r="FU7" s="198"/>
    </row>
    <row r="8" spans="1:177" ht="15" hidden="1" customHeight="1" x14ac:dyDescent="0.3">
      <c r="A8" s="195"/>
      <c r="B8" s="195"/>
      <c r="C8" s="9" t="s">
        <v>546</v>
      </c>
      <c r="D8" s="9" t="s">
        <v>546</v>
      </c>
      <c r="E8" s="9" t="s">
        <v>546</v>
      </c>
      <c r="F8" s="9" t="s">
        <v>547</v>
      </c>
      <c r="G8" s="9" t="s">
        <v>547</v>
      </c>
      <c r="H8" s="9" t="s">
        <v>546</v>
      </c>
      <c r="I8" s="9" t="s">
        <v>546</v>
      </c>
      <c r="J8" s="9" t="s">
        <v>547</v>
      </c>
      <c r="K8" s="9" t="s">
        <v>547</v>
      </c>
      <c r="L8" s="9" t="s">
        <v>547</v>
      </c>
      <c r="M8" s="9" t="s">
        <v>547</v>
      </c>
      <c r="N8" s="9" t="s">
        <v>547</v>
      </c>
      <c r="O8" s="9" t="s">
        <v>547</v>
      </c>
      <c r="P8" s="9" t="s">
        <v>547</v>
      </c>
      <c r="Q8" s="9" t="s">
        <v>547</v>
      </c>
      <c r="R8" s="9" t="s">
        <v>546</v>
      </c>
      <c r="S8" s="9" t="s">
        <v>546</v>
      </c>
      <c r="T8" s="9" t="s">
        <v>547</v>
      </c>
      <c r="U8" s="9" t="s">
        <v>547</v>
      </c>
      <c r="V8" s="9" t="s">
        <v>547</v>
      </c>
      <c r="W8" s="9" t="s">
        <v>547</v>
      </c>
      <c r="X8" s="9" t="s">
        <v>546</v>
      </c>
      <c r="Y8" s="9" t="s">
        <v>546</v>
      </c>
      <c r="Z8" s="9" t="s">
        <v>546</v>
      </c>
      <c r="AA8" s="9" t="s">
        <v>547</v>
      </c>
      <c r="AB8" s="9" t="s">
        <v>546</v>
      </c>
      <c r="AC8" s="9" t="s">
        <v>546</v>
      </c>
      <c r="AD8" s="9" t="s">
        <v>546</v>
      </c>
      <c r="AE8" s="9" t="s">
        <v>546</v>
      </c>
      <c r="AF8" s="9" t="s">
        <v>547</v>
      </c>
      <c r="AG8" s="9" t="s">
        <v>547</v>
      </c>
      <c r="AH8" s="9" t="s">
        <v>547</v>
      </c>
      <c r="AI8" s="9" t="s">
        <v>546</v>
      </c>
      <c r="AJ8" s="9" t="s">
        <v>546</v>
      </c>
      <c r="AK8" s="9" t="s">
        <v>547</v>
      </c>
      <c r="AL8" s="9" t="s">
        <v>547</v>
      </c>
      <c r="AM8" s="9" t="s">
        <v>547</v>
      </c>
      <c r="AN8" s="9" t="s">
        <v>546</v>
      </c>
      <c r="AO8" s="9" t="s">
        <v>546</v>
      </c>
      <c r="AP8" s="9" t="s">
        <v>546</v>
      </c>
      <c r="AQ8" s="9" t="s">
        <v>546</v>
      </c>
      <c r="AR8" s="9" t="s">
        <v>546</v>
      </c>
      <c r="AS8" s="9" t="s">
        <v>546</v>
      </c>
      <c r="AT8" s="9" t="s">
        <v>546</v>
      </c>
      <c r="AU8" s="9" t="s">
        <v>546</v>
      </c>
      <c r="AV8" s="9" t="s">
        <v>547</v>
      </c>
      <c r="AW8" s="9" t="s">
        <v>547</v>
      </c>
      <c r="AX8" s="9" t="s">
        <v>547</v>
      </c>
      <c r="AY8" s="9" t="s">
        <v>546</v>
      </c>
      <c r="AZ8" s="9" t="s">
        <v>546</v>
      </c>
      <c r="BA8" s="9" t="s">
        <v>546</v>
      </c>
      <c r="BB8" s="9" t="s">
        <v>546</v>
      </c>
      <c r="BC8" s="9" t="s">
        <v>546</v>
      </c>
      <c r="BD8" s="9" t="s">
        <v>546</v>
      </c>
      <c r="BE8" s="9" t="s">
        <v>546</v>
      </c>
      <c r="BF8" s="9" t="s">
        <v>546</v>
      </c>
      <c r="BG8" s="9" t="s">
        <v>546</v>
      </c>
      <c r="BH8" s="9" t="s">
        <v>546</v>
      </c>
      <c r="BI8" s="9" t="s">
        <v>546</v>
      </c>
      <c r="BJ8" s="9" t="s">
        <v>547</v>
      </c>
      <c r="BK8" s="9" t="s">
        <v>547</v>
      </c>
      <c r="BL8" s="9" t="s">
        <v>547</v>
      </c>
      <c r="BM8" s="9" t="s">
        <v>547</v>
      </c>
      <c r="BN8" s="9" t="s">
        <v>547</v>
      </c>
      <c r="BO8" s="9" t="s">
        <v>547</v>
      </c>
      <c r="BP8" s="9" t="s">
        <v>546</v>
      </c>
      <c r="BQ8" s="9" t="s">
        <v>547</v>
      </c>
      <c r="BR8" s="9" t="s">
        <v>547</v>
      </c>
      <c r="BS8" s="9" t="s">
        <v>547</v>
      </c>
      <c r="BT8" s="9" t="s">
        <v>547</v>
      </c>
      <c r="BU8" s="9" t="s">
        <v>547</v>
      </c>
      <c r="BV8" s="9" t="s">
        <v>547</v>
      </c>
      <c r="BW8" s="9" t="s">
        <v>547</v>
      </c>
      <c r="BX8" s="9" t="s">
        <v>547</v>
      </c>
      <c r="BY8" s="9" t="s">
        <v>547</v>
      </c>
      <c r="BZ8" s="9" t="s">
        <v>546</v>
      </c>
      <c r="CA8" s="9" t="s">
        <v>547</v>
      </c>
      <c r="CB8" s="9" t="s">
        <v>547</v>
      </c>
      <c r="CC8" s="9" t="s">
        <v>546</v>
      </c>
      <c r="CD8" s="9" t="s">
        <v>546</v>
      </c>
      <c r="CE8" s="9" t="s">
        <v>546</v>
      </c>
      <c r="CF8" s="9" t="s">
        <v>546</v>
      </c>
      <c r="CG8" s="9" t="s">
        <v>546</v>
      </c>
      <c r="CH8" s="9" t="s">
        <v>546</v>
      </c>
      <c r="CI8" s="9" t="s">
        <v>547</v>
      </c>
      <c r="CJ8" s="9" t="s">
        <v>547</v>
      </c>
      <c r="CK8" s="9" t="s">
        <v>547</v>
      </c>
      <c r="CL8" s="9" t="s">
        <v>547</v>
      </c>
      <c r="CM8" s="9" t="s">
        <v>547</v>
      </c>
      <c r="CN8" s="9" t="s">
        <v>547</v>
      </c>
      <c r="CO8" s="9" t="s">
        <v>547</v>
      </c>
      <c r="CP8" s="9" t="s">
        <v>547</v>
      </c>
      <c r="CQ8" s="9" t="s">
        <v>547</v>
      </c>
      <c r="CR8" s="9" t="s">
        <v>547</v>
      </c>
      <c r="CS8" s="9" t="s">
        <v>547</v>
      </c>
      <c r="CT8" s="9" t="s">
        <v>547</v>
      </c>
      <c r="CU8" s="9" t="s">
        <v>547</v>
      </c>
      <c r="CV8" s="9" t="s">
        <v>548</v>
      </c>
      <c r="CW8" s="9" t="s">
        <v>549</v>
      </c>
      <c r="CX8" s="9" t="s">
        <v>548</v>
      </c>
      <c r="CY8" s="9" t="s">
        <v>549</v>
      </c>
      <c r="CZ8" s="9" t="s">
        <v>548</v>
      </c>
      <c r="DA8" s="9" t="s">
        <v>546</v>
      </c>
      <c r="DB8" s="9" t="s">
        <v>546</v>
      </c>
      <c r="DC8" s="9" t="s">
        <v>546</v>
      </c>
      <c r="DD8" s="9" t="s">
        <v>546</v>
      </c>
      <c r="DE8" s="9" t="s">
        <v>548</v>
      </c>
      <c r="DF8" s="9" t="s">
        <v>546</v>
      </c>
      <c r="DG8" s="9" t="s">
        <v>546</v>
      </c>
      <c r="DH8" s="9" t="s">
        <v>546</v>
      </c>
      <c r="DI8" s="9" t="s">
        <v>546</v>
      </c>
      <c r="DJ8" s="9" t="s">
        <v>546</v>
      </c>
      <c r="DK8" s="9" t="s">
        <v>546</v>
      </c>
      <c r="DL8" s="9" t="s">
        <v>546</v>
      </c>
      <c r="DM8" s="9" t="s">
        <v>546</v>
      </c>
      <c r="DN8" s="9" t="s">
        <v>548</v>
      </c>
      <c r="DO8" s="9" t="s">
        <v>548</v>
      </c>
      <c r="DP8" s="9" t="s">
        <v>549</v>
      </c>
      <c r="DQ8" s="9" t="s">
        <v>549</v>
      </c>
      <c r="DR8" s="9" t="s">
        <v>548</v>
      </c>
      <c r="DS8" s="9" t="s">
        <v>546</v>
      </c>
      <c r="DT8" s="9" t="s">
        <v>546</v>
      </c>
      <c r="DU8" s="9" t="s">
        <v>546</v>
      </c>
      <c r="DV8" s="9" t="s">
        <v>546</v>
      </c>
      <c r="DW8" s="9" t="s">
        <v>546</v>
      </c>
      <c r="DX8" s="9" t="s">
        <v>546</v>
      </c>
      <c r="DY8" s="9" t="s">
        <v>546</v>
      </c>
      <c r="DZ8" s="9" t="s">
        <v>546</v>
      </c>
      <c r="EA8" s="9" t="s">
        <v>546</v>
      </c>
      <c r="EB8" s="9" t="s">
        <v>549</v>
      </c>
      <c r="EC8" s="9" t="s">
        <v>549</v>
      </c>
      <c r="ED8" s="9" t="s">
        <v>548</v>
      </c>
      <c r="EE8" s="9" t="s">
        <v>549</v>
      </c>
      <c r="EF8" s="9" t="s">
        <v>549</v>
      </c>
      <c r="EG8" s="9" t="s">
        <v>549</v>
      </c>
      <c r="EH8" s="9" t="s">
        <v>549</v>
      </c>
      <c r="EI8" s="9" t="s">
        <v>546</v>
      </c>
      <c r="EJ8" s="9" t="s">
        <v>546</v>
      </c>
      <c r="EK8" s="9" t="s">
        <v>546</v>
      </c>
      <c r="EL8" s="9" t="s">
        <v>546</v>
      </c>
      <c r="EM8" s="9" t="s">
        <v>546</v>
      </c>
      <c r="EN8" s="9" t="s">
        <v>546</v>
      </c>
      <c r="EO8" s="9" t="s">
        <v>549</v>
      </c>
      <c r="EP8" s="9" t="s">
        <v>548</v>
      </c>
      <c r="EQ8" s="9" t="s">
        <v>548</v>
      </c>
      <c r="ER8" s="9" t="s">
        <v>548</v>
      </c>
      <c r="ES8" s="9" t="s">
        <v>546</v>
      </c>
      <c r="ET8" s="9" t="s">
        <v>549</v>
      </c>
      <c r="EU8" s="9" t="s">
        <v>549</v>
      </c>
      <c r="EV8" s="9" t="s">
        <v>548</v>
      </c>
      <c r="EW8" s="9" t="s">
        <v>547</v>
      </c>
      <c r="EX8" s="9" t="s">
        <v>547</v>
      </c>
      <c r="EY8" s="9" t="s">
        <v>547</v>
      </c>
      <c r="EZ8" s="9" t="s">
        <v>547</v>
      </c>
      <c r="FA8" s="9" t="s">
        <v>548</v>
      </c>
      <c r="FB8" s="9" t="s">
        <v>546</v>
      </c>
      <c r="FC8" s="9" t="s">
        <v>546</v>
      </c>
      <c r="FD8" s="9" t="s">
        <v>547</v>
      </c>
      <c r="FE8" s="9" t="s">
        <v>547</v>
      </c>
      <c r="FF8" s="9" t="s">
        <v>547</v>
      </c>
      <c r="FG8" s="9" t="s">
        <v>547</v>
      </c>
      <c r="FH8" s="9" t="s">
        <v>547</v>
      </c>
      <c r="FI8" s="9" t="s">
        <v>547</v>
      </c>
      <c r="FJ8" s="9" t="s">
        <v>547</v>
      </c>
      <c r="FK8" s="195"/>
      <c r="FL8" s="1"/>
      <c r="FM8" s="10" t="s">
        <v>546</v>
      </c>
      <c r="FN8" s="10" t="s">
        <v>546</v>
      </c>
      <c r="FO8" s="10" t="s">
        <v>546</v>
      </c>
      <c r="FP8" s="10" t="s">
        <v>546</v>
      </c>
      <c r="FQ8" s="10" t="s">
        <v>547</v>
      </c>
      <c r="FR8" s="10" t="s">
        <v>547</v>
      </c>
      <c r="FS8" s="10" t="s">
        <v>546</v>
      </c>
      <c r="FT8" s="10" t="s">
        <v>546</v>
      </c>
      <c r="FU8" s="198"/>
    </row>
    <row r="9" spans="1:177" ht="40.049999999999997" customHeight="1" x14ac:dyDescent="0.3">
      <c r="A9" s="195"/>
      <c r="B9" s="195"/>
      <c r="C9" s="11" t="s">
        <v>550</v>
      </c>
      <c r="D9" s="11" t="s">
        <v>73</v>
      </c>
      <c r="E9" s="11" t="s">
        <v>73</v>
      </c>
      <c r="F9" s="11" t="s">
        <v>73</v>
      </c>
      <c r="G9" s="11" t="s">
        <v>73</v>
      </c>
      <c r="H9" s="11" t="s">
        <v>105</v>
      </c>
      <c r="I9" s="11" t="s">
        <v>105</v>
      </c>
      <c r="J9" s="11" t="s">
        <v>144</v>
      </c>
      <c r="K9" s="11" t="s">
        <v>144</v>
      </c>
      <c r="L9" s="11" t="s">
        <v>95</v>
      </c>
      <c r="M9" s="11" t="s">
        <v>95</v>
      </c>
      <c r="N9" s="11" t="s">
        <v>95</v>
      </c>
      <c r="O9" s="11" t="s">
        <v>95</v>
      </c>
      <c r="P9" s="11" t="s">
        <v>95</v>
      </c>
      <c r="Q9" s="11" t="s">
        <v>95</v>
      </c>
      <c r="R9" s="11" t="s">
        <v>95</v>
      </c>
      <c r="S9" s="11" t="s">
        <v>95</v>
      </c>
      <c r="T9" s="11" t="s">
        <v>551</v>
      </c>
      <c r="U9" s="11" t="s">
        <v>551</v>
      </c>
      <c r="V9" s="11" t="s">
        <v>551</v>
      </c>
      <c r="W9" s="11" t="s">
        <v>551</v>
      </c>
      <c r="X9" s="11" t="s">
        <v>552</v>
      </c>
      <c r="Y9" s="11" t="s">
        <v>256</v>
      </c>
      <c r="Z9" s="11" t="s">
        <v>256</v>
      </c>
      <c r="AA9" s="11" t="s">
        <v>256</v>
      </c>
      <c r="AB9" s="11" t="s">
        <v>68</v>
      </c>
      <c r="AC9" s="11" t="s">
        <v>68</v>
      </c>
      <c r="AD9" s="11" t="s">
        <v>68</v>
      </c>
      <c r="AE9" s="11" t="s">
        <v>68</v>
      </c>
      <c r="AF9" s="11" t="s">
        <v>68</v>
      </c>
      <c r="AG9" s="11" t="s">
        <v>68</v>
      </c>
      <c r="AH9" s="11" t="s">
        <v>68</v>
      </c>
      <c r="AI9" s="11" t="s">
        <v>42</v>
      </c>
      <c r="AJ9" s="11" t="s">
        <v>553</v>
      </c>
      <c r="AK9" s="11" t="s">
        <v>342</v>
      </c>
      <c r="AL9" s="11" t="s">
        <v>554</v>
      </c>
      <c r="AM9" s="11" t="s">
        <v>554</v>
      </c>
      <c r="AN9" s="11" t="s">
        <v>283</v>
      </c>
      <c r="AO9" s="11" t="s">
        <v>283</v>
      </c>
      <c r="AP9" s="11" t="s">
        <v>555</v>
      </c>
      <c r="AQ9" s="11" t="s">
        <v>209</v>
      </c>
      <c r="AR9" s="11" t="s">
        <v>209</v>
      </c>
      <c r="AS9" s="11" t="s">
        <v>556</v>
      </c>
      <c r="AT9" s="11" t="s">
        <v>205</v>
      </c>
      <c r="AU9" s="11" t="s">
        <v>557</v>
      </c>
      <c r="AV9" s="11" t="s">
        <v>92</v>
      </c>
      <c r="AW9" s="11" t="s">
        <v>92</v>
      </c>
      <c r="AX9" s="11" t="s">
        <v>92</v>
      </c>
      <c r="AY9" s="11" t="s">
        <v>48</v>
      </c>
      <c r="AZ9" s="11" t="s">
        <v>48</v>
      </c>
      <c r="BA9" s="11" t="s">
        <v>48</v>
      </c>
      <c r="BB9" s="11" t="s">
        <v>48</v>
      </c>
      <c r="BC9" s="11" t="s">
        <v>48</v>
      </c>
      <c r="BD9" s="11" t="s">
        <v>48</v>
      </c>
      <c r="BE9" s="11" t="s">
        <v>48</v>
      </c>
      <c r="BF9" s="11" t="s">
        <v>48</v>
      </c>
      <c r="BG9" s="11" t="s">
        <v>558</v>
      </c>
      <c r="BH9" s="11" t="s">
        <v>558</v>
      </c>
      <c r="BI9" s="11" t="s">
        <v>559</v>
      </c>
      <c r="BJ9" s="11" t="s">
        <v>77</v>
      </c>
      <c r="BK9" s="11" t="s">
        <v>77</v>
      </c>
      <c r="BL9" s="11" t="s">
        <v>77</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84</v>
      </c>
      <c r="CA9" s="11" t="s">
        <v>560</v>
      </c>
      <c r="CB9" s="11" t="s">
        <v>560</v>
      </c>
      <c r="CC9" s="11" t="s">
        <v>311</v>
      </c>
      <c r="CD9" s="11" t="s">
        <v>122</v>
      </c>
      <c r="CE9" s="11" t="s">
        <v>122</v>
      </c>
      <c r="CF9" s="11" t="s">
        <v>122</v>
      </c>
      <c r="CG9" s="11" t="s">
        <v>122</v>
      </c>
      <c r="CH9" s="11" t="s">
        <v>122</v>
      </c>
      <c r="CI9" s="11" t="s">
        <v>122</v>
      </c>
      <c r="CJ9" s="11" t="s">
        <v>122</v>
      </c>
      <c r="CK9" s="11" t="s">
        <v>122</v>
      </c>
      <c r="CL9" s="11" t="s">
        <v>122</v>
      </c>
      <c r="CM9" s="11" t="s">
        <v>122</v>
      </c>
      <c r="CN9" s="11" t="s">
        <v>122</v>
      </c>
      <c r="CO9" s="11" t="s">
        <v>122</v>
      </c>
      <c r="CP9" s="11" t="s">
        <v>133</v>
      </c>
      <c r="CQ9" s="11" t="s">
        <v>133</v>
      </c>
      <c r="CR9" s="11" t="s">
        <v>133</v>
      </c>
      <c r="CS9" s="11" t="s">
        <v>133</v>
      </c>
      <c r="CT9" s="11" t="s">
        <v>140</v>
      </c>
      <c r="CU9" s="11" t="s">
        <v>140</v>
      </c>
      <c r="CV9" s="11" t="s">
        <v>561</v>
      </c>
      <c r="CW9" s="11" t="s">
        <v>562</v>
      </c>
      <c r="CX9" s="11" t="s">
        <v>563</v>
      </c>
      <c r="CY9" s="11" t="s">
        <v>564</v>
      </c>
      <c r="CZ9" s="11" t="s">
        <v>565</v>
      </c>
      <c r="DA9" s="11" t="s">
        <v>383</v>
      </c>
      <c r="DB9" s="11" t="s">
        <v>533</v>
      </c>
      <c r="DC9" s="11" t="s">
        <v>105</v>
      </c>
      <c r="DD9" s="11" t="s">
        <v>105</v>
      </c>
      <c r="DE9" s="11" t="s">
        <v>95</v>
      </c>
      <c r="DF9" s="11" t="s">
        <v>42</v>
      </c>
      <c r="DG9" s="11" t="s">
        <v>566</v>
      </c>
      <c r="DH9" s="11" t="s">
        <v>567</v>
      </c>
      <c r="DI9" s="11" t="s">
        <v>568</v>
      </c>
      <c r="DJ9" s="11" t="s">
        <v>569</v>
      </c>
      <c r="DK9" s="11" t="s">
        <v>570</v>
      </c>
      <c r="DL9" s="11" t="s">
        <v>571</v>
      </c>
      <c r="DM9" s="11" t="s">
        <v>572</v>
      </c>
      <c r="DN9" s="11" t="s">
        <v>573</v>
      </c>
      <c r="DO9" s="11" t="s">
        <v>574</v>
      </c>
      <c r="DP9" s="11" t="s">
        <v>575</v>
      </c>
      <c r="DQ9" s="11" t="s">
        <v>576</v>
      </c>
      <c r="DR9" s="11" t="s">
        <v>577</v>
      </c>
      <c r="DS9" s="11" t="s">
        <v>578</v>
      </c>
      <c r="DT9" s="11" t="s">
        <v>579</v>
      </c>
      <c r="DU9" s="11" t="s">
        <v>580</v>
      </c>
      <c r="DV9" s="11" t="s">
        <v>581</v>
      </c>
      <c r="DW9" s="11" t="s">
        <v>251</v>
      </c>
      <c r="DX9" s="11" t="s">
        <v>251</v>
      </c>
      <c r="DY9" s="11" t="s">
        <v>251</v>
      </c>
      <c r="DZ9" s="11" t="s">
        <v>251</v>
      </c>
      <c r="EA9" s="11" t="s">
        <v>582</v>
      </c>
      <c r="EB9" s="11" t="s">
        <v>583</v>
      </c>
      <c r="EC9" s="11" t="s">
        <v>583</v>
      </c>
      <c r="ED9" s="11" t="s">
        <v>84</v>
      </c>
      <c r="EE9" s="11" t="s">
        <v>84</v>
      </c>
      <c r="EF9" s="11" t="s">
        <v>84</v>
      </c>
      <c r="EG9" s="11" t="s">
        <v>84</v>
      </c>
      <c r="EH9" s="11" t="s">
        <v>84</v>
      </c>
      <c r="EI9" s="11" t="s">
        <v>584</v>
      </c>
      <c r="EJ9" s="11" t="s">
        <v>584</v>
      </c>
      <c r="EK9" s="11" t="s">
        <v>585</v>
      </c>
      <c r="EL9" s="11" t="s">
        <v>585</v>
      </c>
      <c r="EM9" s="11" t="s">
        <v>585</v>
      </c>
      <c r="EN9" s="11" t="s">
        <v>585</v>
      </c>
      <c r="EO9" s="11" t="s">
        <v>298</v>
      </c>
      <c r="EP9" s="11" t="s">
        <v>586</v>
      </c>
      <c r="EQ9" s="11" t="s">
        <v>587</v>
      </c>
      <c r="ER9" s="11" t="s">
        <v>122</v>
      </c>
      <c r="ES9" s="11" t="s">
        <v>122</v>
      </c>
      <c r="ET9" s="11" t="s">
        <v>122</v>
      </c>
      <c r="EU9" s="11" t="s">
        <v>122</v>
      </c>
      <c r="EV9" s="11" t="s">
        <v>122</v>
      </c>
      <c r="EW9" s="11" t="s">
        <v>396</v>
      </c>
      <c r="EX9" s="11" t="s">
        <v>396</v>
      </c>
      <c r="EY9" s="11" t="s">
        <v>396</v>
      </c>
      <c r="EZ9" s="11" t="s">
        <v>396</v>
      </c>
      <c r="FA9" s="11" t="s">
        <v>588</v>
      </c>
      <c r="FB9" s="11" t="s">
        <v>589</v>
      </c>
      <c r="FC9" s="11" t="s">
        <v>589</v>
      </c>
      <c r="FD9" s="11" t="s">
        <v>590</v>
      </c>
      <c r="FE9" s="11" t="s">
        <v>591</v>
      </c>
      <c r="FF9" s="11" t="s">
        <v>591</v>
      </c>
      <c r="FG9" s="11" t="s">
        <v>166</v>
      </c>
      <c r="FH9" s="11" t="s">
        <v>592</v>
      </c>
      <c r="FI9" s="11" t="s">
        <v>593</v>
      </c>
      <c r="FJ9" s="11" t="s">
        <v>594</v>
      </c>
      <c r="FK9" s="195"/>
      <c r="FL9" s="1"/>
      <c r="FM9" s="12" t="s">
        <v>147</v>
      </c>
      <c r="FN9" s="12" t="s">
        <v>30</v>
      </c>
      <c r="FO9" s="12" t="s">
        <v>595</v>
      </c>
      <c r="FP9" s="12" t="s">
        <v>596</v>
      </c>
      <c r="FQ9" s="12" t="s">
        <v>597</v>
      </c>
      <c r="FR9" s="12" t="s">
        <v>598</v>
      </c>
      <c r="FS9" s="12" t="s">
        <v>589</v>
      </c>
      <c r="FT9" s="12" t="s">
        <v>589</v>
      </c>
      <c r="FU9" s="198"/>
    </row>
    <row r="10" spans="1:177" ht="40.049999999999997" customHeight="1" x14ac:dyDescent="0.3">
      <c r="A10" s="195"/>
      <c r="B10" s="195"/>
      <c r="C10" s="9" t="s">
        <v>599</v>
      </c>
      <c r="D10" s="9" t="s">
        <v>279</v>
      </c>
      <c r="E10" s="9" t="s">
        <v>600</v>
      </c>
      <c r="F10" s="9" t="s">
        <v>601</v>
      </c>
      <c r="G10" s="9" t="s">
        <v>602</v>
      </c>
      <c r="H10" s="9" t="s">
        <v>368</v>
      </c>
      <c r="I10" s="9" t="s">
        <v>603</v>
      </c>
      <c r="J10" s="9" t="s">
        <v>604</v>
      </c>
      <c r="K10" s="9" t="s">
        <v>605</v>
      </c>
      <c r="L10" s="9" t="s">
        <v>606</v>
      </c>
      <c r="M10" s="9" t="s">
        <v>607</v>
      </c>
      <c r="N10" s="9" t="s">
        <v>608</v>
      </c>
      <c r="O10" s="9" t="s">
        <v>609</v>
      </c>
      <c r="P10" s="9" t="s">
        <v>610</v>
      </c>
      <c r="Q10" s="9" t="s">
        <v>611</v>
      </c>
      <c r="R10" s="9" t="s">
        <v>612</v>
      </c>
      <c r="S10" s="9" t="s">
        <v>613</v>
      </c>
      <c r="T10" s="9" t="s">
        <v>614</v>
      </c>
      <c r="U10" s="9" t="s">
        <v>615</v>
      </c>
      <c r="V10" s="9" t="s">
        <v>616</v>
      </c>
      <c r="W10" s="9" t="s">
        <v>617</v>
      </c>
      <c r="X10" s="9" t="s">
        <v>618</v>
      </c>
      <c r="Y10" s="9" t="s">
        <v>619</v>
      </c>
      <c r="Z10" s="9" t="s">
        <v>620</v>
      </c>
      <c r="AA10" s="9" t="s">
        <v>264</v>
      </c>
      <c r="AB10" s="9" t="s">
        <v>621</v>
      </c>
      <c r="AC10" s="9" t="s">
        <v>622</v>
      </c>
      <c r="AD10" s="9" t="s">
        <v>623</v>
      </c>
      <c r="AE10" s="9" t="s">
        <v>624</v>
      </c>
      <c r="AF10" s="9" t="s">
        <v>625</v>
      </c>
      <c r="AG10" s="9" t="s">
        <v>626</v>
      </c>
      <c r="AH10" s="9" t="s">
        <v>627</v>
      </c>
      <c r="AI10" s="9" t="s">
        <v>628</v>
      </c>
      <c r="AJ10" s="9" t="s">
        <v>629</v>
      </c>
      <c r="AK10" s="9" t="s">
        <v>630</v>
      </c>
      <c r="AL10" s="9" t="s">
        <v>631</v>
      </c>
      <c r="AM10" s="9" t="s">
        <v>632</v>
      </c>
      <c r="AN10" s="9" t="s">
        <v>633</v>
      </c>
      <c r="AO10" s="9" t="s">
        <v>284</v>
      </c>
      <c r="AP10" s="9" t="s">
        <v>555</v>
      </c>
      <c r="AQ10" s="9" t="s">
        <v>634</v>
      </c>
      <c r="AR10" s="9" t="s">
        <v>210</v>
      </c>
      <c r="AS10" s="9" t="s">
        <v>635</v>
      </c>
      <c r="AT10" s="9" t="s">
        <v>636</v>
      </c>
      <c r="AU10" s="9" t="s">
        <v>637</v>
      </c>
      <c r="AV10" s="9" t="s">
        <v>638</v>
      </c>
      <c r="AW10" s="9" t="s">
        <v>639</v>
      </c>
      <c r="AX10" s="9" t="s">
        <v>640</v>
      </c>
      <c r="AY10" s="9" t="s">
        <v>49</v>
      </c>
      <c r="AZ10" s="9" t="s">
        <v>641</v>
      </c>
      <c r="BA10" s="9" t="s">
        <v>642</v>
      </c>
      <c r="BB10" s="9" t="s">
        <v>483</v>
      </c>
      <c r="BC10" s="9" t="s">
        <v>481</v>
      </c>
      <c r="BD10" s="9" t="s">
        <v>643</v>
      </c>
      <c r="BE10" s="9" t="s">
        <v>644</v>
      </c>
      <c r="BF10" s="9" t="s">
        <v>645</v>
      </c>
      <c r="BG10" s="9" t="s">
        <v>646</v>
      </c>
      <c r="BH10" s="9" t="s">
        <v>647</v>
      </c>
      <c r="BI10" s="9" t="s">
        <v>648</v>
      </c>
      <c r="BJ10" s="9" t="s">
        <v>649</v>
      </c>
      <c r="BK10" s="9" t="s">
        <v>650</v>
      </c>
      <c r="BL10" s="9" t="s">
        <v>651</v>
      </c>
      <c r="BM10" s="9" t="s">
        <v>652</v>
      </c>
      <c r="BN10" s="9" t="s">
        <v>653</v>
      </c>
      <c r="BO10" s="9" t="s">
        <v>654</v>
      </c>
      <c r="BP10" s="9" t="s">
        <v>655</v>
      </c>
      <c r="BQ10" s="9" t="s">
        <v>656</v>
      </c>
      <c r="BR10" s="9" t="s">
        <v>657</v>
      </c>
      <c r="BS10" s="9" t="s">
        <v>658</v>
      </c>
      <c r="BT10" s="9" t="s">
        <v>659</v>
      </c>
      <c r="BU10" s="9" t="s">
        <v>660</v>
      </c>
      <c r="BV10" s="9" t="s">
        <v>661</v>
      </c>
      <c r="BW10" s="9" t="s">
        <v>662</v>
      </c>
      <c r="BX10" s="9" t="s">
        <v>663</v>
      </c>
      <c r="BY10" s="9" t="s">
        <v>664</v>
      </c>
      <c r="BZ10" s="9" t="s">
        <v>665</v>
      </c>
      <c r="CA10" s="9" t="s">
        <v>666</v>
      </c>
      <c r="CB10" s="9" t="s">
        <v>667</v>
      </c>
      <c r="CC10" s="9" t="s">
        <v>312</v>
      </c>
      <c r="CD10" s="9" t="s">
        <v>375</v>
      </c>
      <c r="CE10" s="9" t="s">
        <v>668</v>
      </c>
      <c r="CF10" s="9" t="s">
        <v>669</v>
      </c>
      <c r="CG10" s="9" t="s">
        <v>670</v>
      </c>
      <c r="CH10" s="9" t="s">
        <v>671</v>
      </c>
      <c r="CI10" s="9" t="s">
        <v>672</v>
      </c>
      <c r="CJ10" s="9" t="s">
        <v>673</v>
      </c>
      <c r="CK10" s="9" t="s">
        <v>674</v>
      </c>
      <c r="CL10" s="9" t="s">
        <v>675</v>
      </c>
      <c r="CM10" s="9" t="s">
        <v>676</v>
      </c>
      <c r="CN10" s="9" t="s">
        <v>677</v>
      </c>
      <c r="CO10" s="9" t="s">
        <v>678</v>
      </c>
      <c r="CP10" s="9" t="s">
        <v>679</v>
      </c>
      <c r="CQ10" s="9" t="s">
        <v>680</v>
      </c>
      <c r="CR10" s="9" t="s">
        <v>681</v>
      </c>
      <c r="CS10" s="9" t="s">
        <v>682</v>
      </c>
      <c r="CT10" s="9" t="s">
        <v>683</v>
      </c>
      <c r="CU10" s="9" t="s">
        <v>684</v>
      </c>
      <c r="CV10" s="9" t="s">
        <v>685</v>
      </c>
      <c r="CW10" s="9" t="s">
        <v>686</v>
      </c>
      <c r="CX10" s="9" t="s">
        <v>687</v>
      </c>
      <c r="CY10" s="9" t="s">
        <v>688</v>
      </c>
      <c r="CZ10" s="9" t="s">
        <v>689</v>
      </c>
      <c r="DA10" s="9" t="s">
        <v>391</v>
      </c>
      <c r="DB10" s="9" t="s">
        <v>534</v>
      </c>
      <c r="DC10" s="9" t="s">
        <v>690</v>
      </c>
      <c r="DD10" s="9" t="s">
        <v>691</v>
      </c>
      <c r="DE10" s="9" t="s">
        <v>321</v>
      </c>
      <c r="DF10" s="9" t="s">
        <v>692</v>
      </c>
      <c r="DG10" s="9" t="s">
        <v>693</v>
      </c>
      <c r="DH10" s="9" t="s">
        <v>694</v>
      </c>
      <c r="DI10" s="9" t="s">
        <v>695</v>
      </c>
      <c r="DJ10" s="9" t="s">
        <v>696</v>
      </c>
      <c r="DK10" s="9" t="s">
        <v>697</v>
      </c>
      <c r="DL10" s="9" t="s">
        <v>698</v>
      </c>
      <c r="DM10" s="9" t="s">
        <v>699</v>
      </c>
      <c r="DN10" s="9" t="s">
        <v>700</v>
      </c>
      <c r="DO10" s="9" t="s">
        <v>701</v>
      </c>
      <c r="DP10" s="9" t="s">
        <v>702</v>
      </c>
      <c r="DQ10" s="9" t="s">
        <v>703</v>
      </c>
      <c r="DR10" s="9" t="s">
        <v>704</v>
      </c>
      <c r="DS10" s="9" t="s">
        <v>705</v>
      </c>
      <c r="DT10" s="9" t="s">
        <v>706</v>
      </c>
      <c r="DU10" s="9" t="s">
        <v>707</v>
      </c>
      <c r="DV10" s="9" t="s">
        <v>708</v>
      </c>
      <c r="DW10" s="9" t="s">
        <v>709</v>
      </c>
      <c r="DX10" s="9" t="s">
        <v>710</v>
      </c>
      <c r="DY10" s="9" t="s">
        <v>711</v>
      </c>
      <c r="DZ10" s="9" t="s">
        <v>712</v>
      </c>
      <c r="EA10" s="9" t="s">
        <v>713</v>
      </c>
      <c r="EB10" s="9" t="s">
        <v>714</v>
      </c>
      <c r="EC10" s="9" t="s">
        <v>715</v>
      </c>
      <c r="ED10" s="9" t="s">
        <v>716</v>
      </c>
      <c r="EE10" s="9" t="s">
        <v>717</v>
      </c>
      <c r="EF10" s="9" t="s">
        <v>718</v>
      </c>
      <c r="EG10" s="9" t="s">
        <v>719</v>
      </c>
      <c r="EH10" s="9" t="s">
        <v>720</v>
      </c>
      <c r="EI10" s="9" t="s">
        <v>721</v>
      </c>
      <c r="EJ10" s="9" t="s">
        <v>722</v>
      </c>
      <c r="EK10" s="9" t="s">
        <v>723</v>
      </c>
      <c r="EL10" s="9" t="s">
        <v>724</v>
      </c>
      <c r="EM10" s="9" t="s">
        <v>725</v>
      </c>
      <c r="EN10" s="9" t="s">
        <v>726</v>
      </c>
      <c r="EO10" s="9" t="s">
        <v>727</v>
      </c>
      <c r="EP10" s="9" t="s">
        <v>728</v>
      </c>
      <c r="EQ10" s="9" t="s">
        <v>729</v>
      </c>
      <c r="ER10" s="9" t="s">
        <v>730</v>
      </c>
      <c r="ES10" s="9" t="s">
        <v>731</v>
      </c>
      <c r="ET10" s="9" t="s">
        <v>732</v>
      </c>
      <c r="EU10" s="9" t="s">
        <v>733</v>
      </c>
      <c r="EV10" s="9" t="s">
        <v>734</v>
      </c>
      <c r="EW10" s="9" t="s">
        <v>397</v>
      </c>
      <c r="EX10" s="9" t="s">
        <v>735</v>
      </c>
      <c r="EY10" s="9" t="s">
        <v>736</v>
      </c>
      <c r="EZ10" s="9" t="s">
        <v>737</v>
      </c>
      <c r="FA10" s="9" t="s">
        <v>738</v>
      </c>
      <c r="FB10" s="9" t="s">
        <v>739</v>
      </c>
      <c r="FC10" s="9" t="s">
        <v>740</v>
      </c>
      <c r="FD10" s="9" t="s">
        <v>741</v>
      </c>
      <c r="FE10" s="9" t="s">
        <v>742</v>
      </c>
      <c r="FF10" s="9" t="s">
        <v>743</v>
      </c>
      <c r="FG10" s="9" t="s">
        <v>167</v>
      </c>
      <c r="FH10" s="9" t="s">
        <v>744</v>
      </c>
      <c r="FI10" s="9" t="s">
        <v>745</v>
      </c>
      <c r="FJ10" s="9" t="s">
        <v>746</v>
      </c>
      <c r="FK10" s="195" t="s">
        <v>806</v>
      </c>
      <c r="FL10" s="1"/>
      <c r="FM10" s="10" t="s">
        <v>748</v>
      </c>
      <c r="FN10" s="10" t="s">
        <v>749</v>
      </c>
      <c r="FO10" s="10" t="s">
        <v>750</v>
      </c>
      <c r="FP10" s="10" t="s">
        <v>751</v>
      </c>
      <c r="FQ10" s="10" t="s">
        <v>752</v>
      </c>
      <c r="FR10" s="10" t="s">
        <v>753</v>
      </c>
      <c r="FS10" s="10" t="s">
        <v>754</v>
      </c>
      <c r="FT10" s="10" t="s">
        <v>755</v>
      </c>
      <c r="FU10" s="198" t="s">
        <v>806</v>
      </c>
    </row>
    <row r="11" spans="1:177" ht="24" customHeight="1" x14ac:dyDescent="0.3">
      <c r="A11" s="13" t="s">
        <v>65</v>
      </c>
      <c r="B11" s="13" t="s">
        <v>756</v>
      </c>
      <c r="C11" s="14">
        <v>0.3</v>
      </c>
      <c r="D11" s="14">
        <v>-29.4</v>
      </c>
      <c r="E11" s="14">
        <v>4.7</v>
      </c>
      <c r="F11" s="14"/>
      <c r="G11" s="14"/>
      <c r="H11" s="14">
        <v>0</v>
      </c>
      <c r="I11" s="14">
        <v>2.7</v>
      </c>
      <c r="J11" s="14"/>
      <c r="K11" s="14"/>
      <c r="L11" s="14">
        <v>-36.799999999999997</v>
      </c>
      <c r="M11" s="14">
        <v>-50.2</v>
      </c>
      <c r="N11" s="14">
        <v>-7.5</v>
      </c>
      <c r="O11" s="14">
        <v>9.8000000000000007</v>
      </c>
      <c r="P11" s="14">
        <v>27.2</v>
      </c>
      <c r="Q11" s="14">
        <v>29.7</v>
      </c>
      <c r="R11" s="14">
        <v>23.6</v>
      </c>
      <c r="S11" s="14">
        <v>0.1</v>
      </c>
      <c r="T11" s="14"/>
      <c r="U11" s="14"/>
      <c r="V11" s="14"/>
      <c r="W11" s="14"/>
      <c r="X11" s="14">
        <v>3.2</v>
      </c>
      <c r="Y11" s="14">
        <v>0</v>
      </c>
      <c r="Z11" s="14">
        <v>2.2999999999999998</v>
      </c>
      <c r="AA11" s="14"/>
      <c r="AB11" s="14">
        <v>-3.5</v>
      </c>
      <c r="AC11" s="14">
        <v>3.8</v>
      </c>
      <c r="AD11" s="14">
        <v>4.7</v>
      </c>
      <c r="AE11" s="14"/>
      <c r="AF11" s="14"/>
      <c r="AG11" s="14"/>
      <c r="AH11" s="14"/>
      <c r="AI11" s="14">
        <v>-0.3</v>
      </c>
      <c r="AJ11" s="14">
        <v>-1</v>
      </c>
      <c r="AK11" s="14"/>
      <c r="AL11" s="14"/>
      <c r="AM11" s="14"/>
      <c r="AN11" s="14">
        <v>-1.4</v>
      </c>
      <c r="AO11" s="14">
        <v>-9.1999999999999993</v>
      </c>
      <c r="AP11" s="14">
        <v>1.8</v>
      </c>
      <c r="AQ11" s="14">
        <v>9.8000000000000007</v>
      </c>
      <c r="AR11" s="14">
        <v>1.1000000000000001</v>
      </c>
      <c r="AS11" s="14">
        <v>-0.2</v>
      </c>
      <c r="AT11" s="14">
        <v>1.7</v>
      </c>
      <c r="AU11" s="14">
        <v>1.1000000000000001</v>
      </c>
      <c r="AV11" s="14">
        <v>9.4</v>
      </c>
      <c r="AW11" s="14">
        <v>-30.6</v>
      </c>
      <c r="AX11" s="14">
        <v>-56.3</v>
      </c>
      <c r="AY11" s="14">
        <v>8.3000000000000007</v>
      </c>
      <c r="AZ11" s="14">
        <v>-2.9</v>
      </c>
      <c r="BA11" s="14">
        <v>-0.4</v>
      </c>
      <c r="BB11" s="14">
        <v>-1.6</v>
      </c>
      <c r="BC11" s="14">
        <v>-2.2999999999999998</v>
      </c>
      <c r="BD11" s="14">
        <v>0.4</v>
      </c>
      <c r="BE11" s="14"/>
      <c r="BF11" s="14">
        <v>-6.1</v>
      </c>
      <c r="BG11" s="14"/>
      <c r="BH11" s="14"/>
      <c r="BI11" s="14">
        <v>3.6</v>
      </c>
      <c r="BJ11" s="14">
        <v>0</v>
      </c>
      <c r="BK11" s="14"/>
      <c r="BL11" s="14">
        <v>0</v>
      </c>
      <c r="BM11" s="14"/>
      <c r="BN11" s="14"/>
      <c r="BO11" s="14"/>
      <c r="BP11" s="14">
        <v>0</v>
      </c>
      <c r="BQ11" s="14">
        <v>-46.6</v>
      </c>
      <c r="BR11" s="14">
        <v>-47.8</v>
      </c>
      <c r="BS11" s="14">
        <v>-45.2</v>
      </c>
      <c r="BT11" s="14">
        <v>-11.6</v>
      </c>
      <c r="BU11" s="14"/>
      <c r="BV11" s="14"/>
      <c r="BW11" s="14"/>
      <c r="BX11" s="14"/>
      <c r="BY11" s="14"/>
      <c r="BZ11" s="14"/>
      <c r="CA11" s="14"/>
      <c r="CB11" s="14"/>
      <c r="CC11" s="14"/>
      <c r="CD11" s="14">
        <v>23</v>
      </c>
      <c r="CE11" s="14">
        <v>14.6</v>
      </c>
      <c r="CF11" s="14">
        <v>-0.7</v>
      </c>
      <c r="CG11" s="14">
        <v>2</v>
      </c>
      <c r="CH11" s="14">
        <v>0.9</v>
      </c>
      <c r="CI11" s="14"/>
      <c r="CJ11" s="14"/>
      <c r="CK11" s="14"/>
      <c r="CL11" s="14">
        <v>9</v>
      </c>
      <c r="CM11" s="14">
        <v>12</v>
      </c>
      <c r="CN11" s="14">
        <v>-22.6</v>
      </c>
      <c r="CO11" s="14">
        <v>0</v>
      </c>
      <c r="CP11" s="14"/>
      <c r="CQ11" s="14"/>
      <c r="CR11" s="14"/>
      <c r="CS11" s="14"/>
      <c r="CT11" s="14">
        <v>-9</v>
      </c>
      <c r="CU11" s="14">
        <v>-12.5</v>
      </c>
      <c r="CV11" s="14"/>
      <c r="CW11" s="14">
        <v>-11.7</v>
      </c>
      <c r="CX11" s="14">
        <v>0</v>
      </c>
      <c r="CY11" s="14">
        <v>-5.8</v>
      </c>
      <c r="CZ11" s="14"/>
      <c r="DA11" s="14"/>
      <c r="DB11" s="14"/>
      <c r="DC11" s="14">
        <v>0</v>
      </c>
      <c r="DD11" s="14">
        <v>0</v>
      </c>
      <c r="DE11" s="14"/>
      <c r="DF11" s="14"/>
      <c r="DG11" s="14">
        <v>0.1</v>
      </c>
      <c r="DH11" s="14">
        <v>1.7</v>
      </c>
      <c r="DI11" s="14">
        <v>0.2</v>
      </c>
      <c r="DJ11" s="14">
        <v>0.8</v>
      </c>
      <c r="DK11" s="14">
        <v>0.1</v>
      </c>
      <c r="DL11" s="14">
        <v>0.6</v>
      </c>
      <c r="DM11" s="14"/>
      <c r="DN11" s="14">
        <v>0</v>
      </c>
      <c r="DO11" s="14">
        <v>0</v>
      </c>
      <c r="DP11" s="14">
        <v>-2.4</v>
      </c>
      <c r="DQ11" s="14">
        <v>0.3</v>
      </c>
      <c r="DR11" s="14">
        <v>0</v>
      </c>
      <c r="DS11" s="14">
        <v>-0.3</v>
      </c>
      <c r="DT11" s="14">
        <v>-0.2</v>
      </c>
      <c r="DU11" s="14">
        <v>0.3</v>
      </c>
      <c r="DV11" s="14"/>
      <c r="DW11" s="14">
        <v>-2.6</v>
      </c>
      <c r="DX11" s="14">
        <v>0.3</v>
      </c>
      <c r="DY11" s="14">
        <v>0.5</v>
      </c>
      <c r="DZ11" s="14">
        <v>1.8</v>
      </c>
      <c r="EA11" s="14">
        <v>0.9</v>
      </c>
      <c r="EB11" s="14">
        <v>0</v>
      </c>
      <c r="EC11" s="14">
        <v>14.6</v>
      </c>
      <c r="ED11" s="14">
        <v>0</v>
      </c>
      <c r="EE11" s="14">
        <v>-5.2</v>
      </c>
      <c r="EF11" s="14">
        <v>-6.3</v>
      </c>
      <c r="EG11" s="14">
        <v>-0.4</v>
      </c>
      <c r="EH11" s="14">
        <v>0.1</v>
      </c>
      <c r="EI11" s="14">
        <v>1.1000000000000001</v>
      </c>
      <c r="EJ11" s="14">
        <v>-0.1</v>
      </c>
      <c r="EK11" s="14">
        <v>1.5</v>
      </c>
      <c r="EL11" s="14">
        <v>0.2</v>
      </c>
      <c r="EM11" s="14">
        <v>0.1</v>
      </c>
      <c r="EN11" s="14">
        <v>0.1</v>
      </c>
      <c r="EO11" s="14">
        <v>-5.3</v>
      </c>
      <c r="EP11" s="14">
        <v>0</v>
      </c>
      <c r="EQ11" s="14">
        <v>0</v>
      </c>
      <c r="ER11" s="14">
        <v>0</v>
      </c>
      <c r="ES11" s="14">
        <v>-0.2</v>
      </c>
      <c r="ET11" s="14">
        <v>-4.7</v>
      </c>
      <c r="EU11" s="14">
        <v>0</v>
      </c>
      <c r="EV11" s="14">
        <v>0</v>
      </c>
      <c r="EW11" s="14">
        <v>1</v>
      </c>
      <c r="EX11" s="14">
        <v>0.7</v>
      </c>
      <c r="EY11" s="14">
        <v>0.6</v>
      </c>
      <c r="EZ11" s="14">
        <v>0.9</v>
      </c>
      <c r="FA11" s="14">
        <v>0</v>
      </c>
      <c r="FB11" s="14">
        <v>0.2</v>
      </c>
      <c r="FC11" s="14">
        <v>1.2</v>
      </c>
      <c r="FD11" s="14">
        <v>1.6</v>
      </c>
      <c r="FE11" s="14">
        <v>3.5</v>
      </c>
      <c r="FF11" s="14">
        <v>0.5</v>
      </c>
      <c r="FG11" s="14"/>
      <c r="FH11" s="14">
        <v>0</v>
      </c>
      <c r="FI11" s="14">
        <v>3.6</v>
      </c>
      <c r="FJ11" s="14"/>
      <c r="FK11" s="14">
        <v>-231</v>
      </c>
      <c r="FL11" s="15"/>
      <c r="FM11" s="14">
        <v>1.3711100000000001</v>
      </c>
      <c r="FN11" s="14">
        <v>0.40300000000000002</v>
      </c>
      <c r="FO11" s="14">
        <v>1.9079999999999999</v>
      </c>
      <c r="FP11" s="14">
        <v>1.6</v>
      </c>
      <c r="FQ11" s="14">
        <v>0.36880000000000002</v>
      </c>
      <c r="FR11" s="14">
        <v>5.7779999999999998E-2</v>
      </c>
      <c r="FS11" s="14">
        <v>-0.5</v>
      </c>
      <c r="FT11" s="14">
        <v>1.9</v>
      </c>
      <c r="FU11" s="14">
        <v>7.1086900000000002</v>
      </c>
    </row>
    <row r="12" spans="1:177" ht="24" customHeight="1" x14ac:dyDescent="0.3">
      <c r="A12" s="16" t="s">
        <v>65</v>
      </c>
      <c r="B12" s="16" t="s">
        <v>757</v>
      </c>
      <c r="C12" s="17">
        <v>1.6</v>
      </c>
      <c r="D12" s="17">
        <v>-37</v>
      </c>
      <c r="E12" s="17">
        <v>1.1000000000000001</v>
      </c>
      <c r="F12" s="17"/>
      <c r="G12" s="17"/>
      <c r="H12" s="17">
        <v>0</v>
      </c>
      <c r="I12" s="17">
        <v>11.5</v>
      </c>
      <c r="J12" s="17"/>
      <c r="K12" s="17"/>
      <c r="L12" s="17">
        <v>-32.700000000000003</v>
      </c>
      <c r="M12" s="17">
        <v>-50</v>
      </c>
      <c r="N12" s="17">
        <v>-8.1999999999999993</v>
      </c>
      <c r="O12" s="17">
        <v>14.1</v>
      </c>
      <c r="P12" s="17">
        <v>27.3</v>
      </c>
      <c r="Q12" s="17">
        <v>29.9</v>
      </c>
      <c r="R12" s="17">
        <v>23.9</v>
      </c>
      <c r="S12" s="17">
        <v>-0.1</v>
      </c>
      <c r="T12" s="17"/>
      <c r="U12" s="17"/>
      <c r="V12" s="17"/>
      <c r="W12" s="17"/>
      <c r="X12" s="17">
        <v>3.8</v>
      </c>
      <c r="Y12" s="17">
        <v>-0.1</v>
      </c>
      <c r="Z12" s="17">
        <v>2.1</v>
      </c>
      <c r="AA12" s="17"/>
      <c r="AB12" s="17">
        <v>-3.4</v>
      </c>
      <c r="AC12" s="17">
        <v>4</v>
      </c>
      <c r="AD12" s="17">
        <v>4.9000000000000004</v>
      </c>
      <c r="AE12" s="17"/>
      <c r="AF12" s="17"/>
      <c r="AG12" s="17"/>
      <c r="AH12" s="17"/>
      <c r="AI12" s="17">
        <v>-0.8</v>
      </c>
      <c r="AJ12" s="17">
        <v>1</v>
      </c>
      <c r="AK12" s="17"/>
      <c r="AL12" s="17"/>
      <c r="AM12" s="17"/>
      <c r="AN12" s="17">
        <v>-1.6</v>
      </c>
      <c r="AO12" s="17">
        <v>-11.3</v>
      </c>
      <c r="AP12" s="17">
        <v>1.4</v>
      </c>
      <c r="AQ12" s="17">
        <v>9.8000000000000007</v>
      </c>
      <c r="AR12" s="17">
        <v>1</v>
      </c>
      <c r="AS12" s="17">
        <v>0</v>
      </c>
      <c r="AT12" s="17">
        <v>1.7</v>
      </c>
      <c r="AU12" s="17">
        <v>1.1000000000000001</v>
      </c>
      <c r="AV12" s="17">
        <v>7.8</v>
      </c>
      <c r="AW12" s="17">
        <v>-32.299999999999997</v>
      </c>
      <c r="AX12" s="17">
        <v>-53.1</v>
      </c>
      <c r="AY12" s="17">
        <v>6.1</v>
      </c>
      <c r="AZ12" s="17">
        <v>-2.9</v>
      </c>
      <c r="BA12" s="17">
        <v>-0.4</v>
      </c>
      <c r="BB12" s="17">
        <v>0</v>
      </c>
      <c r="BC12" s="17">
        <v>-0.8</v>
      </c>
      <c r="BD12" s="17">
        <v>0.4</v>
      </c>
      <c r="BE12" s="17"/>
      <c r="BF12" s="17">
        <v>-8.1</v>
      </c>
      <c r="BG12" s="17"/>
      <c r="BH12" s="17"/>
      <c r="BI12" s="17">
        <v>2.2000000000000002</v>
      </c>
      <c r="BJ12" s="17">
        <v>0</v>
      </c>
      <c r="BK12" s="17"/>
      <c r="BL12" s="17">
        <v>0</v>
      </c>
      <c r="BM12" s="17"/>
      <c r="BN12" s="17"/>
      <c r="BO12" s="17"/>
      <c r="BP12" s="17">
        <v>-0.3</v>
      </c>
      <c r="BQ12" s="17">
        <v>-46.5</v>
      </c>
      <c r="BR12" s="17">
        <v>-47.7</v>
      </c>
      <c r="BS12" s="17">
        <v>-45.4</v>
      </c>
      <c r="BT12" s="17">
        <v>-11.5</v>
      </c>
      <c r="BU12" s="17"/>
      <c r="BV12" s="17"/>
      <c r="BW12" s="17"/>
      <c r="BX12" s="17"/>
      <c r="BY12" s="17"/>
      <c r="BZ12" s="17"/>
      <c r="CA12" s="17"/>
      <c r="CB12" s="17"/>
      <c r="CC12" s="17"/>
      <c r="CD12" s="17">
        <v>17.5</v>
      </c>
      <c r="CE12" s="17">
        <v>11.4</v>
      </c>
      <c r="CF12" s="17">
        <v>0.5</v>
      </c>
      <c r="CG12" s="17">
        <v>2</v>
      </c>
      <c r="CH12" s="17">
        <v>1</v>
      </c>
      <c r="CI12" s="17"/>
      <c r="CJ12" s="17"/>
      <c r="CK12" s="17"/>
      <c r="CL12" s="17">
        <v>6.7</v>
      </c>
      <c r="CM12" s="17">
        <v>9.6999999999999993</v>
      </c>
      <c r="CN12" s="17">
        <v>-26.2</v>
      </c>
      <c r="CO12" s="17">
        <v>0</v>
      </c>
      <c r="CP12" s="17"/>
      <c r="CQ12" s="17"/>
      <c r="CR12" s="17"/>
      <c r="CS12" s="17"/>
      <c r="CT12" s="17">
        <v>-12.4</v>
      </c>
      <c r="CU12" s="17">
        <v>-14.5</v>
      </c>
      <c r="CV12" s="17"/>
      <c r="CW12" s="17">
        <v>-11.5</v>
      </c>
      <c r="CX12" s="17">
        <v>0</v>
      </c>
      <c r="CY12" s="17">
        <v>-5.7</v>
      </c>
      <c r="CZ12" s="17"/>
      <c r="DA12" s="17"/>
      <c r="DB12" s="17"/>
      <c r="DC12" s="17">
        <v>0</v>
      </c>
      <c r="DD12" s="17">
        <v>0</v>
      </c>
      <c r="DE12" s="17"/>
      <c r="DF12" s="17"/>
      <c r="DG12" s="17">
        <v>0.1</v>
      </c>
      <c r="DH12" s="17">
        <v>1.7</v>
      </c>
      <c r="DI12" s="17">
        <v>0.2</v>
      </c>
      <c r="DJ12" s="17">
        <v>0.8</v>
      </c>
      <c r="DK12" s="17">
        <v>0.1</v>
      </c>
      <c r="DL12" s="17">
        <v>0.5</v>
      </c>
      <c r="DM12" s="17"/>
      <c r="DN12" s="17">
        <v>0</v>
      </c>
      <c r="DO12" s="17">
        <v>0</v>
      </c>
      <c r="DP12" s="17">
        <v>-2.1</v>
      </c>
      <c r="DQ12" s="17">
        <v>0.9</v>
      </c>
      <c r="DR12" s="17">
        <v>0</v>
      </c>
      <c r="DS12" s="17">
        <v>0.1</v>
      </c>
      <c r="DT12" s="17">
        <v>-0.1</v>
      </c>
      <c r="DU12" s="17">
        <v>0.3</v>
      </c>
      <c r="DV12" s="17"/>
      <c r="DW12" s="17">
        <v>-2.6</v>
      </c>
      <c r="DX12" s="17">
        <v>0.2</v>
      </c>
      <c r="DY12" s="17">
        <v>0.5</v>
      </c>
      <c r="DZ12" s="17">
        <v>2</v>
      </c>
      <c r="EA12" s="17">
        <v>0.7</v>
      </c>
      <c r="EB12" s="17">
        <v>0</v>
      </c>
      <c r="EC12" s="17">
        <v>11.5</v>
      </c>
      <c r="ED12" s="17">
        <v>0</v>
      </c>
      <c r="EE12" s="17">
        <v>-2</v>
      </c>
      <c r="EF12" s="17">
        <v>-2.7</v>
      </c>
      <c r="EG12" s="17">
        <v>0.3</v>
      </c>
      <c r="EH12" s="17">
        <v>0.5</v>
      </c>
      <c r="EI12" s="17">
        <v>1.1000000000000001</v>
      </c>
      <c r="EJ12" s="17">
        <v>-0.1</v>
      </c>
      <c r="EK12" s="17">
        <v>1.5</v>
      </c>
      <c r="EL12" s="17">
        <v>0.2</v>
      </c>
      <c r="EM12" s="17">
        <v>0.1</v>
      </c>
      <c r="EN12" s="17">
        <v>0.1</v>
      </c>
      <c r="EO12" s="17">
        <v>-5.3</v>
      </c>
      <c r="EP12" s="17">
        <v>0</v>
      </c>
      <c r="EQ12" s="17">
        <v>0</v>
      </c>
      <c r="ER12" s="17">
        <v>0</v>
      </c>
      <c r="ES12" s="17">
        <v>-0.2</v>
      </c>
      <c r="ET12" s="17">
        <v>-5.3</v>
      </c>
      <c r="EU12" s="17">
        <v>0</v>
      </c>
      <c r="EV12" s="17">
        <v>0</v>
      </c>
      <c r="EW12" s="17">
        <v>1</v>
      </c>
      <c r="EX12" s="17">
        <v>0.7</v>
      </c>
      <c r="EY12" s="17">
        <v>0.6</v>
      </c>
      <c r="EZ12" s="17">
        <v>0.9</v>
      </c>
      <c r="FA12" s="17">
        <v>0</v>
      </c>
      <c r="FB12" s="17">
        <v>0.2</v>
      </c>
      <c r="FC12" s="17">
        <v>1</v>
      </c>
      <c r="FD12" s="17">
        <v>1.6</v>
      </c>
      <c r="FE12" s="17">
        <v>3.3</v>
      </c>
      <c r="FF12" s="17">
        <v>0.1</v>
      </c>
      <c r="FG12" s="17"/>
      <c r="FH12" s="17">
        <v>0</v>
      </c>
      <c r="FI12" s="17">
        <v>3.4</v>
      </c>
      <c r="FJ12" s="17"/>
      <c r="FK12" s="17">
        <v>-243.2</v>
      </c>
      <c r="FL12" s="15"/>
      <c r="FM12" s="17">
        <v>1.2243999999999999</v>
      </c>
      <c r="FN12" s="17">
        <v>-0.52800000000000002</v>
      </c>
      <c r="FO12" s="17">
        <v>1.32</v>
      </c>
      <c r="FP12" s="17">
        <v>1.6</v>
      </c>
      <c r="FQ12" s="17">
        <v>0.35909999999999997</v>
      </c>
      <c r="FR12" s="17">
        <v>4.9360000000000001E-2</v>
      </c>
      <c r="FS12" s="17">
        <v>-0.5</v>
      </c>
      <c r="FT12" s="17">
        <v>2</v>
      </c>
      <c r="FU12" s="17">
        <v>5.5248600000000003</v>
      </c>
    </row>
    <row r="13" spans="1:177" ht="24" customHeight="1" x14ac:dyDescent="0.3">
      <c r="A13" s="16" t="s">
        <v>65</v>
      </c>
      <c r="B13" s="16" t="s">
        <v>758</v>
      </c>
      <c r="C13" s="17">
        <v>-17.8</v>
      </c>
      <c r="D13" s="17">
        <v>-41.1</v>
      </c>
      <c r="E13" s="17">
        <v>1.3</v>
      </c>
      <c r="F13" s="17"/>
      <c r="G13" s="17"/>
      <c r="H13" s="17">
        <v>0</v>
      </c>
      <c r="I13" s="17">
        <v>-3.9</v>
      </c>
      <c r="J13" s="17"/>
      <c r="K13" s="17"/>
      <c r="L13" s="17">
        <v>-36.6</v>
      </c>
      <c r="M13" s="17">
        <v>-49.6</v>
      </c>
      <c r="N13" s="17">
        <v>-6.6</v>
      </c>
      <c r="O13" s="17">
        <v>10.1</v>
      </c>
      <c r="P13" s="17">
        <v>26</v>
      </c>
      <c r="Q13" s="17">
        <v>28.6</v>
      </c>
      <c r="R13" s="17">
        <v>24.5</v>
      </c>
      <c r="S13" s="17">
        <v>0</v>
      </c>
      <c r="T13" s="17"/>
      <c r="U13" s="17"/>
      <c r="V13" s="17"/>
      <c r="W13" s="17"/>
      <c r="X13" s="17">
        <v>2</v>
      </c>
      <c r="Y13" s="17">
        <v>0</v>
      </c>
      <c r="Z13" s="17">
        <v>2.1</v>
      </c>
      <c r="AA13" s="17"/>
      <c r="AB13" s="17">
        <v>-3.4</v>
      </c>
      <c r="AC13" s="17">
        <v>4</v>
      </c>
      <c r="AD13" s="17">
        <v>4.2</v>
      </c>
      <c r="AE13" s="17"/>
      <c r="AF13" s="17"/>
      <c r="AG13" s="17"/>
      <c r="AH13" s="17"/>
      <c r="AI13" s="17">
        <v>-7.4</v>
      </c>
      <c r="AJ13" s="17">
        <v>-0.1</v>
      </c>
      <c r="AK13" s="17"/>
      <c r="AL13" s="17"/>
      <c r="AM13" s="17"/>
      <c r="AN13" s="17">
        <v>-0.7</v>
      </c>
      <c r="AO13" s="17">
        <v>-9.9</v>
      </c>
      <c r="AP13" s="17">
        <v>1.5</v>
      </c>
      <c r="AQ13" s="17">
        <v>8.8000000000000007</v>
      </c>
      <c r="AR13" s="17">
        <v>1.2</v>
      </c>
      <c r="AS13" s="17">
        <v>-0.4</v>
      </c>
      <c r="AT13" s="17">
        <v>1.7</v>
      </c>
      <c r="AU13" s="17">
        <v>0.8</v>
      </c>
      <c r="AV13" s="17">
        <v>5.9</v>
      </c>
      <c r="AW13" s="17">
        <v>-33.9</v>
      </c>
      <c r="AX13" s="17">
        <v>-54.8</v>
      </c>
      <c r="AY13" s="17">
        <v>8.4</v>
      </c>
      <c r="AZ13" s="17">
        <v>-2.9</v>
      </c>
      <c r="BA13" s="17">
        <v>-0.5</v>
      </c>
      <c r="BB13" s="17">
        <v>0</v>
      </c>
      <c r="BC13" s="17">
        <v>-1.2</v>
      </c>
      <c r="BD13" s="17">
        <v>0.4</v>
      </c>
      <c r="BE13" s="17"/>
      <c r="BF13" s="17">
        <v>-7.9</v>
      </c>
      <c r="BG13" s="17"/>
      <c r="BH13" s="17"/>
      <c r="BI13" s="17">
        <v>1.1000000000000001</v>
      </c>
      <c r="BJ13" s="17">
        <v>0</v>
      </c>
      <c r="BK13" s="17"/>
      <c r="BL13" s="17">
        <v>0</v>
      </c>
      <c r="BM13" s="17"/>
      <c r="BN13" s="17"/>
      <c r="BO13" s="17"/>
      <c r="BP13" s="17">
        <v>-1.4</v>
      </c>
      <c r="BQ13" s="17">
        <v>-48</v>
      </c>
      <c r="BR13" s="17">
        <v>-48.9</v>
      </c>
      <c r="BS13" s="17">
        <v>-46.6</v>
      </c>
      <c r="BT13" s="17">
        <v>-13</v>
      </c>
      <c r="BU13" s="17"/>
      <c r="BV13" s="17"/>
      <c r="BW13" s="17"/>
      <c r="BX13" s="17"/>
      <c r="BY13" s="17"/>
      <c r="BZ13" s="17"/>
      <c r="CA13" s="17"/>
      <c r="CB13" s="17"/>
      <c r="CC13" s="17"/>
      <c r="CD13" s="17">
        <v>17.3</v>
      </c>
      <c r="CE13" s="17">
        <v>10.6</v>
      </c>
      <c r="CF13" s="17">
        <v>-0.7</v>
      </c>
      <c r="CG13" s="17">
        <v>2</v>
      </c>
      <c r="CH13" s="17">
        <v>0.9</v>
      </c>
      <c r="CI13" s="17"/>
      <c r="CJ13" s="17"/>
      <c r="CK13" s="17"/>
      <c r="CL13" s="17">
        <v>4.4000000000000004</v>
      </c>
      <c r="CM13" s="17">
        <v>7.3</v>
      </c>
      <c r="CN13" s="17">
        <v>-29.7</v>
      </c>
      <c r="CO13" s="17">
        <v>0</v>
      </c>
      <c r="CP13" s="17"/>
      <c r="CQ13" s="17"/>
      <c r="CR13" s="17"/>
      <c r="CS13" s="17"/>
      <c r="CT13" s="17">
        <v>-12.8</v>
      </c>
      <c r="CU13" s="17">
        <v>-14.8</v>
      </c>
      <c r="CV13" s="17"/>
      <c r="CW13" s="17">
        <v>-11.9</v>
      </c>
      <c r="CX13" s="17">
        <v>0</v>
      </c>
      <c r="CY13" s="17">
        <v>-5.6</v>
      </c>
      <c r="CZ13" s="17"/>
      <c r="DA13" s="17"/>
      <c r="DB13" s="17"/>
      <c r="DC13" s="17">
        <v>0</v>
      </c>
      <c r="DD13" s="17">
        <v>0</v>
      </c>
      <c r="DE13" s="17"/>
      <c r="DF13" s="17"/>
      <c r="DG13" s="17">
        <v>0</v>
      </c>
      <c r="DH13" s="17">
        <v>1.7</v>
      </c>
      <c r="DI13" s="17">
        <v>0.2</v>
      </c>
      <c r="DJ13" s="17">
        <v>0.7</v>
      </c>
      <c r="DK13" s="17">
        <v>0</v>
      </c>
      <c r="DL13" s="17">
        <v>0.6</v>
      </c>
      <c r="DM13" s="17"/>
      <c r="DN13" s="17">
        <v>0</v>
      </c>
      <c r="DO13" s="17">
        <v>0</v>
      </c>
      <c r="DP13" s="17">
        <v>-2</v>
      </c>
      <c r="DQ13" s="17">
        <v>1.6</v>
      </c>
      <c r="DR13" s="17">
        <v>0</v>
      </c>
      <c r="DS13" s="17">
        <v>-0.1</v>
      </c>
      <c r="DT13" s="17">
        <v>-0.1</v>
      </c>
      <c r="DU13" s="17">
        <v>0.3</v>
      </c>
      <c r="DV13" s="17"/>
      <c r="DW13" s="17">
        <v>-2.6</v>
      </c>
      <c r="DX13" s="17">
        <v>0.2</v>
      </c>
      <c r="DY13" s="17">
        <v>0.5</v>
      </c>
      <c r="DZ13" s="17">
        <v>1.1000000000000001</v>
      </c>
      <c r="EA13" s="17">
        <v>0.7</v>
      </c>
      <c r="EB13" s="17">
        <v>0.5</v>
      </c>
      <c r="EC13" s="17">
        <v>9.4</v>
      </c>
      <c r="ED13" s="17">
        <v>0</v>
      </c>
      <c r="EE13" s="17">
        <v>-3.5</v>
      </c>
      <c r="EF13" s="17">
        <v>-4.8</v>
      </c>
      <c r="EG13" s="17">
        <v>-0.2</v>
      </c>
      <c r="EH13" s="17">
        <v>0.5</v>
      </c>
      <c r="EI13" s="17">
        <v>1.1000000000000001</v>
      </c>
      <c r="EJ13" s="17">
        <v>-0.1</v>
      </c>
      <c r="EK13" s="17">
        <v>1.5</v>
      </c>
      <c r="EL13" s="17">
        <v>0.2</v>
      </c>
      <c r="EM13" s="17">
        <v>0.1</v>
      </c>
      <c r="EN13" s="17">
        <v>0.1</v>
      </c>
      <c r="EO13" s="17">
        <v>-5.2</v>
      </c>
      <c r="EP13" s="17">
        <v>0</v>
      </c>
      <c r="EQ13" s="17">
        <v>0</v>
      </c>
      <c r="ER13" s="17">
        <v>0</v>
      </c>
      <c r="ES13" s="17">
        <v>-0.2</v>
      </c>
      <c r="ET13" s="17">
        <v>-5.5</v>
      </c>
      <c r="EU13" s="17">
        <v>0</v>
      </c>
      <c r="EV13" s="17">
        <v>0</v>
      </c>
      <c r="EW13" s="17">
        <v>1</v>
      </c>
      <c r="EX13" s="17">
        <v>0.7</v>
      </c>
      <c r="EY13" s="17">
        <v>0.6</v>
      </c>
      <c r="EZ13" s="17">
        <v>0.9</v>
      </c>
      <c r="FA13" s="17">
        <v>0</v>
      </c>
      <c r="FB13" s="17">
        <v>0.2</v>
      </c>
      <c r="FC13" s="17">
        <v>1</v>
      </c>
      <c r="FD13" s="17">
        <v>1.6</v>
      </c>
      <c r="FE13" s="17">
        <v>6.9</v>
      </c>
      <c r="FF13" s="17">
        <v>0.1</v>
      </c>
      <c r="FG13" s="17"/>
      <c r="FH13" s="17">
        <v>0</v>
      </c>
      <c r="FI13" s="17">
        <v>3.6</v>
      </c>
      <c r="FJ13" s="17"/>
      <c r="FK13" s="17">
        <v>-323.7</v>
      </c>
      <c r="FL13" s="15"/>
      <c r="FM13" s="17">
        <v>1.3011600000000001</v>
      </c>
      <c r="FN13" s="17">
        <v>-6.4000000000000001E-2</v>
      </c>
      <c r="FO13" s="17">
        <v>1.3360000000000001</v>
      </c>
      <c r="FP13" s="17">
        <v>1.5</v>
      </c>
      <c r="FQ13" s="17">
        <v>0.35459000000000002</v>
      </c>
      <c r="FR13" s="17">
        <v>4.4900000000000002E-2</v>
      </c>
      <c r="FS13" s="17">
        <v>-0.3</v>
      </c>
      <c r="FT13" s="17">
        <v>2</v>
      </c>
      <c r="FU13" s="17">
        <v>6.17265</v>
      </c>
    </row>
    <row r="14" spans="1:177" ht="24" customHeight="1" x14ac:dyDescent="0.3">
      <c r="A14" s="16" t="s">
        <v>65</v>
      </c>
      <c r="B14" s="16" t="s">
        <v>759</v>
      </c>
      <c r="C14" s="17">
        <v>-17.8</v>
      </c>
      <c r="D14" s="17">
        <v>-38.5</v>
      </c>
      <c r="E14" s="17">
        <v>1.2</v>
      </c>
      <c r="F14" s="17"/>
      <c r="G14" s="17"/>
      <c r="H14" s="17">
        <v>0</v>
      </c>
      <c r="I14" s="17">
        <v>9.9</v>
      </c>
      <c r="J14" s="17"/>
      <c r="K14" s="17"/>
      <c r="L14" s="17">
        <v>-36.799999999999997</v>
      </c>
      <c r="M14" s="17">
        <v>-48.9</v>
      </c>
      <c r="N14" s="17">
        <v>-6.3</v>
      </c>
      <c r="O14" s="17">
        <v>10.6</v>
      </c>
      <c r="P14" s="17">
        <v>25.9</v>
      </c>
      <c r="Q14" s="17">
        <v>29.1</v>
      </c>
      <c r="R14" s="17">
        <v>20.3</v>
      </c>
      <c r="S14" s="17">
        <v>0.1</v>
      </c>
      <c r="T14" s="17"/>
      <c r="U14" s="17"/>
      <c r="V14" s="17"/>
      <c r="W14" s="17"/>
      <c r="X14" s="17">
        <v>1.9</v>
      </c>
      <c r="Y14" s="17">
        <v>0.1</v>
      </c>
      <c r="Z14" s="17">
        <v>2.2999999999999998</v>
      </c>
      <c r="AA14" s="17"/>
      <c r="AB14" s="17">
        <v>-3.5</v>
      </c>
      <c r="AC14" s="17">
        <v>3.7</v>
      </c>
      <c r="AD14" s="17">
        <v>3.6</v>
      </c>
      <c r="AE14" s="17"/>
      <c r="AF14" s="17"/>
      <c r="AG14" s="17"/>
      <c r="AH14" s="17"/>
      <c r="AI14" s="17">
        <v>-7</v>
      </c>
      <c r="AJ14" s="17">
        <v>-3.5</v>
      </c>
      <c r="AK14" s="17"/>
      <c r="AL14" s="17"/>
      <c r="AM14" s="17"/>
      <c r="AN14" s="17">
        <v>-0.8</v>
      </c>
      <c r="AO14" s="17">
        <v>-10.7</v>
      </c>
      <c r="AP14" s="17">
        <v>1.5</v>
      </c>
      <c r="AQ14" s="17">
        <v>9.9</v>
      </c>
      <c r="AR14" s="17">
        <v>0.9</v>
      </c>
      <c r="AS14" s="17">
        <v>-0.7</v>
      </c>
      <c r="AT14" s="17">
        <v>1.7</v>
      </c>
      <c r="AU14" s="17">
        <v>0.9</v>
      </c>
      <c r="AV14" s="17">
        <v>5.8</v>
      </c>
      <c r="AW14" s="17">
        <v>-34.5</v>
      </c>
      <c r="AX14" s="17">
        <v>-55.2</v>
      </c>
      <c r="AY14" s="17">
        <v>7.6</v>
      </c>
      <c r="AZ14" s="17">
        <v>-2.9</v>
      </c>
      <c r="BA14" s="17">
        <v>-0.3</v>
      </c>
      <c r="BB14" s="17">
        <v>0</v>
      </c>
      <c r="BC14" s="17">
        <v>-0.6</v>
      </c>
      <c r="BD14" s="17">
        <v>0.4</v>
      </c>
      <c r="BE14" s="17"/>
      <c r="BF14" s="17">
        <v>-4.7</v>
      </c>
      <c r="BG14" s="17"/>
      <c r="BH14" s="17"/>
      <c r="BI14" s="17">
        <v>0.4</v>
      </c>
      <c r="BJ14" s="17">
        <v>0</v>
      </c>
      <c r="BK14" s="17"/>
      <c r="BL14" s="17">
        <v>0</v>
      </c>
      <c r="BM14" s="17"/>
      <c r="BN14" s="17"/>
      <c r="BO14" s="17"/>
      <c r="BP14" s="17">
        <v>0.2</v>
      </c>
      <c r="BQ14" s="17">
        <v>-48.2</v>
      </c>
      <c r="BR14" s="17">
        <v>-49.5</v>
      </c>
      <c r="BS14" s="17">
        <v>-46.7</v>
      </c>
      <c r="BT14" s="17">
        <v>-13.1</v>
      </c>
      <c r="BU14" s="17"/>
      <c r="BV14" s="17"/>
      <c r="BW14" s="17"/>
      <c r="BX14" s="17"/>
      <c r="BY14" s="17"/>
      <c r="BZ14" s="17"/>
      <c r="CA14" s="17"/>
      <c r="CB14" s="17"/>
      <c r="CC14" s="17"/>
      <c r="CD14" s="17">
        <v>12.4</v>
      </c>
      <c r="CE14" s="17">
        <v>11.3</v>
      </c>
      <c r="CF14" s="17">
        <v>0.3</v>
      </c>
      <c r="CG14" s="17">
        <v>1.9</v>
      </c>
      <c r="CH14" s="17">
        <v>1</v>
      </c>
      <c r="CI14" s="17"/>
      <c r="CJ14" s="17"/>
      <c r="CK14" s="17"/>
      <c r="CL14" s="17">
        <v>3.4</v>
      </c>
      <c r="CM14" s="17">
        <v>6.2</v>
      </c>
      <c r="CN14" s="17">
        <v>-30.7</v>
      </c>
      <c r="CO14" s="17">
        <v>0</v>
      </c>
      <c r="CP14" s="17"/>
      <c r="CQ14" s="17"/>
      <c r="CR14" s="17"/>
      <c r="CS14" s="17"/>
      <c r="CT14" s="17">
        <v>-14.4</v>
      </c>
      <c r="CU14" s="17">
        <v>-15.6</v>
      </c>
      <c r="CV14" s="17"/>
      <c r="CW14" s="17">
        <v>-12.5</v>
      </c>
      <c r="CX14" s="17">
        <v>0</v>
      </c>
      <c r="CY14" s="17">
        <v>-5.5</v>
      </c>
      <c r="CZ14" s="17"/>
      <c r="DA14" s="17"/>
      <c r="DB14" s="17"/>
      <c r="DC14" s="17">
        <v>0</v>
      </c>
      <c r="DD14" s="17">
        <v>0</v>
      </c>
      <c r="DE14" s="17"/>
      <c r="DF14" s="17"/>
      <c r="DG14" s="17">
        <v>0.1</v>
      </c>
      <c r="DH14" s="17">
        <v>1.7</v>
      </c>
      <c r="DI14" s="17">
        <v>0.2</v>
      </c>
      <c r="DJ14" s="17">
        <v>0.3</v>
      </c>
      <c r="DK14" s="17">
        <v>0</v>
      </c>
      <c r="DL14" s="17">
        <v>0.5</v>
      </c>
      <c r="DM14" s="17"/>
      <c r="DN14" s="17">
        <v>0</v>
      </c>
      <c r="DO14" s="17">
        <v>0</v>
      </c>
      <c r="DP14" s="17">
        <v>-2.2000000000000002</v>
      </c>
      <c r="DQ14" s="17">
        <v>1.1000000000000001</v>
      </c>
      <c r="DR14" s="17">
        <v>0</v>
      </c>
      <c r="DS14" s="17">
        <v>0.1</v>
      </c>
      <c r="DT14" s="17">
        <v>-0.1</v>
      </c>
      <c r="DU14" s="17">
        <v>0.4</v>
      </c>
      <c r="DV14" s="17"/>
      <c r="DW14" s="17">
        <v>-2.6</v>
      </c>
      <c r="DX14" s="17">
        <v>0.1</v>
      </c>
      <c r="DY14" s="17">
        <v>0.5</v>
      </c>
      <c r="DZ14" s="17">
        <v>1.1000000000000001</v>
      </c>
      <c r="EA14" s="17">
        <v>0.6</v>
      </c>
      <c r="EB14" s="17">
        <v>0.7</v>
      </c>
      <c r="EC14" s="17">
        <v>12.9</v>
      </c>
      <c r="ED14" s="17">
        <v>0</v>
      </c>
      <c r="EE14" s="17">
        <v>-4.3</v>
      </c>
      <c r="EF14" s="17">
        <v>-4.3</v>
      </c>
      <c r="EG14" s="17">
        <v>0.2</v>
      </c>
      <c r="EH14" s="17">
        <v>0.2</v>
      </c>
      <c r="EI14" s="17">
        <v>1.1000000000000001</v>
      </c>
      <c r="EJ14" s="17">
        <v>-0.1</v>
      </c>
      <c r="EK14" s="17">
        <v>1.5</v>
      </c>
      <c r="EL14" s="17">
        <v>0.2</v>
      </c>
      <c r="EM14" s="17">
        <v>0.1</v>
      </c>
      <c r="EN14" s="17">
        <v>0.1</v>
      </c>
      <c r="EO14" s="17">
        <v>-5.2</v>
      </c>
      <c r="EP14" s="17">
        <v>0</v>
      </c>
      <c r="EQ14" s="17">
        <v>0</v>
      </c>
      <c r="ER14" s="17">
        <v>0</v>
      </c>
      <c r="ES14" s="17">
        <v>-0.2</v>
      </c>
      <c r="ET14" s="17">
        <v>-8.6999999999999993</v>
      </c>
      <c r="EU14" s="17">
        <v>0</v>
      </c>
      <c r="EV14" s="17">
        <v>0</v>
      </c>
      <c r="EW14" s="17">
        <v>1</v>
      </c>
      <c r="EX14" s="17">
        <v>0.7</v>
      </c>
      <c r="EY14" s="17">
        <v>0.6</v>
      </c>
      <c r="EZ14" s="17">
        <v>0.9</v>
      </c>
      <c r="FA14" s="17">
        <v>0</v>
      </c>
      <c r="FB14" s="17">
        <v>0.2</v>
      </c>
      <c r="FC14" s="17">
        <v>0.8</v>
      </c>
      <c r="FD14" s="17">
        <v>1.6</v>
      </c>
      <c r="FE14" s="17">
        <v>6.7</v>
      </c>
      <c r="FF14" s="17">
        <v>0</v>
      </c>
      <c r="FG14" s="17"/>
      <c r="FH14" s="17">
        <v>0.1</v>
      </c>
      <c r="FI14" s="17">
        <v>3.7</v>
      </c>
      <c r="FJ14" s="17"/>
      <c r="FK14" s="17">
        <v>-322.10000000000002</v>
      </c>
      <c r="FL14" s="15"/>
      <c r="FM14" s="17">
        <v>1.3492299999999999</v>
      </c>
      <c r="FN14" s="17">
        <v>-0.124</v>
      </c>
      <c r="FO14" s="17">
        <v>1.444</v>
      </c>
      <c r="FP14" s="17">
        <v>1.6</v>
      </c>
      <c r="FQ14" s="17">
        <v>0.35153000000000001</v>
      </c>
      <c r="FR14" s="17">
        <v>4.3099999999999999E-2</v>
      </c>
      <c r="FS14" s="17">
        <v>-0.4</v>
      </c>
      <c r="FT14" s="17">
        <v>2.1</v>
      </c>
      <c r="FU14" s="17">
        <v>6.3638599999999999</v>
      </c>
    </row>
    <row r="15" spans="1:177" ht="24" customHeight="1" x14ac:dyDescent="0.3">
      <c r="A15" s="16" t="s">
        <v>65</v>
      </c>
      <c r="B15" s="16" t="s">
        <v>760</v>
      </c>
      <c r="C15" s="17">
        <v>-18.8</v>
      </c>
      <c r="D15" s="17">
        <v>-41.4</v>
      </c>
      <c r="E15" s="17">
        <v>0.8</v>
      </c>
      <c r="F15" s="17"/>
      <c r="G15" s="17"/>
      <c r="H15" s="17">
        <v>-6.7</v>
      </c>
      <c r="I15" s="17">
        <v>-6.7</v>
      </c>
      <c r="J15" s="17"/>
      <c r="K15" s="17"/>
      <c r="L15" s="17">
        <v>-38.299999999999997</v>
      </c>
      <c r="M15" s="17">
        <v>-55.2</v>
      </c>
      <c r="N15" s="17">
        <v>-11.3</v>
      </c>
      <c r="O15" s="17">
        <v>6.8</v>
      </c>
      <c r="P15" s="17">
        <v>24.5</v>
      </c>
      <c r="Q15" s="17">
        <v>27.9</v>
      </c>
      <c r="R15" s="17">
        <v>20.9</v>
      </c>
      <c r="S15" s="17">
        <v>0</v>
      </c>
      <c r="T15" s="17"/>
      <c r="U15" s="17"/>
      <c r="V15" s="17"/>
      <c r="W15" s="17"/>
      <c r="X15" s="17">
        <v>2</v>
      </c>
      <c r="Y15" s="17">
        <v>0</v>
      </c>
      <c r="Z15" s="17">
        <v>2.5</v>
      </c>
      <c r="AA15" s="17"/>
      <c r="AB15" s="17">
        <v>-3.6</v>
      </c>
      <c r="AC15" s="17">
        <v>3.7</v>
      </c>
      <c r="AD15" s="17">
        <v>3.7</v>
      </c>
      <c r="AE15" s="17"/>
      <c r="AF15" s="17"/>
      <c r="AG15" s="17"/>
      <c r="AH15" s="17"/>
      <c r="AI15" s="17">
        <v>-8.3000000000000007</v>
      </c>
      <c r="AJ15" s="17">
        <v>-7.2</v>
      </c>
      <c r="AK15" s="17"/>
      <c r="AL15" s="17"/>
      <c r="AM15" s="17"/>
      <c r="AN15" s="17">
        <v>-0.8</v>
      </c>
      <c r="AO15" s="17">
        <v>-11.9</v>
      </c>
      <c r="AP15" s="17">
        <v>1.7</v>
      </c>
      <c r="AQ15" s="17">
        <v>9.4</v>
      </c>
      <c r="AR15" s="17">
        <v>1.2</v>
      </c>
      <c r="AS15" s="17">
        <v>-0.3</v>
      </c>
      <c r="AT15" s="17">
        <v>1.7</v>
      </c>
      <c r="AU15" s="17">
        <v>0.6</v>
      </c>
      <c r="AV15" s="17">
        <v>2.8</v>
      </c>
      <c r="AW15" s="17">
        <v>-37.1</v>
      </c>
      <c r="AX15" s="17">
        <v>-53.1</v>
      </c>
      <c r="AY15" s="17">
        <v>8.1999999999999993</v>
      </c>
      <c r="AZ15" s="17">
        <v>-2.9</v>
      </c>
      <c r="BA15" s="17">
        <v>-0.5</v>
      </c>
      <c r="BB15" s="17">
        <v>0</v>
      </c>
      <c r="BC15" s="17">
        <v>-1.6</v>
      </c>
      <c r="BD15" s="17">
        <v>0.4</v>
      </c>
      <c r="BE15" s="17"/>
      <c r="BF15" s="17">
        <v>-7.8</v>
      </c>
      <c r="BG15" s="17"/>
      <c r="BH15" s="17"/>
      <c r="BI15" s="17">
        <v>0.4</v>
      </c>
      <c r="BJ15" s="17">
        <v>0</v>
      </c>
      <c r="BK15" s="17"/>
      <c r="BL15" s="17">
        <v>0</v>
      </c>
      <c r="BM15" s="17"/>
      <c r="BN15" s="17"/>
      <c r="BO15" s="17"/>
      <c r="BP15" s="17">
        <v>-2.5</v>
      </c>
      <c r="BQ15" s="17">
        <v>-50.2</v>
      </c>
      <c r="BR15" s="17">
        <v>-51.5</v>
      </c>
      <c r="BS15" s="17">
        <v>-49</v>
      </c>
      <c r="BT15" s="17">
        <v>-15</v>
      </c>
      <c r="BU15" s="17"/>
      <c r="BV15" s="17"/>
      <c r="BW15" s="17"/>
      <c r="BX15" s="17"/>
      <c r="BY15" s="17"/>
      <c r="BZ15" s="17"/>
      <c r="CA15" s="17"/>
      <c r="CB15" s="17"/>
      <c r="CC15" s="17"/>
      <c r="CD15" s="17">
        <v>12.6</v>
      </c>
      <c r="CE15" s="17">
        <v>10.3</v>
      </c>
      <c r="CF15" s="17">
        <v>-0.6</v>
      </c>
      <c r="CG15" s="17">
        <v>1.8</v>
      </c>
      <c r="CH15" s="17">
        <v>-0.3</v>
      </c>
      <c r="CI15" s="17"/>
      <c r="CJ15" s="17"/>
      <c r="CK15" s="17"/>
      <c r="CL15" s="17">
        <v>0.1</v>
      </c>
      <c r="CM15" s="17">
        <v>2.9</v>
      </c>
      <c r="CN15" s="17">
        <v>-35.6</v>
      </c>
      <c r="CO15" s="17">
        <v>0</v>
      </c>
      <c r="CP15" s="17"/>
      <c r="CQ15" s="17"/>
      <c r="CR15" s="17"/>
      <c r="CS15" s="17"/>
      <c r="CT15" s="17">
        <v>-15.3</v>
      </c>
      <c r="CU15" s="17">
        <v>-16.100000000000001</v>
      </c>
      <c r="CV15" s="17"/>
      <c r="CW15" s="17">
        <v>-12.5</v>
      </c>
      <c r="CX15" s="17">
        <v>0</v>
      </c>
      <c r="CY15" s="17">
        <v>-5.5</v>
      </c>
      <c r="CZ15" s="17"/>
      <c r="DA15" s="17"/>
      <c r="DB15" s="17"/>
      <c r="DC15" s="17">
        <v>-0.1</v>
      </c>
      <c r="DD15" s="17">
        <v>0</v>
      </c>
      <c r="DE15" s="17"/>
      <c r="DF15" s="17"/>
      <c r="DG15" s="17">
        <v>0.1</v>
      </c>
      <c r="DH15" s="17">
        <v>1.7</v>
      </c>
      <c r="DI15" s="17">
        <v>0.2</v>
      </c>
      <c r="DJ15" s="17">
        <v>0.5</v>
      </c>
      <c r="DK15" s="17">
        <v>0</v>
      </c>
      <c r="DL15" s="17">
        <v>0.5</v>
      </c>
      <c r="DM15" s="17"/>
      <c r="DN15" s="17">
        <v>0</v>
      </c>
      <c r="DO15" s="17">
        <v>0</v>
      </c>
      <c r="DP15" s="17">
        <v>-2.2999999999999998</v>
      </c>
      <c r="DQ15" s="17">
        <v>0.6</v>
      </c>
      <c r="DR15" s="17">
        <v>0</v>
      </c>
      <c r="DS15" s="17">
        <v>-0.1</v>
      </c>
      <c r="DT15" s="17">
        <v>-0.1</v>
      </c>
      <c r="DU15" s="17">
        <v>0.3</v>
      </c>
      <c r="DV15" s="17"/>
      <c r="DW15" s="17">
        <v>-2.6</v>
      </c>
      <c r="DX15" s="17">
        <v>0.1</v>
      </c>
      <c r="DY15" s="17">
        <v>0.6</v>
      </c>
      <c r="DZ15" s="17">
        <v>1.1000000000000001</v>
      </c>
      <c r="EA15" s="17">
        <v>0.5</v>
      </c>
      <c r="EB15" s="17">
        <v>0.4</v>
      </c>
      <c r="EC15" s="17">
        <v>12.5</v>
      </c>
      <c r="ED15" s="17">
        <v>0</v>
      </c>
      <c r="EE15" s="17">
        <v>-5</v>
      </c>
      <c r="EF15" s="17">
        <v>-5</v>
      </c>
      <c r="EG15" s="17">
        <v>0</v>
      </c>
      <c r="EH15" s="17">
        <v>0.3</v>
      </c>
      <c r="EI15" s="17">
        <v>1.1000000000000001</v>
      </c>
      <c r="EJ15" s="17">
        <v>0</v>
      </c>
      <c r="EK15" s="17">
        <v>1.6</v>
      </c>
      <c r="EL15" s="17">
        <v>0.2</v>
      </c>
      <c r="EM15" s="17">
        <v>0.1</v>
      </c>
      <c r="EN15" s="17">
        <v>0.1</v>
      </c>
      <c r="EO15" s="17">
        <v>-5.2</v>
      </c>
      <c r="EP15" s="17">
        <v>0</v>
      </c>
      <c r="EQ15" s="17">
        <v>0</v>
      </c>
      <c r="ER15" s="17">
        <v>0</v>
      </c>
      <c r="ES15" s="17">
        <v>-0.1</v>
      </c>
      <c r="ET15" s="17">
        <v>-10.9</v>
      </c>
      <c r="EU15" s="17">
        <v>0</v>
      </c>
      <c r="EV15" s="17">
        <v>0</v>
      </c>
      <c r="EW15" s="17">
        <v>1</v>
      </c>
      <c r="EX15" s="17">
        <v>0.7</v>
      </c>
      <c r="EY15" s="17">
        <v>0.6</v>
      </c>
      <c r="EZ15" s="17">
        <v>0.9</v>
      </c>
      <c r="FA15" s="17">
        <v>0</v>
      </c>
      <c r="FB15" s="17">
        <v>0.2</v>
      </c>
      <c r="FC15" s="17">
        <v>0.8</v>
      </c>
      <c r="FD15" s="17">
        <v>1.5</v>
      </c>
      <c r="FE15" s="17">
        <v>6.6</v>
      </c>
      <c r="FF15" s="17">
        <v>0</v>
      </c>
      <c r="FG15" s="17"/>
      <c r="FH15" s="17">
        <v>0.2</v>
      </c>
      <c r="FI15" s="17">
        <v>3.1</v>
      </c>
      <c r="FJ15" s="17"/>
      <c r="FK15" s="17">
        <v>-414</v>
      </c>
      <c r="FL15" s="15"/>
      <c r="FM15" s="17">
        <v>1.32866</v>
      </c>
      <c r="FN15" s="17">
        <v>-0.14299999999999999</v>
      </c>
      <c r="FO15" s="17">
        <v>1.552</v>
      </c>
      <c r="FP15" s="17">
        <v>1.5</v>
      </c>
      <c r="FQ15" s="17">
        <v>0.35482000000000002</v>
      </c>
      <c r="FR15" s="17">
        <v>6.9720000000000004E-2</v>
      </c>
      <c r="FS15" s="17">
        <v>-0.3</v>
      </c>
      <c r="FT15" s="17">
        <v>2</v>
      </c>
      <c r="FU15" s="17">
        <v>6.3621999999999996</v>
      </c>
    </row>
    <row r="16" spans="1:177" ht="24" customHeight="1" x14ac:dyDescent="0.3">
      <c r="A16" s="16" t="s">
        <v>65</v>
      </c>
      <c r="B16" s="16" t="s">
        <v>761</v>
      </c>
      <c r="C16" s="17">
        <v>-18.899999999999999</v>
      </c>
      <c r="D16" s="17">
        <v>-40.700000000000003</v>
      </c>
      <c r="E16" s="17">
        <v>1.2</v>
      </c>
      <c r="F16" s="17"/>
      <c r="G16" s="17"/>
      <c r="H16" s="17">
        <v>-6.5</v>
      </c>
      <c r="I16" s="17">
        <v>6.2</v>
      </c>
      <c r="J16" s="17"/>
      <c r="K16" s="17"/>
      <c r="L16" s="17">
        <v>-37.700000000000003</v>
      </c>
      <c r="M16" s="17">
        <v>-52.8</v>
      </c>
      <c r="N16" s="17">
        <v>-10.1</v>
      </c>
      <c r="O16" s="17">
        <v>9.1</v>
      </c>
      <c r="P16" s="17">
        <v>25.4</v>
      </c>
      <c r="Q16" s="17">
        <v>28.2</v>
      </c>
      <c r="R16" s="17">
        <v>22.5</v>
      </c>
      <c r="S16" s="17">
        <v>0</v>
      </c>
      <c r="T16" s="17"/>
      <c r="U16" s="17"/>
      <c r="V16" s="17"/>
      <c r="W16" s="17"/>
      <c r="X16" s="17">
        <v>1.9</v>
      </c>
      <c r="Y16" s="17">
        <v>0.4</v>
      </c>
      <c r="Z16" s="17">
        <v>2.8</v>
      </c>
      <c r="AA16" s="17"/>
      <c r="AB16" s="17">
        <v>-3.6</v>
      </c>
      <c r="AC16" s="17">
        <v>3.8</v>
      </c>
      <c r="AD16" s="17">
        <v>3.7</v>
      </c>
      <c r="AE16" s="17"/>
      <c r="AF16" s="17"/>
      <c r="AG16" s="17"/>
      <c r="AH16" s="17"/>
      <c r="AI16" s="17">
        <v>-7.9</v>
      </c>
      <c r="AJ16" s="17">
        <v>-1.3</v>
      </c>
      <c r="AK16" s="17"/>
      <c r="AL16" s="17"/>
      <c r="AM16" s="17"/>
      <c r="AN16" s="17">
        <v>-0.9</v>
      </c>
      <c r="AO16" s="17">
        <v>-12.2</v>
      </c>
      <c r="AP16" s="17">
        <v>1.8</v>
      </c>
      <c r="AQ16" s="17">
        <v>9.5</v>
      </c>
      <c r="AR16" s="17">
        <v>1.2</v>
      </c>
      <c r="AS16" s="17">
        <v>-0.1</v>
      </c>
      <c r="AT16" s="17">
        <v>1.7</v>
      </c>
      <c r="AU16" s="17">
        <v>1</v>
      </c>
      <c r="AV16" s="17">
        <v>3.8</v>
      </c>
      <c r="AW16" s="17">
        <v>-35.9</v>
      </c>
      <c r="AX16" s="17">
        <v>-52.1</v>
      </c>
      <c r="AY16" s="17">
        <v>7.1</v>
      </c>
      <c r="AZ16" s="17">
        <v>-2.9</v>
      </c>
      <c r="BA16" s="17">
        <v>-0.4</v>
      </c>
      <c r="BB16" s="17">
        <v>0</v>
      </c>
      <c r="BC16" s="17">
        <v>-1</v>
      </c>
      <c r="BD16" s="17">
        <v>0.4</v>
      </c>
      <c r="BE16" s="17"/>
      <c r="BF16" s="17">
        <v>-7.5</v>
      </c>
      <c r="BG16" s="17"/>
      <c r="BH16" s="17"/>
      <c r="BI16" s="17">
        <v>0.4</v>
      </c>
      <c r="BJ16" s="17">
        <v>0</v>
      </c>
      <c r="BK16" s="17"/>
      <c r="BL16" s="17">
        <v>0</v>
      </c>
      <c r="BM16" s="17"/>
      <c r="BN16" s="17"/>
      <c r="BO16" s="17"/>
      <c r="BP16" s="17">
        <v>-2.4</v>
      </c>
      <c r="BQ16" s="17">
        <v>-49</v>
      </c>
      <c r="BR16" s="17">
        <v>-50.3</v>
      </c>
      <c r="BS16" s="17">
        <v>-47.7</v>
      </c>
      <c r="BT16" s="17">
        <v>-14.3</v>
      </c>
      <c r="BU16" s="17"/>
      <c r="BV16" s="17"/>
      <c r="BW16" s="17"/>
      <c r="BX16" s="17"/>
      <c r="BY16" s="17"/>
      <c r="BZ16" s="17"/>
      <c r="CA16" s="17"/>
      <c r="CB16" s="17"/>
      <c r="CC16" s="17"/>
      <c r="CD16" s="17">
        <v>12.4</v>
      </c>
      <c r="CE16" s="17">
        <v>11.3</v>
      </c>
      <c r="CF16" s="17">
        <v>-0.4</v>
      </c>
      <c r="CG16" s="17">
        <v>2.1</v>
      </c>
      <c r="CH16" s="17">
        <v>-0.1</v>
      </c>
      <c r="CI16" s="17"/>
      <c r="CJ16" s="17"/>
      <c r="CK16" s="17"/>
      <c r="CL16" s="17">
        <v>1.5</v>
      </c>
      <c r="CM16" s="17">
        <v>4.5</v>
      </c>
      <c r="CN16" s="17">
        <v>-33.9</v>
      </c>
      <c r="CO16" s="17">
        <v>0</v>
      </c>
      <c r="CP16" s="17"/>
      <c r="CQ16" s="17"/>
      <c r="CR16" s="17"/>
      <c r="CS16" s="17"/>
      <c r="CT16" s="17">
        <v>-15.2</v>
      </c>
      <c r="CU16" s="17">
        <v>-16.100000000000001</v>
      </c>
      <c r="CV16" s="17"/>
      <c r="CW16" s="17">
        <v>-12.3</v>
      </c>
      <c r="CX16" s="17">
        <v>0</v>
      </c>
      <c r="CY16" s="17">
        <v>-5.7</v>
      </c>
      <c r="CZ16" s="17"/>
      <c r="DA16" s="17"/>
      <c r="DB16" s="17"/>
      <c r="DC16" s="17">
        <v>-0.1</v>
      </c>
      <c r="DD16" s="17">
        <v>0</v>
      </c>
      <c r="DE16" s="17"/>
      <c r="DF16" s="17"/>
      <c r="DG16" s="17">
        <v>0.1</v>
      </c>
      <c r="DH16" s="17">
        <v>1.6</v>
      </c>
      <c r="DI16" s="17">
        <v>0.2</v>
      </c>
      <c r="DJ16" s="17">
        <v>0.3</v>
      </c>
      <c r="DK16" s="17">
        <v>0</v>
      </c>
      <c r="DL16" s="17">
        <v>0.6</v>
      </c>
      <c r="DM16" s="17"/>
      <c r="DN16" s="17">
        <v>0</v>
      </c>
      <c r="DO16" s="17">
        <v>0</v>
      </c>
      <c r="DP16" s="17">
        <v>-2.1</v>
      </c>
      <c r="DQ16" s="17">
        <v>1.2</v>
      </c>
      <c r="DR16" s="17">
        <v>0</v>
      </c>
      <c r="DS16" s="17">
        <v>0.1</v>
      </c>
      <c r="DT16" s="17">
        <v>-0.1</v>
      </c>
      <c r="DU16" s="17">
        <v>0.3</v>
      </c>
      <c r="DV16" s="17"/>
      <c r="DW16" s="17">
        <v>-2.6</v>
      </c>
      <c r="DX16" s="17">
        <v>0.1</v>
      </c>
      <c r="DY16" s="17">
        <v>0.5</v>
      </c>
      <c r="DZ16" s="17">
        <v>1.1000000000000001</v>
      </c>
      <c r="EA16" s="17">
        <v>0.5</v>
      </c>
      <c r="EB16" s="17">
        <v>0.3</v>
      </c>
      <c r="EC16" s="17">
        <v>14.7</v>
      </c>
      <c r="ED16" s="17">
        <v>0</v>
      </c>
      <c r="EE16" s="17">
        <v>-6</v>
      </c>
      <c r="EF16" s="17">
        <v>-6.5</v>
      </c>
      <c r="EG16" s="17">
        <v>-0.5</v>
      </c>
      <c r="EH16" s="17">
        <v>0</v>
      </c>
      <c r="EI16" s="17">
        <v>1.1000000000000001</v>
      </c>
      <c r="EJ16" s="17">
        <v>0</v>
      </c>
      <c r="EK16" s="17">
        <v>1.6</v>
      </c>
      <c r="EL16" s="17">
        <v>0.2</v>
      </c>
      <c r="EM16" s="17">
        <v>0.1</v>
      </c>
      <c r="EN16" s="17">
        <v>0.1</v>
      </c>
      <c r="EO16" s="17">
        <v>-5.3</v>
      </c>
      <c r="EP16" s="17">
        <v>0</v>
      </c>
      <c r="EQ16" s="17">
        <v>0</v>
      </c>
      <c r="ER16" s="17">
        <v>0</v>
      </c>
      <c r="ES16" s="17">
        <v>-0.2</v>
      </c>
      <c r="ET16" s="17">
        <v>-11.7</v>
      </c>
      <c r="EU16" s="17">
        <v>0</v>
      </c>
      <c r="EV16" s="17">
        <v>0</v>
      </c>
      <c r="EW16" s="17">
        <v>1</v>
      </c>
      <c r="EX16" s="17">
        <v>0.7</v>
      </c>
      <c r="EY16" s="17">
        <v>0.6</v>
      </c>
      <c r="EZ16" s="17">
        <v>0.9</v>
      </c>
      <c r="FA16" s="17">
        <v>0</v>
      </c>
      <c r="FB16" s="17">
        <v>0.2</v>
      </c>
      <c r="FC16" s="17">
        <v>0.8</v>
      </c>
      <c r="FD16" s="17">
        <v>1.6</v>
      </c>
      <c r="FE16" s="17">
        <v>6.5</v>
      </c>
      <c r="FF16" s="17">
        <v>0</v>
      </c>
      <c r="FG16" s="17"/>
      <c r="FH16" s="17">
        <v>0.1</v>
      </c>
      <c r="FI16" s="17">
        <v>3.3</v>
      </c>
      <c r="FJ16" s="17"/>
      <c r="FK16" s="17">
        <v>-370.7</v>
      </c>
      <c r="FL16" s="15"/>
      <c r="FM16" s="17">
        <v>1.4277200000000001</v>
      </c>
      <c r="FN16" s="17">
        <v>-0.24399999999999999</v>
      </c>
      <c r="FO16" s="17">
        <v>1.764</v>
      </c>
      <c r="FP16" s="17">
        <v>1.6</v>
      </c>
      <c r="FQ16" s="17">
        <v>0.34572999999999998</v>
      </c>
      <c r="FR16" s="17">
        <v>7.6359999999999997E-2</v>
      </c>
      <c r="FS16" s="17">
        <v>-0.3</v>
      </c>
      <c r="FT16" s="17">
        <v>2</v>
      </c>
      <c r="FU16" s="17">
        <v>6.66981</v>
      </c>
    </row>
    <row r="17" spans="1:177" ht="24" customHeight="1" x14ac:dyDescent="0.3">
      <c r="A17" s="16" t="s">
        <v>65</v>
      </c>
      <c r="B17" s="16" t="s">
        <v>762</v>
      </c>
      <c r="C17" s="17">
        <v>-19.8</v>
      </c>
      <c r="D17" s="17">
        <v>-38.200000000000003</v>
      </c>
      <c r="E17" s="17">
        <v>1.6</v>
      </c>
      <c r="F17" s="17"/>
      <c r="G17" s="17"/>
      <c r="H17" s="17">
        <v>-11.5</v>
      </c>
      <c r="I17" s="17">
        <v>7.7</v>
      </c>
      <c r="J17" s="17"/>
      <c r="K17" s="17"/>
      <c r="L17" s="17">
        <v>-38.200000000000003</v>
      </c>
      <c r="M17" s="17">
        <v>-52.1</v>
      </c>
      <c r="N17" s="17">
        <v>-9.1</v>
      </c>
      <c r="O17" s="17">
        <v>9.5</v>
      </c>
      <c r="P17" s="17">
        <v>24.8</v>
      </c>
      <c r="Q17" s="17">
        <v>27.8</v>
      </c>
      <c r="R17" s="17">
        <v>26</v>
      </c>
      <c r="S17" s="17">
        <v>0</v>
      </c>
      <c r="T17" s="17"/>
      <c r="U17" s="17"/>
      <c r="V17" s="17"/>
      <c r="W17" s="17"/>
      <c r="X17" s="17">
        <v>2.6</v>
      </c>
      <c r="Y17" s="17">
        <v>0.2</v>
      </c>
      <c r="Z17" s="17">
        <v>2.7</v>
      </c>
      <c r="AA17" s="17"/>
      <c r="AB17" s="17">
        <v>-3.6</v>
      </c>
      <c r="AC17" s="17">
        <v>3.7</v>
      </c>
      <c r="AD17" s="17">
        <v>3.7</v>
      </c>
      <c r="AE17" s="17"/>
      <c r="AF17" s="17"/>
      <c r="AG17" s="17"/>
      <c r="AH17" s="17"/>
      <c r="AI17" s="17">
        <v>-8.4</v>
      </c>
      <c r="AJ17" s="17">
        <v>-2.9</v>
      </c>
      <c r="AK17" s="17"/>
      <c r="AL17" s="17"/>
      <c r="AM17" s="17"/>
      <c r="AN17" s="17">
        <v>-0.9</v>
      </c>
      <c r="AO17" s="17">
        <v>-13.9</v>
      </c>
      <c r="AP17" s="17">
        <v>1.9</v>
      </c>
      <c r="AQ17" s="17">
        <v>8.8000000000000007</v>
      </c>
      <c r="AR17" s="17">
        <v>1.1000000000000001</v>
      </c>
      <c r="AS17" s="17">
        <v>-0.2</v>
      </c>
      <c r="AT17" s="17">
        <v>1.7</v>
      </c>
      <c r="AU17" s="17">
        <v>1.4</v>
      </c>
      <c r="AV17" s="17">
        <v>3.3</v>
      </c>
      <c r="AW17" s="17">
        <v>-36.200000000000003</v>
      </c>
      <c r="AX17" s="17">
        <v>-52.6</v>
      </c>
      <c r="AY17" s="17">
        <v>6.5</v>
      </c>
      <c r="AZ17" s="17">
        <v>-2.9</v>
      </c>
      <c r="BA17" s="17">
        <v>-0.4</v>
      </c>
      <c r="BB17" s="17">
        <v>0</v>
      </c>
      <c r="BC17" s="17">
        <v>-1.3</v>
      </c>
      <c r="BD17" s="17">
        <v>0.4</v>
      </c>
      <c r="BE17" s="17"/>
      <c r="BF17" s="17">
        <v>-7.6</v>
      </c>
      <c r="BG17" s="17"/>
      <c r="BH17" s="17"/>
      <c r="BI17" s="17">
        <v>0</v>
      </c>
      <c r="BJ17" s="17">
        <v>0</v>
      </c>
      <c r="BK17" s="17"/>
      <c r="BL17" s="17">
        <v>0</v>
      </c>
      <c r="BM17" s="17"/>
      <c r="BN17" s="17"/>
      <c r="BO17" s="17"/>
      <c r="BP17" s="17">
        <v>0.6</v>
      </c>
      <c r="BQ17" s="17">
        <v>-49.1</v>
      </c>
      <c r="BR17" s="17">
        <v>-50.4</v>
      </c>
      <c r="BS17" s="17">
        <v>-47.9</v>
      </c>
      <c r="BT17" s="17">
        <v>-14</v>
      </c>
      <c r="BU17" s="17"/>
      <c r="BV17" s="17"/>
      <c r="BW17" s="17"/>
      <c r="BX17" s="17"/>
      <c r="BY17" s="17"/>
      <c r="BZ17" s="17"/>
      <c r="CA17" s="17"/>
      <c r="CB17" s="17"/>
      <c r="CC17" s="17"/>
      <c r="CD17" s="17">
        <v>12.7</v>
      </c>
      <c r="CE17" s="17">
        <v>11</v>
      </c>
      <c r="CF17" s="17">
        <v>-0.4</v>
      </c>
      <c r="CG17" s="17">
        <v>2.1</v>
      </c>
      <c r="CH17" s="17">
        <v>-0.2</v>
      </c>
      <c r="CI17" s="17"/>
      <c r="CJ17" s="17"/>
      <c r="CK17" s="17"/>
      <c r="CL17" s="17">
        <v>1</v>
      </c>
      <c r="CM17" s="17">
        <v>3.7</v>
      </c>
      <c r="CN17" s="17">
        <v>-34.700000000000003</v>
      </c>
      <c r="CO17" s="17">
        <v>0</v>
      </c>
      <c r="CP17" s="17"/>
      <c r="CQ17" s="17"/>
      <c r="CR17" s="17"/>
      <c r="CS17" s="17"/>
      <c r="CT17" s="17">
        <v>-15.4</v>
      </c>
      <c r="CU17" s="17">
        <v>-16.2</v>
      </c>
      <c r="CV17" s="17"/>
      <c r="CW17" s="17">
        <v>-12.3</v>
      </c>
      <c r="CX17" s="17">
        <v>0</v>
      </c>
      <c r="CY17" s="17">
        <v>-5.6</v>
      </c>
      <c r="CZ17" s="17"/>
      <c r="DA17" s="17"/>
      <c r="DB17" s="17"/>
      <c r="DC17" s="17">
        <v>0</v>
      </c>
      <c r="DD17" s="17">
        <v>0</v>
      </c>
      <c r="DE17" s="17"/>
      <c r="DF17" s="17"/>
      <c r="DG17" s="17">
        <v>0.1</v>
      </c>
      <c r="DH17" s="17">
        <v>1.7</v>
      </c>
      <c r="DI17" s="17">
        <v>0.2</v>
      </c>
      <c r="DJ17" s="17">
        <v>0.3</v>
      </c>
      <c r="DK17" s="17">
        <v>0</v>
      </c>
      <c r="DL17" s="17">
        <v>0.6</v>
      </c>
      <c r="DM17" s="17"/>
      <c r="DN17" s="17">
        <v>0</v>
      </c>
      <c r="DO17" s="17">
        <v>0</v>
      </c>
      <c r="DP17" s="17">
        <v>-2.2000000000000002</v>
      </c>
      <c r="DQ17" s="17">
        <v>1.6</v>
      </c>
      <c r="DR17" s="17">
        <v>0</v>
      </c>
      <c r="DS17" s="17">
        <v>0</v>
      </c>
      <c r="DT17" s="17">
        <v>0.1</v>
      </c>
      <c r="DU17" s="17">
        <v>0.3</v>
      </c>
      <c r="DV17" s="17"/>
      <c r="DW17" s="17">
        <v>-2.6</v>
      </c>
      <c r="DX17" s="17">
        <v>0</v>
      </c>
      <c r="DY17" s="17">
        <v>0.5</v>
      </c>
      <c r="DZ17" s="17">
        <v>1</v>
      </c>
      <c r="EA17" s="17">
        <v>0.7</v>
      </c>
      <c r="EB17" s="17">
        <v>0.3</v>
      </c>
      <c r="EC17" s="17">
        <v>5.5</v>
      </c>
      <c r="ED17" s="17">
        <v>0</v>
      </c>
      <c r="EE17" s="17">
        <v>-3.5</v>
      </c>
      <c r="EF17" s="17">
        <v>-3.8</v>
      </c>
      <c r="EG17" s="17">
        <v>0</v>
      </c>
      <c r="EH17" s="17">
        <v>0.3</v>
      </c>
      <c r="EI17" s="17">
        <v>1.1000000000000001</v>
      </c>
      <c r="EJ17" s="17">
        <v>0</v>
      </c>
      <c r="EK17" s="17">
        <v>1.6</v>
      </c>
      <c r="EL17" s="17">
        <v>0.2</v>
      </c>
      <c r="EM17" s="17">
        <v>0.1</v>
      </c>
      <c r="EN17" s="17">
        <v>0.1</v>
      </c>
      <c r="EO17" s="17">
        <v>-5.3</v>
      </c>
      <c r="EP17" s="17">
        <v>0</v>
      </c>
      <c r="EQ17" s="17">
        <v>0</v>
      </c>
      <c r="ER17" s="17">
        <v>0</v>
      </c>
      <c r="ES17" s="17">
        <v>-0.2</v>
      </c>
      <c r="ET17" s="17">
        <v>-11.1</v>
      </c>
      <c r="EU17" s="17">
        <v>0</v>
      </c>
      <c r="EV17" s="17">
        <v>0</v>
      </c>
      <c r="EW17" s="17">
        <v>1</v>
      </c>
      <c r="EX17" s="17">
        <v>0.7</v>
      </c>
      <c r="EY17" s="17">
        <v>0.6</v>
      </c>
      <c r="EZ17" s="17">
        <v>0.9</v>
      </c>
      <c r="FA17" s="17">
        <v>0</v>
      </c>
      <c r="FB17" s="17">
        <v>0.2</v>
      </c>
      <c r="FC17" s="17">
        <v>0.9</v>
      </c>
      <c r="FD17" s="17">
        <v>1.6</v>
      </c>
      <c r="FE17" s="17">
        <v>6.5</v>
      </c>
      <c r="FF17" s="17">
        <v>0</v>
      </c>
      <c r="FG17" s="17"/>
      <c r="FH17" s="17">
        <v>0</v>
      </c>
      <c r="FI17" s="17">
        <v>2.8</v>
      </c>
      <c r="FJ17" s="17"/>
      <c r="FK17" s="17">
        <v>-376.7</v>
      </c>
      <c r="FL17" s="15"/>
      <c r="FM17" s="17">
        <v>1.4340999999999999</v>
      </c>
      <c r="FN17" s="17">
        <v>-0.22600000000000001</v>
      </c>
      <c r="FO17" s="17">
        <v>1.8280000000000001</v>
      </c>
      <c r="FP17" s="17">
        <v>1.6</v>
      </c>
      <c r="FQ17" s="17">
        <v>0.34004000000000001</v>
      </c>
      <c r="FR17" s="17">
        <v>8.1170000000000006E-2</v>
      </c>
      <c r="FS17" s="17">
        <v>-0.3</v>
      </c>
      <c r="FT17" s="17">
        <v>2</v>
      </c>
      <c r="FU17" s="17">
        <v>6.7573100000000004</v>
      </c>
    </row>
    <row r="18" spans="1:177" ht="24" customHeight="1" x14ac:dyDescent="0.3">
      <c r="A18" s="18" t="s">
        <v>65</v>
      </c>
      <c r="B18" s="18" t="s">
        <v>763</v>
      </c>
      <c r="C18" s="19">
        <v>-19.399999999999999</v>
      </c>
      <c r="D18" s="19">
        <v>-47.4</v>
      </c>
      <c r="E18" s="19">
        <v>-0.3</v>
      </c>
      <c r="F18" s="19"/>
      <c r="G18" s="19"/>
      <c r="H18" s="19">
        <v>-12.1</v>
      </c>
      <c r="I18" s="19">
        <v>-7.2</v>
      </c>
      <c r="J18" s="19"/>
      <c r="K18" s="19"/>
      <c r="L18" s="19">
        <v>-42.1</v>
      </c>
      <c r="M18" s="19">
        <v>-57.8</v>
      </c>
      <c r="N18" s="19">
        <v>-15.5</v>
      </c>
      <c r="O18" s="19">
        <v>3.5</v>
      </c>
      <c r="P18" s="19">
        <v>22.8</v>
      </c>
      <c r="Q18" s="19">
        <v>26.7</v>
      </c>
      <c r="R18" s="19">
        <v>22.8</v>
      </c>
      <c r="S18" s="19">
        <v>-0.1</v>
      </c>
      <c r="T18" s="19"/>
      <c r="U18" s="19"/>
      <c r="V18" s="19"/>
      <c r="W18" s="19"/>
      <c r="X18" s="19">
        <v>2</v>
      </c>
      <c r="Y18" s="19">
        <v>0.8</v>
      </c>
      <c r="Z18" s="19">
        <v>2.7</v>
      </c>
      <c r="AA18" s="19"/>
      <c r="AB18" s="19">
        <v>-3.5</v>
      </c>
      <c r="AC18" s="19">
        <v>3.6</v>
      </c>
      <c r="AD18" s="19">
        <v>4</v>
      </c>
      <c r="AE18" s="19"/>
      <c r="AF18" s="19"/>
      <c r="AG18" s="19"/>
      <c r="AH18" s="19"/>
      <c r="AI18" s="19">
        <v>-8.3000000000000007</v>
      </c>
      <c r="AJ18" s="19">
        <v>-12.6</v>
      </c>
      <c r="AK18" s="19"/>
      <c r="AL18" s="19"/>
      <c r="AM18" s="19"/>
      <c r="AN18" s="19">
        <v>-1</v>
      </c>
      <c r="AO18" s="19">
        <v>-16.5</v>
      </c>
      <c r="AP18" s="19">
        <v>1.7</v>
      </c>
      <c r="AQ18" s="19">
        <v>9.8000000000000007</v>
      </c>
      <c r="AR18" s="19">
        <v>1</v>
      </c>
      <c r="AS18" s="19">
        <v>-0.3</v>
      </c>
      <c r="AT18" s="19">
        <v>1.7</v>
      </c>
      <c r="AU18" s="19">
        <v>1.1000000000000001</v>
      </c>
      <c r="AV18" s="19">
        <v>0.5</v>
      </c>
      <c r="AW18" s="19">
        <v>-39.1</v>
      </c>
      <c r="AX18" s="19">
        <v>-55.1</v>
      </c>
      <c r="AY18" s="19">
        <v>5.4</v>
      </c>
      <c r="AZ18" s="19">
        <v>-2.9</v>
      </c>
      <c r="BA18" s="19">
        <v>-0.4</v>
      </c>
      <c r="BB18" s="19">
        <v>0</v>
      </c>
      <c r="BC18" s="19">
        <v>-1.7</v>
      </c>
      <c r="BD18" s="19">
        <v>0.4</v>
      </c>
      <c r="BE18" s="19"/>
      <c r="BF18" s="19">
        <v>-6.6</v>
      </c>
      <c r="BG18" s="19"/>
      <c r="BH18" s="19"/>
      <c r="BI18" s="19">
        <v>-0.7</v>
      </c>
      <c r="BJ18" s="19">
        <v>0</v>
      </c>
      <c r="BK18" s="19"/>
      <c r="BL18" s="19">
        <v>0</v>
      </c>
      <c r="BM18" s="19"/>
      <c r="BN18" s="19"/>
      <c r="BO18" s="19"/>
      <c r="BP18" s="19">
        <v>-1.7</v>
      </c>
      <c r="BQ18" s="19">
        <v>-50.9</v>
      </c>
      <c r="BR18" s="19">
        <v>-51.9</v>
      </c>
      <c r="BS18" s="19">
        <v>-49.8</v>
      </c>
      <c r="BT18" s="19">
        <v>-15.9</v>
      </c>
      <c r="BU18" s="19"/>
      <c r="BV18" s="19"/>
      <c r="BW18" s="19"/>
      <c r="BX18" s="19"/>
      <c r="BY18" s="19"/>
      <c r="BZ18" s="19"/>
      <c r="CA18" s="19"/>
      <c r="CB18" s="19"/>
      <c r="CC18" s="19"/>
      <c r="CD18" s="19">
        <v>12.6</v>
      </c>
      <c r="CE18" s="19">
        <v>11.6</v>
      </c>
      <c r="CF18" s="19">
        <v>-0.2</v>
      </c>
      <c r="CG18" s="19">
        <v>1.8</v>
      </c>
      <c r="CH18" s="19">
        <v>-0.2</v>
      </c>
      <c r="CI18" s="19"/>
      <c r="CJ18" s="19"/>
      <c r="CK18" s="19"/>
      <c r="CL18" s="19">
        <v>-2.2999999999999998</v>
      </c>
      <c r="CM18" s="19">
        <v>0.4</v>
      </c>
      <c r="CN18" s="19">
        <v>-39.4</v>
      </c>
      <c r="CO18" s="19">
        <v>0</v>
      </c>
      <c r="CP18" s="19"/>
      <c r="CQ18" s="19"/>
      <c r="CR18" s="19"/>
      <c r="CS18" s="19"/>
      <c r="CT18" s="19">
        <v>-17.2</v>
      </c>
      <c r="CU18" s="19">
        <v>-17.3</v>
      </c>
      <c r="CV18" s="19"/>
      <c r="CW18" s="19">
        <v>-12.2</v>
      </c>
      <c r="CX18" s="19">
        <v>0</v>
      </c>
      <c r="CY18" s="19">
        <v>-5.7</v>
      </c>
      <c r="CZ18" s="19"/>
      <c r="DA18" s="19"/>
      <c r="DB18" s="19"/>
      <c r="DC18" s="19">
        <v>0</v>
      </c>
      <c r="DD18" s="19">
        <v>-0.2</v>
      </c>
      <c r="DE18" s="19"/>
      <c r="DF18" s="19"/>
      <c r="DG18" s="19">
        <v>0.1</v>
      </c>
      <c r="DH18" s="19">
        <v>1.6</v>
      </c>
      <c r="DI18" s="19">
        <v>0.1</v>
      </c>
      <c r="DJ18" s="19">
        <v>0.4</v>
      </c>
      <c r="DK18" s="19">
        <v>0</v>
      </c>
      <c r="DL18" s="19">
        <v>0.5</v>
      </c>
      <c r="DM18" s="19"/>
      <c r="DN18" s="19">
        <v>0</v>
      </c>
      <c r="DO18" s="19">
        <v>0</v>
      </c>
      <c r="DP18" s="19">
        <v>-2.2000000000000002</v>
      </c>
      <c r="DQ18" s="19">
        <v>2</v>
      </c>
      <c r="DR18" s="19">
        <v>0</v>
      </c>
      <c r="DS18" s="19">
        <v>-0.1</v>
      </c>
      <c r="DT18" s="19">
        <v>0.3</v>
      </c>
      <c r="DU18" s="19">
        <v>0.3</v>
      </c>
      <c r="DV18" s="19"/>
      <c r="DW18" s="19">
        <v>-2.6</v>
      </c>
      <c r="DX18" s="19">
        <v>0.2</v>
      </c>
      <c r="DY18" s="19">
        <v>0.5</v>
      </c>
      <c r="DZ18" s="19">
        <v>1</v>
      </c>
      <c r="EA18" s="19">
        <v>0.7</v>
      </c>
      <c r="EB18" s="19">
        <v>0.4</v>
      </c>
      <c r="EC18" s="19">
        <v>1.5</v>
      </c>
      <c r="ED18" s="19">
        <v>0</v>
      </c>
      <c r="EE18" s="19">
        <v>-7.5</v>
      </c>
      <c r="EF18" s="19">
        <v>-7.4</v>
      </c>
      <c r="EG18" s="19">
        <v>-0.6</v>
      </c>
      <c r="EH18" s="19">
        <v>-0.1</v>
      </c>
      <c r="EI18" s="19">
        <v>1.1000000000000001</v>
      </c>
      <c r="EJ18" s="19">
        <v>0</v>
      </c>
      <c r="EK18" s="19">
        <v>1.6</v>
      </c>
      <c r="EL18" s="19">
        <v>0.2</v>
      </c>
      <c r="EM18" s="19">
        <v>0.1</v>
      </c>
      <c r="EN18" s="19">
        <v>0.1</v>
      </c>
      <c r="EO18" s="19">
        <v>-5.3</v>
      </c>
      <c r="EP18" s="19">
        <v>0</v>
      </c>
      <c r="EQ18" s="19">
        <v>0</v>
      </c>
      <c r="ER18" s="19">
        <v>0</v>
      </c>
      <c r="ES18" s="19">
        <v>-0.2</v>
      </c>
      <c r="ET18" s="19">
        <v>-11.8</v>
      </c>
      <c r="EU18" s="19">
        <v>0</v>
      </c>
      <c r="EV18" s="19">
        <v>0</v>
      </c>
      <c r="EW18" s="19">
        <v>1</v>
      </c>
      <c r="EX18" s="19">
        <v>0.7</v>
      </c>
      <c r="EY18" s="19">
        <v>0.6</v>
      </c>
      <c r="EZ18" s="19">
        <v>0.9</v>
      </c>
      <c r="FA18" s="19">
        <v>0</v>
      </c>
      <c r="FB18" s="19">
        <v>0.2</v>
      </c>
      <c r="FC18" s="19">
        <v>0.9</v>
      </c>
      <c r="FD18" s="19">
        <v>1.5</v>
      </c>
      <c r="FE18" s="19">
        <v>6.2</v>
      </c>
      <c r="FF18" s="19">
        <v>0.4</v>
      </c>
      <c r="FG18" s="19"/>
      <c r="FH18" s="19">
        <v>0.1</v>
      </c>
      <c r="FI18" s="19">
        <v>3.4</v>
      </c>
      <c r="FJ18" s="19"/>
      <c r="FK18" s="19">
        <v>-487.8</v>
      </c>
      <c r="FL18" s="15"/>
      <c r="FM18" s="19">
        <v>1.3359700000000001</v>
      </c>
      <c r="FN18" s="19">
        <v>-0.34899999999999998</v>
      </c>
      <c r="FO18" s="19">
        <v>1.8</v>
      </c>
      <c r="FP18" s="19">
        <v>1.6</v>
      </c>
      <c r="FQ18" s="19">
        <v>0.34065000000000001</v>
      </c>
      <c r="FR18" s="19">
        <v>6.7650000000000002E-2</v>
      </c>
      <c r="FS18" s="19">
        <v>-0.4</v>
      </c>
      <c r="FT18" s="19">
        <v>1.9</v>
      </c>
      <c r="FU18" s="19">
        <v>6.2952700000000004</v>
      </c>
    </row>
    <row r="19" spans="1:177" ht="24" customHeight="1" x14ac:dyDescent="0.3">
      <c r="A19" s="13" t="s">
        <v>65</v>
      </c>
      <c r="B19" s="13" t="s">
        <v>764</v>
      </c>
      <c r="C19" s="14">
        <v>-17.2</v>
      </c>
      <c r="D19" s="14">
        <v>-31.3</v>
      </c>
      <c r="E19" s="14">
        <v>2.7</v>
      </c>
      <c r="F19" s="14"/>
      <c r="G19" s="14"/>
      <c r="H19" s="14">
        <v>-10.6</v>
      </c>
      <c r="I19" s="14">
        <v>10.6</v>
      </c>
      <c r="J19" s="14"/>
      <c r="K19" s="14"/>
      <c r="L19" s="14">
        <v>-36.700000000000003</v>
      </c>
      <c r="M19" s="14">
        <v>-48.8</v>
      </c>
      <c r="N19" s="14">
        <v>-7.1</v>
      </c>
      <c r="O19" s="14">
        <v>10.6</v>
      </c>
      <c r="P19" s="14">
        <v>25.1</v>
      </c>
      <c r="Q19" s="14">
        <v>28.2</v>
      </c>
      <c r="R19" s="14">
        <v>29.5</v>
      </c>
      <c r="S19" s="14">
        <v>0.1</v>
      </c>
      <c r="T19" s="14"/>
      <c r="U19" s="14"/>
      <c r="V19" s="14"/>
      <c r="W19" s="14"/>
      <c r="X19" s="14">
        <v>4</v>
      </c>
      <c r="Y19" s="14">
        <v>0.9</v>
      </c>
      <c r="Z19" s="14">
        <v>3</v>
      </c>
      <c r="AA19" s="14"/>
      <c r="AB19" s="14">
        <v>-3.4</v>
      </c>
      <c r="AC19" s="14">
        <v>3.8</v>
      </c>
      <c r="AD19" s="14">
        <v>4.4000000000000004</v>
      </c>
      <c r="AE19" s="14"/>
      <c r="AF19" s="14"/>
      <c r="AG19" s="14"/>
      <c r="AH19" s="14"/>
      <c r="AI19" s="14">
        <v>-8.1999999999999993</v>
      </c>
      <c r="AJ19" s="14">
        <v>-3</v>
      </c>
      <c r="AK19" s="14"/>
      <c r="AL19" s="14"/>
      <c r="AM19" s="14"/>
      <c r="AN19" s="14">
        <v>-1</v>
      </c>
      <c r="AO19" s="14">
        <v>-15.1</v>
      </c>
      <c r="AP19" s="14">
        <v>1.7</v>
      </c>
      <c r="AQ19" s="14">
        <v>9.6999999999999993</v>
      </c>
      <c r="AR19" s="14">
        <v>0.8</v>
      </c>
      <c r="AS19" s="14">
        <v>-0.5</v>
      </c>
      <c r="AT19" s="14">
        <v>1.7</v>
      </c>
      <c r="AU19" s="14">
        <v>1.1000000000000001</v>
      </c>
      <c r="AV19" s="14">
        <v>3.8</v>
      </c>
      <c r="AW19" s="14">
        <v>-35.9</v>
      </c>
      <c r="AX19" s="14">
        <v>-52.2</v>
      </c>
      <c r="AY19" s="14">
        <v>6.1</v>
      </c>
      <c r="AZ19" s="14">
        <v>-2.9</v>
      </c>
      <c r="BA19" s="14">
        <v>-0.4</v>
      </c>
      <c r="BB19" s="14">
        <v>0</v>
      </c>
      <c r="BC19" s="14">
        <v>-1.1000000000000001</v>
      </c>
      <c r="BD19" s="14">
        <v>0.4</v>
      </c>
      <c r="BE19" s="14"/>
      <c r="BF19" s="14">
        <v>-5.8</v>
      </c>
      <c r="BG19" s="14"/>
      <c r="BH19" s="14"/>
      <c r="BI19" s="14">
        <v>0.4</v>
      </c>
      <c r="BJ19" s="14">
        <v>0</v>
      </c>
      <c r="BK19" s="14"/>
      <c r="BL19" s="14">
        <v>0</v>
      </c>
      <c r="BM19" s="14"/>
      <c r="BN19" s="14"/>
      <c r="BO19" s="14"/>
      <c r="BP19" s="14">
        <v>3</v>
      </c>
      <c r="BQ19" s="14">
        <v>-48.7</v>
      </c>
      <c r="BR19" s="14">
        <v>-50</v>
      </c>
      <c r="BS19" s="14">
        <v>-47.4</v>
      </c>
      <c r="BT19" s="14">
        <v>-13.5</v>
      </c>
      <c r="BU19" s="14"/>
      <c r="BV19" s="14"/>
      <c r="BW19" s="14"/>
      <c r="BX19" s="14"/>
      <c r="BY19" s="14"/>
      <c r="BZ19" s="14"/>
      <c r="CA19" s="14"/>
      <c r="CB19" s="14"/>
      <c r="CC19" s="14"/>
      <c r="CD19" s="14">
        <v>12.7</v>
      </c>
      <c r="CE19" s="14">
        <v>12.2</v>
      </c>
      <c r="CF19" s="14">
        <v>0.4</v>
      </c>
      <c r="CG19" s="14">
        <v>1.8</v>
      </c>
      <c r="CH19" s="14">
        <v>-0.3</v>
      </c>
      <c r="CI19" s="14"/>
      <c r="CJ19" s="14"/>
      <c r="CK19" s="14"/>
      <c r="CL19" s="14">
        <v>0.9</v>
      </c>
      <c r="CM19" s="14">
        <v>3.6</v>
      </c>
      <c r="CN19" s="14">
        <v>-34.700000000000003</v>
      </c>
      <c r="CO19" s="14">
        <v>0</v>
      </c>
      <c r="CP19" s="14"/>
      <c r="CQ19" s="14"/>
      <c r="CR19" s="14"/>
      <c r="CS19" s="14"/>
      <c r="CT19" s="14">
        <v>-15.3</v>
      </c>
      <c r="CU19" s="14">
        <v>-16.2</v>
      </c>
      <c r="CV19" s="14"/>
      <c r="CW19" s="14">
        <v>-11.8</v>
      </c>
      <c r="CX19" s="14">
        <v>0</v>
      </c>
      <c r="CY19" s="14">
        <v>-5.7</v>
      </c>
      <c r="CZ19" s="14"/>
      <c r="DA19" s="14"/>
      <c r="DB19" s="14"/>
      <c r="DC19" s="14">
        <v>-0.1</v>
      </c>
      <c r="DD19" s="14">
        <v>-0.2</v>
      </c>
      <c r="DE19" s="14"/>
      <c r="DF19" s="14"/>
      <c r="DG19" s="14">
        <v>0.1</v>
      </c>
      <c r="DH19" s="14">
        <v>1.6</v>
      </c>
      <c r="DI19" s="14">
        <v>0.2</v>
      </c>
      <c r="DJ19" s="14">
        <v>0.4</v>
      </c>
      <c r="DK19" s="14">
        <v>0</v>
      </c>
      <c r="DL19" s="14">
        <v>0.5</v>
      </c>
      <c r="DM19" s="14"/>
      <c r="DN19" s="14">
        <v>0</v>
      </c>
      <c r="DO19" s="14">
        <v>0</v>
      </c>
      <c r="DP19" s="14">
        <v>-1.9</v>
      </c>
      <c r="DQ19" s="14">
        <v>2.4</v>
      </c>
      <c r="DR19" s="14">
        <v>0</v>
      </c>
      <c r="DS19" s="14">
        <v>0.2</v>
      </c>
      <c r="DT19" s="14">
        <v>0.3</v>
      </c>
      <c r="DU19" s="14">
        <v>0.3</v>
      </c>
      <c r="DV19" s="14"/>
      <c r="DW19" s="14">
        <v>-2.6</v>
      </c>
      <c r="DX19" s="14">
        <v>0.1</v>
      </c>
      <c r="DY19" s="14">
        <v>0.5</v>
      </c>
      <c r="DZ19" s="14">
        <v>1</v>
      </c>
      <c r="EA19" s="14">
        <v>0.7</v>
      </c>
      <c r="EB19" s="14">
        <v>0</v>
      </c>
      <c r="EC19" s="14">
        <v>1.5</v>
      </c>
      <c r="ED19" s="14">
        <v>0</v>
      </c>
      <c r="EE19" s="14">
        <v>-2.8</v>
      </c>
      <c r="EF19" s="14">
        <v>-3.7</v>
      </c>
      <c r="EG19" s="14">
        <v>0.1</v>
      </c>
      <c r="EH19" s="14">
        <v>0.4</v>
      </c>
      <c r="EI19" s="14">
        <v>1.1000000000000001</v>
      </c>
      <c r="EJ19" s="14">
        <v>0</v>
      </c>
      <c r="EK19" s="14">
        <v>1.5</v>
      </c>
      <c r="EL19" s="14">
        <v>0.2</v>
      </c>
      <c r="EM19" s="14">
        <v>0.1</v>
      </c>
      <c r="EN19" s="14">
        <v>0.1</v>
      </c>
      <c r="EO19" s="14">
        <v>-5.2</v>
      </c>
      <c r="EP19" s="14">
        <v>0</v>
      </c>
      <c r="EQ19" s="14">
        <v>0</v>
      </c>
      <c r="ER19" s="14">
        <v>0</v>
      </c>
      <c r="ES19" s="14">
        <v>-0.2</v>
      </c>
      <c r="ET19" s="14">
        <v>-10.9</v>
      </c>
      <c r="EU19" s="14">
        <v>0</v>
      </c>
      <c r="EV19" s="14">
        <v>0</v>
      </c>
      <c r="EW19" s="14">
        <v>1</v>
      </c>
      <c r="EX19" s="14">
        <v>0.7</v>
      </c>
      <c r="EY19" s="14">
        <v>0.6</v>
      </c>
      <c r="EZ19" s="14">
        <v>0.9</v>
      </c>
      <c r="FA19" s="14">
        <v>0</v>
      </c>
      <c r="FB19" s="14">
        <v>0.2</v>
      </c>
      <c r="FC19" s="14">
        <v>1</v>
      </c>
      <c r="FD19" s="14">
        <v>1.6</v>
      </c>
      <c r="FE19" s="14">
        <v>6.4</v>
      </c>
      <c r="FF19" s="14">
        <v>0.1</v>
      </c>
      <c r="FG19" s="14"/>
      <c r="FH19" s="14">
        <v>0.4</v>
      </c>
      <c r="FI19" s="14">
        <v>3.3</v>
      </c>
      <c r="FJ19" s="14"/>
      <c r="FK19" s="14">
        <v>-339.7</v>
      </c>
      <c r="FL19" s="15"/>
      <c r="FM19" s="14">
        <v>1.4534499999999999</v>
      </c>
      <c r="FN19" s="14">
        <v>-0.21099999999999999</v>
      </c>
      <c r="FO19" s="14">
        <v>1.748</v>
      </c>
      <c r="FP19" s="14">
        <v>1.5</v>
      </c>
      <c r="FQ19" s="14">
        <v>0.34427000000000002</v>
      </c>
      <c r="FR19" s="14">
        <v>9.7530000000000006E-2</v>
      </c>
      <c r="FS19" s="14">
        <v>-0.3</v>
      </c>
      <c r="FT19" s="14">
        <v>2</v>
      </c>
      <c r="FU19" s="14">
        <v>6.63225</v>
      </c>
    </row>
    <row r="20" spans="1:177" ht="24" customHeight="1" x14ac:dyDescent="0.3">
      <c r="A20" s="16" t="s">
        <v>65</v>
      </c>
      <c r="B20" s="16" t="s">
        <v>765</v>
      </c>
      <c r="C20" s="17">
        <v>-18.100000000000001</v>
      </c>
      <c r="D20" s="17">
        <v>-45.9</v>
      </c>
      <c r="E20" s="17">
        <v>-0.4</v>
      </c>
      <c r="F20" s="17"/>
      <c r="G20" s="17"/>
      <c r="H20" s="17">
        <v>-11.4</v>
      </c>
      <c r="I20" s="17">
        <v>-7.2</v>
      </c>
      <c r="J20" s="17"/>
      <c r="K20" s="17"/>
      <c r="L20" s="17">
        <v>-41.7</v>
      </c>
      <c r="M20" s="17">
        <v>-54.3</v>
      </c>
      <c r="N20" s="17">
        <v>-12.2</v>
      </c>
      <c r="O20" s="17">
        <v>3.7</v>
      </c>
      <c r="P20" s="17">
        <v>22.7</v>
      </c>
      <c r="Q20" s="17">
        <v>26.8</v>
      </c>
      <c r="R20" s="17">
        <v>18.2</v>
      </c>
      <c r="S20" s="17">
        <v>0.1</v>
      </c>
      <c r="T20" s="17"/>
      <c r="U20" s="17"/>
      <c r="V20" s="17"/>
      <c r="W20" s="17"/>
      <c r="X20" s="17">
        <v>2</v>
      </c>
      <c r="Y20" s="17">
        <v>1.1000000000000001</v>
      </c>
      <c r="Z20" s="17">
        <v>3</v>
      </c>
      <c r="AA20" s="17"/>
      <c r="AB20" s="17">
        <v>-3.4</v>
      </c>
      <c r="AC20" s="17">
        <v>3.8</v>
      </c>
      <c r="AD20" s="17">
        <v>4.0999999999999996</v>
      </c>
      <c r="AE20" s="17"/>
      <c r="AF20" s="17"/>
      <c r="AG20" s="17"/>
      <c r="AH20" s="17"/>
      <c r="AI20" s="17">
        <v>-8.4</v>
      </c>
      <c r="AJ20" s="17">
        <v>-6.6</v>
      </c>
      <c r="AK20" s="17"/>
      <c r="AL20" s="17"/>
      <c r="AM20" s="17"/>
      <c r="AN20" s="17">
        <v>-1</v>
      </c>
      <c r="AO20" s="17">
        <v>-16.3</v>
      </c>
      <c r="AP20" s="17">
        <v>1.7</v>
      </c>
      <c r="AQ20" s="17">
        <v>10.3</v>
      </c>
      <c r="AR20" s="17">
        <v>0.7</v>
      </c>
      <c r="AS20" s="17">
        <v>-0.3</v>
      </c>
      <c r="AT20" s="17">
        <v>1.7</v>
      </c>
      <c r="AU20" s="17">
        <v>1.1000000000000001</v>
      </c>
      <c r="AV20" s="17">
        <v>0.5</v>
      </c>
      <c r="AW20" s="17">
        <v>-39.299999999999997</v>
      </c>
      <c r="AX20" s="17">
        <v>-55.3</v>
      </c>
      <c r="AY20" s="17">
        <v>5.3</v>
      </c>
      <c r="AZ20" s="17">
        <v>-3.1</v>
      </c>
      <c r="BA20" s="17">
        <v>-0.7</v>
      </c>
      <c r="BB20" s="17">
        <v>0</v>
      </c>
      <c r="BC20" s="17">
        <v>-1.4</v>
      </c>
      <c r="BD20" s="17">
        <v>0.3</v>
      </c>
      <c r="BE20" s="17"/>
      <c r="BF20" s="17">
        <v>-4.7</v>
      </c>
      <c r="BG20" s="17"/>
      <c r="BH20" s="17"/>
      <c r="BI20" s="17">
        <v>-0.7</v>
      </c>
      <c r="BJ20" s="17">
        <v>2.4</v>
      </c>
      <c r="BK20" s="17"/>
      <c r="BL20" s="17">
        <v>0</v>
      </c>
      <c r="BM20" s="17"/>
      <c r="BN20" s="17"/>
      <c r="BO20" s="17"/>
      <c r="BP20" s="17">
        <v>-0.5</v>
      </c>
      <c r="BQ20" s="17">
        <v>-50.6</v>
      </c>
      <c r="BR20" s="17">
        <v>-51.5</v>
      </c>
      <c r="BS20" s="17">
        <v>-49.6</v>
      </c>
      <c r="BT20" s="17">
        <v>-15.8</v>
      </c>
      <c r="BU20" s="17"/>
      <c r="BV20" s="17"/>
      <c r="BW20" s="17"/>
      <c r="BX20" s="17"/>
      <c r="BY20" s="17"/>
      <c r="BZ20" s="17"/>
      <c r="CA20" s="17"/>
      <c r="CB20" s="17"/>
      <c r="CC20" s="17"/>
      <c r="CD20" s="17">
        <v>12.4</v>
      </c>
      <c r="CE20" s="17">
        <v>12.6</v>
      </c>
      <c r="CF20" s="17">
        <v>0.7</v>
      </c>
      <c r="CG20" s="17">
        <v>1.9</v>
      </c>
      <c r="CH20" s="17">
        <v>-0.2</v>
      </c>
      <c r="CI20" s="17"/>
      <c r="CJ20" s="17"/>
      <c r="CK20" s="17"/>
      <c r="CL20" s="17">
        <v>-1.2</v>
      </c>
      <c r="CM20" s="17">
        <v>1.7</v>
      </c>
      <c r="CN20" s="17">
        <v>-38.5</v>
      </c>
      <c r="CO20" s="17">
        <v>0</v>
      </c>
      <c r="CP20" s="17"/>
      <c r="CQ20" s="17"/>
      <c r="CR20" s="17"/>
      <c r="CS20" s="17"/>
      <c r="CT20" s="17">
        <v>-16.100000000000001</v>
      </c>
      <c r="CU20" s="17">
        <v>-16.600000000000001</v>
      </c>
      <c r="CV20" s="17"/>
      <c r="CW20" s="17">
        <v>-11.3</v>
      </c>
      <c r="CX20" s="17">
        <v>0</v>
      </c>
      <c r="CY20" s="17">
        <v>-5.8</v>
      </c>
      <c r="CZ20" s="17"/>
      <c r="DA20" s="17"/>
      <c r="DB20" s="17"/>
      <c r="DC20" s="17">
        <v>-0.1</v>
      </c>
      <c r="DD20" s="17">
        <v>-0.2</v>
      </c>
      <c r="DE20" s="17"/>
      <c r="DF20" s="17"/>
      <c r="DG20" s="17">
        <v>0.1</v>
      </c>
      <c r="DH20" s="17">
        <v>1.5</v>
      </c>
      <c r="DI20" s="17">
        <v>0.1</v>
      </c>
      <c r="DJ20" s="17">
        <v>0.3</v>
      </c>
      <c r="DK20" s="17">
        <v>0.1</v>
      </c>
      <c r="DL20" s="17">
        <v>0.5</v>
      </c>
      <c r="DM20" s="17"/>
      <c r="DN20" s="17">
        <v>0</v>
      </c>
      <c r="DO20" s="17">
        <v>0</v>
      </c>
      <c r="DP20" s="17">
        <v>-2.8</v>
      </c>
      <c r="DQ20" s="17">
        <v>-0.2</v>
      </c>
      <c r="DR20" s="17">
        <v>0.2</v>
      </c>
      <c r="DS20" s="17">
        <v>-0.2</v>
      </c>
      <c r="DT20" s="17">
        <v>0.3</v>
      </c>
      <c r="DU20" s="17">
        <v>0.3</v>
      </c>
      <c r="DV20" s="17"/>
      <c r="DW20" s="17">
        <v>-2.5</v>
      </c>
      <c r="DX20" s="17">
        <v>0.2</v>
      </c>
      <c r="DY20" s="17">
        <v>0.5</v>
      </c>
      <c r="DZ20" s="17">
        <v>0.8</v>
      </c>
      <c r="EA20" s="17">
        <v>0.7</v>
      </c>
      <c r="EB20" s="17">
        <v>0</v>
      </c>
      <c r="EC20" s="17">
        <v>1.5</v>
      </c>
      <c r="ED20" s="17">
        <v>0.4</v>
      </c>
      <c r="EE20" s="17">
        <v>-7</v>
      </c>
      <c r="EF20" s="17">
        <v>-7.3</v>
      </c>
      <c r="EG20" s="17">
        <v>-0.4</v>
      </c>
      <c r="EH20" s="17">
        <v>-0.2</v>
      </c>
      <c r="EI20" s="17">
        <v>1.1000000000000001</v>
      </c>
      <c r="EJ20" s="17">
        <v>0</v>
      </c>
      <c r="EK20" s="17">
        <v>1.5</v>
      </c>
      <c r="EL20" s="17">
        <v>0.2</v>
      </c>
      <c r="EM20" s="17">
        <v>0.1</v>
      </c>
      <c r="EN20" s="17">
        <v>0.1</v>
      </c>
      <c r="EO20" s="17">
        <v>-5.3</v>
      </c>
      <c r="EP20" s="17">
        <v>0</v>
      </c>
      <c r="EQ20" s="17">
        <v>0</v>
      </c>
      <c r="ER20" s="17">
        <v>0</v>
      </c>
      <c r="ES20" s="17">
        <v>-0.2</v>
      </c>
      <c r="ET20" s="17">
        <v>-11.5</v>
      </c>
      <c r="EU20" s="17">
        <v>0</v>
      </c>
      <c r="EV20" s="17">
        <v>0</v>
      </c>
      <c r="EW20" s="17">
        <v>1</v>
      </c>
      <c r="EX20" s="17">
        <v>0.7</v>
      </c>
      <c r="EY20" s="17">
        <v>0.6</v>
      </c>
      <c r="EZ20" s="17">
        <v>0.9</v>
      </c>
      <c r="FA20" s="17">
        <v>0</v>
      </c>
      <c r="FB20" s="17">
        <v>0.2</v>
      </c>
      <c r="FC20" s="17">
        <v>1</v>
      </c>
      <c r="FD20" s="17">
        <v>1.6</v>
      </c>
      <c r="FE20" s="17">
        <v>5.0999999999999996</v>
      </c>
      <c r="FF20" s="17">
        <v>0.1</v>
      </c>
      <c r="FG20" s="17"/>
      <c r="FH20" s="17">
        <v>0</v>
      </c>
      <c r="FI20" s="17">
        <v>2.9</v>
      </c>
      <c r="FJ20" s="17"/>
      <c r="FK20" s="17">
        <v>-464.6</v>
      </c>
      <c r="FL20" s="15"/>
      <c r="FM20" s="17">
        <v>1.35432</v>
      </c>
      <c r="FN20" s="17">
        <v>-0.16700000000000001</v>
      </c>
      <c r="FO20" s="17">
        <v>1.8</v>
      </c>
      <c r="FP20" s="17">
        <v>1.4</v>
      </c>
      <c r="FQ20" s="17">
        <v>0.30620999999999998</v>
      </c>
      <c r="FR20" s="17">
        <v>7.9519999999999993E-2</v>
      </c>
      <c r="FS20" s="17">
        <v>-0.4</v>
      </c>
      <c r="FT20" s="17">
        <v>2</v>
      </c>
      <c r="FU20" s="17">
        <v>6.3730500000000001</v>
      </c>
    </row>
    <row r="21" spans="1:177" ht="24" customHeight="1" x14ac:dyDescent="0.3">
      <c r="A21" s="16" t="s">
        <v>65</v>
      </c>
      <c r="B21" s="16" t="s">
        <v>766</v>
      </c>
      <c r="C21" s="17">
        <v>-17.399999999999999</v>
      </c>
      <c r="D21" s="17">
        <v>-36.700000000000003</v>
      </c>
      <c r="E21" s="17">
        <v>2</v>
      </c>
      <c r="F21" s="17"/>
      <c r="G21" s="17"/>
      <c r="H21" s="17">
        <v>-9.5</v>
      </c>
      <c r="I21" s="17">
        <v>9.6</v>
      </c>
      <c r="J21" s="17"/>
      <c r="K21" s="17"/>
      <c r="L21" s="17">
        <v>-36.700000000000003</v>
      </c>
      <c r="M21" s="17">
        <v>-48.7</v>
      </c>
      <c r="N21" s="17">
        <v>-6</v>
      </c>
      <c r="O21" s="17">
        <v>9.5</v>
      </c>
      <c r="P21" s="17">
        <v>26.6</v>
      </c>
      <c r="Q21" s="17">
        <v>29.3</v>
      </c>
      <c r="R21" s="17">
        <v>29.2</v>
      </c>
      <c r="S21" s="17">
        <v>0.1</v>
      </c>
      <c r="T21" s="17"/>
      <c r="U21" s="17"/>
      <c r="V21" s="17"/>
      <c r="W21" s="17"/>
      <c r="X21" s="17">
        <v>2.8</v>
      </c>
      <c r="Y21" s="17">
        <v>1</v>
      </c>
      <c r="Z21" s="17">
        <v>3.1</v>
      </c>
      <c r="AA21" s="17"/>
      <c r="AB21" s="17">
        <v>-3.6</v>
      </c>
      <c r="AC21" s="17">
        <v>3.8</v>
      </c>
      <c r="AD21" s="17">
        <v>4.5</v>
      </c>
      <c r="AE21" s="17"/>
      <c r="AF21" s="17"/>
      <c r="AG21" s="17"/>
      <c r="AH21" s="17"/>
      <c r="AI21" s="17">
        <v>-8.3000000000000007</v>
      </c>
      <c r="AJ21" s="17">
        <v>-8.1999999999999993</v>
      </c>
      <c r="AK21" s="17"/>
      <c r="AL21" s="17"/>
      <c r="AM21" s="17"/>
      <c r="AN21" s="17">
        <v>-0.8</v>
      </c>
      <c r="AO21" s="17">
        <v>-14.9</v>
      </c>
      <c r="AP21" s="17">
        <v>2</v>
      </c>
      <c r="AQ21" s="17">
        <v>9.3000000000000007</v>
      </c>
      <c r="AR21" s="17">
        <v>1</v>
      </c>
      <c r="AS21" s="17">
        <v>0.8</v>
      </c>
      <c r="AT21" s="17">
        <v>1.7</v>
      </c>
      <c r="AU21" s="17">
        <v>1.2</v>
      </c>
      <c r="AV21" s="17">
        <v>8.1</v>
      </c>
      <c r="AW21" s="17">
        <v>-31.6</v>
      </c>
      <c r="AX21" s="17">
        <v>-48.9</v>
      </c>
      <c r="AY21" s="17">
        <v>7.9</v>
      </c>
      <c r="AZ21" s="17">
        <v>-2.9</v>
      </c>
      <c r="BA21" s="17">
        <v>-0.5</v>
      </c>
      <c r="BB21" s="17">
        <v>0</v>
      </c>
      <c r="BC21" s="17">
        <v>-0.3</v>
      </c>
      <c r="BD21" s="17">
        <v>0.4</v>
      </c>
      <c r="BE21" s="17"/>
      <c r="BF21" s="17">
        <v>-5.5</v>
      </c>
      <c r="BG21" s="17"/>
      <c r="BH21" s="17"/>
      <c r="BI21" s="17">
        <v>0.7</v>
      </c>
      <c r="BJ21" s="17">
        <v>0</v>
      </c>
      <c r="BK21" s="17"/>
      <c r="BL21" s="17">
        <v>0</v>
      </c>
      <c r="BM21" s="17"/>
      <c r="BN21" s="17"/>
      <c r="BO21" s="17"/>
      <c r="BP21" s="17">
        <v>1.8</v>
      </c>
      <c r="BQ21" s="17">
        <v>-47.2</v>
      </c>
      <c r="BR21" s="17">
        <v>-48.3</v>
      </c>
      <c r="BS21" s="17">
        <v>-45.6</v>
      </c>
      <c r="BT21" s="17">
        <v>-12.2</v>
      </c>
      <c r="BU21" s="17"/>
      <c r="BV21" s="17"/>
      <c r="BW21" s="17"/>
      <c r="BX21" s="17"/>
      <c r="BY21" s="17"/>
      <c r="BZ21" s="17"/>
      <c r="CA21" s="17"/>
      <c r="CB21" s="17"/>
      <c r="CC21" s="17"/>
      <c r="CD21" s="17">
        <v>12.8</v>
      </c>
      <c r="CE21" s="17">
        <v>11.5</v>
      </c>
      <c r="CF21" s="17">
        <v>-0.4</v>
      </c>
      <c r="CG21" s="17">
        <v>2</v>
      </c>
      <c r="CH21" s="17">
        <v>-0.2</v>
      </c>
      <c r="CI21" s="17"/>
      <c r="CJ21" s="17"/>
      <c r="CK21" s="17"/>
      <c r="CL21" s="17">
        <v>7.9</v>
      </c>
      <c r="CM21" s="17">
        <v>11.1</v>
      </c>
      <c r="CN21" s="17">
        <v>-28.8</v>
      </c>
      <c r="CO21" s="17">
        <v>0</v>
      </c>
      <c r="CP21" s="17"/>
      <c r="CQ21" s="17"/>
      <c r="CR21" s="17"/>
      <c r="CS21" s="17"/>
      <c r="CT21" s="17">
        <v>-14.2</v>
      </c>
      <c r="CU21" s="17">
        <v>-15.5</v>
      </c>
      <c r="CV21" s="17"/>
      <c r="CW21" s="17">
        <v>-11.8</v>
      </c>
      <c r="CX21" s="17">
        <v>0</v>
      </c>
      <c r="CY21" s="17">
        <v>-5.6</v>
      </c>
      <c r="CZ21" s="17"/>
      <c r="DA21" s="17"/>
      <c r="DB21" s="17"/>
      <c r="DC21" s="17">
        <v>-0.1</v>
      </c>
      <c r="DD21" s="17">
        <v>-0.3</v>
      </c>
      <c r="DE21" s="17"/>
      <c r="DF21" s="17"/>
      <c r="DG21" s="17">
        <v>0.1</v>
      </c>
      <c r="DH21" s="17">
        <v>1.5</v>
      </c>
      <c r="DI21" s="17">
        <v>0.2</v>
      </c>
      <c r="DJ21" s="17">
        <v>0.4</v>
      </c>
      <c r="DK21" s="17">
        <v>0.1</v>
      </c>
      <c r="DL21" s="17">
        <v>0.6</v>
      </c>
      <c r="DM21" s="17"/>
      <c r="DN21" s="17">
        <v>0</v>
      </c>
      <c r="DO21" s="17">
        <v>0</v>
      </c>
      <c r="DP21" s="17">
        <v>-2.7</v>
      </c>
      <c r="DQ21" s="17">
        <v>-0.1</v>
      </c>
      <c r="DR21" s="17">
        <v>0.4</v>
      </c>
      <c r="DS21" s="17">
        <v>0.3</v>
      </c>
      <c r="DT21" s="17">
        <v>0.3</v>
      </c>
      <c r="DU21" s="17">
        <v>0.3</v>
      </c>
      <c r="DV21" s="17"/>
      <c r="DW21" s="17">
        <v>-2.5</v>
      </c>
      <c r="DX21" s="17">
        <v>0.1</v>
      </c>
      <c r="DY21" s="17">
        <v>0.5</v>
      </c>
      <c r="DZ21" s="17">
        <v>0.8</v>
      </c>
      <c r="EA21" s="17">
        <v>0.7</v>
      </c>
      <c r="EB21" s="17">
        <v>0</v>
      </c>
      <c r="EC21" s="17">
        <v>1.5</v>
      </c>
      <c r="ED21" s="17">
        <v>0.3</v>
      </c>
      <c r="EE21" s="17">
        <v>-5.6</v>
      </c>
      <c r="EF21" s="17">
        <v>-6</v>
      </c>
      <c r="EG21" s="17">
        <v>-0.5</v>
      </c>
      <c r="EH21" s="17">
        <v>0</v>
      </c>
      <c r="EI21" s="17">
        <v>1.1000000000000001</v>
      </c>
      <c r="EJ21" s="17">
        <v>0</v>
      </c>
      <c r="EK21" s="17">
        <v>1.6</v>
      </c>
      <c r="EL21" s="17">
        <v>0.2</v>
      </c>
      <c r="EM21" s="17">
        <v>0.1</v>
      </c>
      <c r="EN21" s="17">
        <v>0.1</v>
      </c>
      <c r="EO21" s="17">
        <v>-5</v>
      </c>
      <c r="EP21" s="17">
        <v>22.9</v>
      </c>
      <c r="EQ21" s="17">
        <v>0</v>
      </c>
      <c r="ER21" s="17">
        <v>2.2000000000000002</v>
      </c>
      <c r="ES21" s="17">
        <v>-0.2</v>
      </c>
      <c r="ET21" s="17">
        <v>-10.7</v>
      </c>
      <c r="EU21" s="17">
        <v>0</v>
      </c>
      <c r="EV21" s="17">
        <v>0</v>
      </c>
      <c r="EW21" s="17">
        <v>1</v>
      </c>
      <c r="EX21" s="17">
        <v>0.7</v>
      </c>
      <c r="EY21" s="17">
        <v>0.6</v>
      </c>
      <c r="EZ21" s="17">
        <v>0.9</v>
      </c>
      <c r="FA21" s="17">
        <v>0</v>
      </c>
      <c r="FB21" s="17">
        <v>0.2</v>
      </c>
      <c r="FC21" s="17">
        <v>1</v>
      </c>
      <c r="FD21" s="17">
        <v>1.6</v>
      </c>
      <c r="FE21" s="17">
        <v>7</v>
      </c>
      <c r="FF21" s="17">
        <v>0.5</v>
      </c>
      <c r="FG21" s="17"/>
      <c r="FH21" s="17">
        <v>0</v>
      </c>
      <c r="FI21" s="17">
        <v>2.5</v>
      </c>
      <c r="FJ21" s="17"/>
      <c r="FK21" s="17">
        <v>-290</v>
      </c>
      <c r="FL21" s="15"/>
      <c r="FM21" s="17">
        <v>1.4354800000000001</v>
      </c>
      <c r="FN21" s="17">
        <v>-5.0999999999999997E-2</v>
      </c>
      <c r="FO21" s="17">
        <v>1.708</v>
      </c>
      <c r="FP21" s="17">
        <v>1.4</v>
      </c>
      <c r="FQ21" s="17">
        <v>0.30420999999999998</v>
      </c>
      <c r="FR21" s="17">
        <v>0.11143</v>
      </c>
      <c r="FS21" s="17">
        <v>-0.1</v>
      </c>
      <c r="FT21" s="17">
        <v>2.1</v>
      </c>
      <c r="FU21" s="17">
        <v>6.9081200000000003</v>
      </c>
    </row>
    <row r="22" spans="1:177" ht="24" customHeight="1" x14ac:dyDescent="0.3">
      <c r="A22" s="16" t="s">
        <v>65</v>
      </c>
      <c r="B22" s="16" t="s">
        <v>767</v>
      </c>
      <c r="C22" s="17">
        <v>0</v>
      </c>
      <c r="D22" s="17">
        <v>-57.3</v>
      </c>
      <c r="E22" s="17">
        <v>-2.8</v>
      </c>
      <c r="F22" s="17"/>
      <c r="G22" s="17"/>
      <c r="H22" s="17">
        <v>-6.9</v>
      </c>
      <c r="I22" s="17">
        <v>11.8</v>
      </c>
      <c r="J22" s="17"/>
      <c r="K22" s="17"/>
      <c r="L22" s="17">
        <v>-43.3</v>
      </c>
      <c r="M22" s="17">
        <v>-47.1</v>
      </c>
      <c r="N22" s="17">
        <v>-4.4000000000000004</v>
      </c>
      <c r="O22" s="17">
        <v>1.2</v>
      </c>
      <c r="P22" s="17">
        <v>27.3</v>
      </c>
      <c r="Q22" s="17">
        <v>30.3</v>
      </c>
      <c r="R22" s="17">
        <v>12.5</v>
      </c>
      <c r="S22" s="17">
        <v>0.4</v>
      </c>
      <c r="T22" s="17"/>
      <c r="U22" s="17"/>
      <c r="V22" s="17"/>
      <c r="W22" s="17"/>
      <c r="X22" s="17">
        <v>-5</v>
      </c>
      <c r="Y22" s="17">
        <v>-0.1</v>
      </c>
      <c r="Z22" s="17">
        <v>-0.6</v>
      </c>
      <c r="AA22" s="17"/>
      <c r="AB22" s="17">
        <v>-3.6</v>
      </c>
      <c r="AC22" s="17">
        <v>3.4</v>
      </c>
      <c r="AD22" s="17">
        <v>-4.9000000000000004</v>
      </c>
      <c r="AE22" s="17"/>
      <c r="AF22" s="17"/>
      <c r="AG22" s="17"/>
      <c r="AH22" s="17"/>
      <c r="AI22" s="17">
        <v>-10.6</v>
      </c>
      <c r="AJ22" s="17">
        <v>-12.5</v>
      </c>
      <c r="AK22" s="17"/>
      <c r="AL22" s="17"/>
      <c r="AM22" s="17"/>
      <c r="AN22" s="17">
        <v>-0.8</v>
      </c>
      <c r="AO22" s="17">
        <v>-18.2</v>
      </c>
      <c r="AP22" s="17">
        <v>2.1</v>
      </c>
      <c r="AQ22" s="17">
        <v>11.2</v>
      </c>
      <c r="AR22" s="17">
        <v>0.2</v>
      </c>
      <c r="AS22" s="17">
        <v>-0.7</v>
      </c>
      <c r="AT22" s="17">
        <v>1.7</v>
      </c>
      <c r="AU22" s="17">
        <v>0.7</v>
      </c>
      <c r="AV22" s="17">
        <v>10.3</v>
      </c>
      <c r="AW22" s="17">
        <v>-29.4</v>
      </c>
      <c r="AX22" s="17">
        <v>-47.1</v>
      </c>
      <c r="AY22" s="17">
        <v>6.6</v>
      </c>
      <c r="AZ22" s="17">
        <v>-2.2000000000000002</v>
      </c>
      <c r="BA22" s="17">
        <v>-0.8</v>
      </c>
      <c r="BB22" s="17">
        <v>0</v>
      </c>
      <c r="BC22" s="17">
        <v>0.2</v>
      </c>
      <c r="BD22" s="17">
        <v>0.4</v>
      </c>
      <c r="BE22" s="17"/>
      <c r="BF22" s="17">
        <v>0.6</v>
      </c>
      <c r="BG22" s="17"/>
      <c r="BH22" s="17"/>
      <c r="BI22" s="17">
        <v>0.4</v>
      </c>
      <c r="BJ22" s="17">
        <v>0</v>
      </c>
      <c r="BK22" s="17"/>
      <c r="BL22" s="17">
        <v>0</v>
      </c>
      <c r="BM22" s="17"/>
      <c r="BN22" s="17"/>
      <c r="BO22" s="17"/>
      <c r="BP22" s="17">
        <v>-5.9</v>
      </c>
      <c r="BQ22" s="17">
        <v>-45.6</v>
      </c>
      <c r="BR22" s="17">
        <v>-47</v>
      </c>
      <c r="BS22" s="17">
        <v>-44</v>
      </c>
      <c r="BT22" s="17">
        <v>-7.4</v>
      </c>
      <c r="BU22" s="17"/>
      <c r="BV22" s="17"/>
      <c r="BW22" s="17"/>
      <c r="BX22" s="17"/>
      <c r="BY22" s="17"/>
      <c r="BZ22" s="17"/>
      <c r="CA22" s="17"/>
      <c r="CB22" s="17"/>
      <c r="CC22" s="17"/>
      <c r="CD22" s="17">
        <v>11.5</v>
      </c>
      <c r="CE22" s="17">
        <v>12</v>
      </c>
      <c r="CF22" s="17">
        <v>0.2</v>
      </c>
      <c r="CG22" s="17">
        <v>1.8</v>
      </c>
      <c r="CH22" s="17">
        <v>-0.1</v>
      </c>
      <c r="CI22" s="17"/>
      <c r="CJ22" s="17"/>
      <c r="CK22" s="17"/>
      <c r="CL22" s="17">
        <v>4.9000000000000004</v>
      </c>
      <c r="CM22" s="17">
        <v>8.1999999999999993</v>
      </c>
      <c r="CN22" s="17">
        <v>-33.5</v>
      </c>
      <c r="CO22" s="17">
        <v>0</v>
      </c>
      <c r="CP22" s="17"/>
      <c r="CQ22" s="17"/>
      <c r="CR22" s="17"/>
      <c r="CS22" s="17"/>
      <c r="CT22" s="17">
        <v>-10.6</v>
      </c>
      <c r="CU22" s="17">
        <v>-13.4</v>
      </c>
      <c r="CV22" s="17"/>
      <c r="CW22" s="17">
        <v>-7.5</v>
      </c>
      <c r="CX22" s="17">
        <v>0</v>
      </c>
      <c r="CY22" s="17">
        <v>-5.5</v>
      </c>
      <c r="CZ22" s="17"/>
      <c r="DA22" s="17"/>
      <c r="DB22" s="17"/>
      <c r="DC22" s="17">
        <v>-0.1</v>
      </c>
      <c r="DD22" s="17">
        <v>-0.2</v>
      </c>
      <c r="DE22" s="17"/>
      <c r="DF22" s="17"/>
      <c r="DG22" s="17">
        <v>0.1</v>
      </c>
      <c r="DH22" s="17">
        <v>1.5</v>
      </c>
      <c r="DI22" s="17">
        <v>0</v>
      </c>
      <c r="DJ22" s="17">
        <v>1.1000000000000001</v>
      </c>
      <c r="DK22" s="17">
        <v>0.1</v>
      </c>
      <c r="DL22" s="17">
        <v>0.5</v>
      </c>
      <c r="DM22" s="17"/>
      <c r="DN22" s="17">
        <v>-0.4</v>
      </c>
      <c r="DO22" s="17">
        <v>-0.4</v>
      </c>
      <c r="DP22" s="17">
        <v>-4.7</v>
      </c>
      <c r="DQ22" s="17">
        <v>-5.4</v>
      </c>
      <c r="DR22" s="17">
        <v>0.3</v>
      </c>
      <c r="DS22" s="17">
        <v>0.4</v>
      </c>
      <c r="DT22" s="17">
        <v>0.4</v>
      </c>
      <c r="DU22" s="17">
        <v>0.3</v>
      </c>
      <c r="DV22" s="17"/>
      <c r="DW22" s="17">
        <v>-2.5</v>
      </c>
      <c r="DX22" s="17">
        <v>0</v>
      </c>
      <c r="DY22" s="17">
        <v>0.5</v>
      </c>
      <c r="DZ22" s="17">
        <v>0.7</v>
      </c>
      <c r="EA22" s="17">
        <v>0.9</v>
      </c>
      <c r="EB22" s="17">
        <v>0</v>
      </c>
      <c r="EC22" s="17">
        <v>1.5</v>
      </c>
      <c r="ED22" s="17">
        <v>-0.4</v>
      </c>
      <c r="EE22" s="17">
        <v>-7</v>
      </c>
      <c r="EF22" s="17">
        <v>-7.4</v>
      </c>
      <c r="EG22" s="17">
        <v>-0.7</v>
      </c>
      <c r="EH22" s="17">
        <v>-0.1</v>
      </c>
      <c r="EI22" s="17">
        <v>1.1000000000000001</v>
      </c>
      <c r="EJ22" s="17">
        <v>-0.1</v>
      </c>
      <c r="EK22" s="17">
        <v>1.5</v>
      </c>
      <c r="EL22" s="17">
        <v>0.2</v>
      </c>
      <c r="EM22" s="17">
        <v>0.1</v>
      </c>
      <c r="EN22" s="17">
        <v>0.1</v>
      </c>
      <c r="EO22" s="17">
        <v>-4.9000000000000004</v>
      </c>
      <c r="EP22" s="17">
        <v>52.2</v>
      </c>
      <c r="EQ22" s="17">
        <v>0</v>
      </c>
      <c r="ER22" s="17">
        <v>2.2999999999999998</v>
      </c>
      <c r="ES22" s="17">
        <v>-0.2</v>
      </c>
      <c r="ET22" s="17">
        <v>-10.9</v>
      </c>
      <c r="EU22" s="17">
        <v>0.4</v>
      </c>
      <c r="EV22" s="17">
        <v>-7.6</v>
      </c>
      <c r="EW22" s="17">
        <v>1</v>
      </c>
      <c r="EX22" s="17">
        <v>0.7</v>
      </c>
      <c r="EY22" s="17">
        <v>0.6</v>
      </c>
      <c r="EZ22" s="17">
        <v>0.9</v>
      </c>
      <c r="FA22" s="17">
        <v>0</v>
      </c>
      <c r="FB22" s="17">
        <v>0.2</v>
      </c>
      <c r="FC22" s="17">
        <v>1</v>
      </c>
      <c r="FD22" s="17">
        <v>1.6</v>
      </c>
      <c r="FE22" s="17">
        <v>7.6</v>
      </c>
      <c r="FF22" s="17">
        <v>0.1</v>
      </c>
      <c r="FG22" s="17"/>
      <c r="FH22" s="17">
        <v>0.2</v>
      </c>
      <c r="FI22" s="17">
        <v>1.7</v>
      </c>
      <c r="FJ22" s="17"/>
      <c r="FK22" s="17">
        <v>-330.1</v>
      </c>
      <c r="FL22" s="15"/>
      <c r="FM22" s="17">
        <v>1.2158199999999999</v>
      </c>
      <c r="FN22" s="17">
        <v>0.10199999999999999</v>
      </c>
      <c r="FO22" s="17">
        <v>1.5640000000000001</v>
      </c>
      <c r="FP22" s="17">
        <v>1.3</v>
      </c>
      <c r="FQ22" s="17">
        <v>0.33298</v>
      </c>
      <c r="FR22" s="17">
        <v>8.0240000000000006E-2</v>
      </c>
      <c r="FS22" s="17">
        <v>-0.1</v>
      </c>
      <c r="FT22" s="17">
        <v>2.1</v>
      </c>
      <c r="FU22" s="17">
        <v>6.59504</v>
      </c>
    </row>
    <row r="23" spans="1:177" ht="24" customHeight="1" x14ac:dyDescent="0.3">
      <c r="A23" s="16" t="s">
        <v>65</v>
      </c>
      <c r="B23" s="16" t="s">
        <v>768</v>
      </c>
      <c r="C23" s="17">
        <v>0</v>
      </c>
      <c r="D23" s="17">
        <v>-33.5</v>
      </c>
      <c r="E23" s="17">
        <v>2.5</v>
      </c>
      <c r="F23" s="17"/>
      <c r="G23" s="17"/>
      <c r="H23" s="17">
        <v>-6.1</v>
      </c>
      <c r="I23" s="17">
        <v>5.6</v>
      </c>
      <c r="J23" s="17"/>
      <c r="K23" s="17"/>
      <c r="L23" s="17">
        <v>-32.799999999999997</v>
      </c>
      <c r="M23" s="17">
        <v>-46.3</v>
      </c>
      <c r="N23" s="17">
        <v>-4.7</v>
      </c>
      <c r="O23" s="17">
        <v>14.1</v>
      </c>
      <c r="P23" s="17">
        <v>30.1</v>
      </c>
      <c r="Q23" s="17">
        <v>31.6</v>
      </c>
      <c r="R23" s="17">
        <v>34.9</v>
      </c>
      <c r="S23" s="17">
        <v>0.1</v>
      </c>
      <c r="T23" s="17"/>
      <c r="U23" s="17"/>
      <c r="V23" s="17"/>
      <c r="W23" s="17"/>
      <c r="X23" s="17">
        <v>12</v>
      </c>
      <c r="Y23" s="17">
        <v>1.3</v>
      </c>
      <c r="Z23" s="17">
        <v>0.9</v>
      </c>
      <c r="AA23" s="17"/>
      <c r="AB23" s="17">
        <v>-3.6</v>
      </c>
      <c r="AC23" s="17">
        <v>4.4000000000000004</v>
      </c>
      <c r="AD23" s="17">
        <v>1.7</v>
      </c>
      <c r="AE23" s="17"/>
      <c r="AF23" s="17"/>
      <c r="AG23" s="17"/>
      <c r="AH23" s="17"/>
      <c r="AI23" s="17">
        <v>-6.7</v>
      </c>
      <c r="AJ23" s="17">
        <v>-1.1000000000000001</v>
      </c>
      <c r="AK23" s="17"/>
      <c r="AL23" s="17"/>
      <c r="AM23" s="17"/>
      <c r="AN23" s="17">
        <v>-0.8</v>
      </c>
      <c r="AO23" s="17">
        <v>0</v>
      </c>
      <c r="AP23" s="17">
        <v>0</v>
      </c>
      <c r="AQ23" s="17">
        <v>9.9</v>
      </c>
      <c r="AR23" s="17">
        <v>0</v>
      </c>
      <c r="AS23" s="17">
        <v>-1.3</v>
      </c>
      <c r="AT23" s="17">
        <v>1.7</v>
      </c>
      <c r="AU23" s="17">
        <v>1.1000000000000001</v>
      </c>
      <c r="AV23" s="17">
        <v>17.100000000000001</v>
      </c>
      <c r="AW23" s="17">
        <v>-23</v>
      </c>
      <c r="AX23" s="17">
        <v>-40.5</v>
      </c>
      <c r="AY23" s="17">
        <v>5.7</v>
      </c>
      <c r="AZ23" s="17">
        <v>-0.7</v>
      </c>
      <c r="BA23" s="17">
        <v>-0.8</v>
      </c>
      <c r="BB23" s="17">
        <v>0</v>
      </c>
      <c r="BC23" s="17">
        <v>0.9</v>
      </c>
      <c r="BD23" s="17">
        <v>0.4</v>
      </c>
      <c r="BE23" s="17"/>
      <c r="BF23" s="17">
        <v>-8.6</v>
      </c>
      <c r="BG23" s="17"/>
      <c r="BH23" s="17"/>
      <c r="BI23" s="17">
        <v>2.6</v>
      </c>
      <c r="BJ23" s="17">
        <v>0</v>
      </c>
      <c r="BK23" s="17"/>
      <c r="BL23" s="17">
        <v>0</v>
      </c>
      <c r="BM23" s="17"/>
      <c r="BN23" s="17"/>
      <c r="BO23" s="17"/>
      <c r="BP23" s="17">
        <v>3</v>
      </c>
      <c r="BQ23" s="17">
        <v>-45.2</v>
      </c>
      <c r="BR23" s="17">
        <v>-46.1</v>
      </c>
      <c r="BS23" s="17">
        <v>-43.3</v>
      </c>
      <c r="BT23" s="17">
        <v>-9.3000000000000007</v>
      </c>
      <c r="BU23" s="17"/>
      <c r="BV23" s="17"/>
      <c r="BW23" s="17"/>
      <c r="BX23" s="17"/>
      <c r="BY23" s="17"/>
      <c r="BZ23" s="17"/>
      <c r="CA23" s="17"/>
      <c r="CB23" s="17"/>
      <c r="CC23" s="17"/>
      <c r="CD23" s="17">
        <v>11.9</v>
      </c>
      <c r="CE23" s="17">
        <v>11.3</v>
      </c>
      <c r="CF23" s="17">
        <v>0</v>
      </c>
      <c r="CG23" s="17">
        <v>1.8</v>
      </c>
      <c r="CH23" s="17">
        <v>-0.2</v>
      </c>
      <c r="CI23" s="17"/>
      <c r="CJ23" s="17"/>
      <c r="CK23" s="17"/>
      <c r="CL23" s="17">
        <v>12.2</v>
      </c>
      <c r="CM23" s="17">
        <v>15.4</v>
      </c>
      <c r="CN23" s="17">
        <v>-22.6</v>
      </c>
      <c r="CO23" s="17">
        <v>0</v>
      </c>
      <c r="CP23" s="17"/>
      <c r="CQ23" s="17"/>
      <c r="CR23" s="17"/>
      <c r="CS23" s="17"/>
      <c r="CT23" s="17">
        <v>-5.2</v>
      </c>
      <c r="CU23" s="17">
        <v>-10.199999999999999</v>
      </c>
      <c r="CV23" s="17"/>
      <c r="CW23" s="17">
        <v>-8.1</v>
      </c>
      <c r="CX23" s="17">
        <v>0</v>
      </c>
      <c r="CY23" s="17">
        <v>-5</v>
      </c>
      <c r="CZ23" s="17"/>
      <c r="DA23" s="17"/>
      <c r="DB23" s="17"/>
      <c r="DC23" s="17">
        <v>0</v>
      </c>
      <c r="DD23" s="17">
        <v>-0.3</v>
      </c>
      <c r="DE23" s="17"/>
      <c r="DF23" s="17"/>
      <c r="DG23" s="17">
        <v>0</v>
      </c>
      <c r="DH23" s="17">
        <v>1.4</v>
      </c>
      <c r="DI23" s="17">
        <v>0.1</v>
      </c>
      <c r="DJ23" s="17">
        <v>1.3</v>
      </c>
      <c r="DK23" s="17">
        <v>0.1</v>
      </c>
      <c r="DL23" s="17">
        <v>0.6</v>
      </c>
      <c r="DM23" s="17"/>
      <c r="DN23" s="17">
        <v>-0.8</v>
      </c>
      <c r="DO23" s="17">
        <v>-1.5</v>
      </c>
      <c r="DP23" s="17">
        <v>-3.1</v>
      </c>
      <c r="DQ23" s="17">
        <v>-2.2999999999999998</v>
      </c>
      <c r="DR23" s="17">
        <v>0.3</v>
      </c>
      <c r="DS23" s="17">
        <v>0.2</v>
      </c>
      <c r="DT23" s="17">
        <v>0.5</v>
      </c>
      <c r="DU23" s="17">
        <v>0.3</v>
      </c>
      <c r="DV23" s="17"/>
      <c r="DW23" s="17">
        <v>-2.6</v>
      </c>
      <c r="DX23" s="17">
        <v>0.1</v>
      </c>
      <c r="DY23" s="17">
        <v>0.5</v>
      </c>
      <c r="DZ23" s="17">
        <v>0.8</v>
      </c>
      <c r="EA23" s="17">
        <v>1.1000000000000001</v>
      </c>
      <c r="EB23" s="17">
        <v>0</v>
      </c>
      <c r="EC23" s="17">
        <v>1.5</v>
      </c>
      <c r="ED23" s="17">
        <v>0.3</v>
      </c>
      <c r="EE23" s="17">
        <v>-3.3</v>
      </c>
      <c r="EF23" s="17">
        <v>-3.6</v>
      </c>
      <c r="EG23" s="17">
        <v>-0.1</v>
      </c>
      <c r="EH23" s="17">
        <v>0.1</v>
      </c>
      <c r="EI23" s="17">
        <v>1.1000000000000001</v>
      </c>
      <c r="EJ23" s="17">
        <v>0</v>
      </c>
      <c r="EK23" s="17">
        <v>1.7</v>
      </c>
      <c r="EL23" s="17">
        <v>0.2</v>
      </c>
      <c r="EM23" s="17">
        <v>0.1</v>
      </c>
      <c r="EN23" s="17">
        <v>0.1</v>
      </c>
      <c r="EO23" s="17">
        <v>-4.5</v>
      </c>
      <c r="EP23" s="17">
        <v>34.200000000000003</v>
      </c>
      <c r="EQ23" s="17">
        <v>0</v>
      </c>
      <c r="ER23" s="17">
        <v>1.9</v>
      </c>
      <c r="ES23" s="17">
        <v>-0.2</v>
      </c>
      <c r="ET23" s="17">
        <v>-6.1</v>
      </c>
      <c r="EU23" s="17">
        <v>0</v>
      </c>
      <c r="EV23" s="17">
        <v>-23.4</v>
      </c>
      <c r="EW23" s="17">
        <v>1</v>
      </c>
      <c r="EX23" s="17">
        <v>0.7</v>
      </c>
      <c r="EY23" s="17">
        <v>0.6</v>
      </c>
      <c r="EZ23" s="17">
        <v>0.9</v>
      </c>
      <c r="FA23" s="17">
        <v>0</v>
      </c>
      <c r="FB23" s="17">
        <v>0.2</v>
      </c>
      <c r="FC23" s="17">
        <v>1.4</v>
      </c>
      <c r="FD23" s="17">
        <v>1.7</v>
      </c>
      <c r="FE23" s="17">
        <v>8.4</v>
      </c>
      <c r="FF23" s="17">
        <v>0</v>
      </c>
      <c r="FG23" s="17"/>
      <c r="FH23" s="17">
        <v>0.5</v>
      </c>
      <c r="FI23" s="17">
        <v>1.7</v>
      </c>
      <c r="FJ23" s="17"/>
      <c r="FK23" s="17">
        <v>-157.69999999999999</v>
      </c>
      <c r="FL23" s="15"/>
      <c r="FM23" s="17">
        <v>1.1311899999999999</v>
      </c>
      <c r="FN23" s="17">
        <v>0.36099999999999999</v>
      </c>
      <c r="FO23" s="17">
        <v>1.3360000000000001</v>
      </c>
      <c r="FP23" s="17">
        <v>1.4</v>
      </c>
      <c r="FQ23" s="17">
        <v>0.32922000000000001</v>
      </c>
      <c r="FR23" s="17">
        <v>7.7539999999999998E-2</v>
      </c>
      <c r="FS23" s="17">
        <v>0.3</v>
      </c>
      <c r="FT23" s="17">
        <v>2.1</v>
      </c>
      <c r="FU23" s="17">
        <v>7.0349500000000003</v>
      </c>
    </row>
    <row r="24" spans="1:177" ht="24" customHeight="1" x14ac:dyDescent="0.3">
      <c r="A24" s="16" t="s">
        <v>65</v>
      </c>
      <c r="B24" s="16" t="s">
        <v>769</v>
      </c>
      <c r="C24" s="17">
        <v>0</v>
      </c>
      <c r="D24" s="17">
        <v>-44.1</v>
      </c>
      <c r="E24" s="17">
        <v>0.5</v>
      </c>
      <c r="F24" s="17"/>
      <c r="G24" s="17"/>
      <c r="H24" s="17">
        <v>-5.9</v>
      </c>
      <c r="I24" s="17">
        <v>15.4</v>
      </c>
      <c r="J24" s="17"/>
      <c r="K24" s="17"/>
      <c r="L24" s="17">
        <v>-31.6</v>
      </c>
      <c r="M24" s="17">
        <v>-48.3</v>
      </c>
      <c r="N24" s="17">
        <v>-5.4</v>
      </c>
      <c r="O24" s="17">
        <v>16.3</v>
      </c>
      <c r="P24" s="17">
        <v>30.8</v>
      </c>
      <c r="Q24" s="17">
        <v>32.1</v>
      </c>
      <c r="R24" s="17">
        <v>29.3</v>
      </c>
      <c r="S24" s="17">
        <v>-0.1</v>
      </c>
      <c r="T24" s="17"/>
      <c r="U24" s="17"/>
      <c r="V24" s="17"/>
      <c r="W24" s="17"/>
      <c r="X24" s="17">
        <v>8.6</v>
      </c>
      <c r="Y24" s="17">
        <v>0.4</v>
      </c>
      <c r="Z24" s="17">
        <v>0.2</v>
      </c>
      <c r="AA24" s="17"/>
      <c r="AB24" s="17">
        <v>-3.6</v>
      </c>
      <c r="AC24" s="17">
        <v>4.2</v>
      </c>
      <c r="AD24" s="17">
        <v>0.4</v>
      </c>
      <c r="AE24" s="17"/>
      <c r="AF24" s="17"/>
      <c r="AG24" s="17"/>
      <c r="AH24" s="17"/>
      <c r="AI24" s="17">
        <v>-8.8000000000000007</v>
      </c>
      <c r="AJ24" s="17">
        <v>-2.5</v>
      </c>
      <c r="AK24" s="17"/>
      <c r="AL24" s="17"/>
      <c r="AM24" s="17"/>
      <c r="AN24" s="17">
        <v>-0.7</v>
      </c>
      <c r="AO24" s="17">
        <v>0</v>
      </c>
      <c r="AP24" s="17">
        <v>0.3</v>
      </c>
      <c r="AQ24" s="17">
        <v>9.3000000000000007</v>
      </c>
      <c r="AR24" s="17">
        <v>0</v>
      </c>
      <c r="AS24" s="17">
        <v>-1.1000000000000001</v>
      </c>
      <c r="AT24" s="17">
        <v>1.7</v>
      </c>
      <c r="AU24" s="17">
        <v>-0.1</v>
      </c>
      <c r="AV24" s="17">
        <v>20.2</v>
      </c>
      <c r="AW24" s="17">
        <v>-19.8</v>
      </c>
      <c r="AX24" s="17">
        <v>-37.6</v>
      </c>
      <c r="AY24" s="17">
        <v>6.1</v>
      </c>
      <c r="AZ24" s="17">
        <v>0</v>
      </c>
      <c r="BA24" s="17">
        <v>-1</v>
      </c>
      <c r="BB24" s="17">
        <v>0</v>
      </c>
      <c r="BC24" s="17">
        <v>0.4</v>
      </c>
      <c r="BD24" s="17">
        <v>0.4</v>
      </c>
      <c r="BE24" s="17"/>
      <c r="BF24" s="17">
        <v>-10.6</v>
      </c>
      <c r="BG24" s="17"/>
      <c r="BH24" s="17"/>
      <c r="BI24" s="17">
        <v>4</v>
      </c>
      <c r="BJ24" s="17">
        <v>0</v>
      </c>
      <c r="BK24" s="17"/>
      <c r="BL24" s="17">
        <v>0</v>
      </c>
      <c r="BM24" s="17"/>
      <c r="BN24" s="17"/>
      <c r="BO24" s="17"/>
      <c r="BP24" s="17">
        <v>1.7</v>
      </c>
      <c r="BQ24" s="17">
        <v>-44.3</v>
      </c>
      <c r="BR24" s="17">
        <v>-45.5</v>
      </c>
      <c r="BS24" s="17">
        <v>-42.6</v>
      </c>
      <c r="BT24" s="17">
        <v>-9.1</v>
      </c>
      <c r="BU24" s="17"/>
      <c r="BV24" s="17"/>
      <c r="BW24" s="17"/>
      <c r="BX24" s="17"/>
      <c r="BY24" s="17"/>
      <c r="BZ24" s="17"/>
      <c r="CA24" s="17"/>
      <c r="CB24" s="17"/>
      <c r="CC24" s="17"/>
      <c r="CD24" s="17">
        <v>30.6</v>
      </c>
      <c r="CE24" s="17">
        <v>25.2</v>
      </c>
      <c r="CF24" s="17">
        <v>6.9</v>
      </c>
      <c r="CG24" s="17">
        <v>2</v>
      </c>
      <c r="CH24" s="17">
        <v>0</v>
      </c>
      <c r="CI24" s="17"/>
      <c r="CJ24" s="17"/>
      <c r="CK24" s="17"/>
      <c r="CL24" s="17">
        <v>15.9</v>
      </c>
      <c r="CM24" s="17">
        <v>19.100000000000001</v>
      </c>
      <c r="CN24" s="17">
        <v>-16.899999999999999</v>
      </c>
      <c r="CO24" s="17">
        <v>0</v>
      </c>
      <c r="CP24" s="17"/>
      <c r="CQ24" s="17"/>
      <c r="CR24" s="17"/>
      <c r="CS24" s="17"/>
      <c r="CT24" s="17">
        <v>-4</v>
      </c>
      <c r="CU24" s="17">
        <v>-9.5</v>
      </c>
      <c r="CV24" s="17"/>
      <c r="CW24" s="17">
        <v>-9.1</v>
      </c>
      <c r="CX24" s="17">
        <v>0</v>
      </c>
      <c r="CY24" s="17">
        <v>-4.7</v>
      </c>
      <c r="CZ24" s="17"/>
      <c r="DA24" s="17"/>
      <c r="DB24" s="17"/>
      <c r="DC24" s="17">
        <v>0</v>
      </c>
      <c r="DD24" s="17">
        <v>-0.3</v>
      </c>
      <c r="DE24" s="17"/>
      <c r="DF24" s="17"/>
      <c r="DG24" s="17">
        <v>0</v>
      </c>
      <c r="DH24" s="17">
        <v>1.4</v>
      </c>
      <c r="DI24" s="17">
        <v>0.2</v>
      </c>
      <c r="DJ24" s="17">
        <v>1.2</v>
      </c>
      <c r="DK24" s="17">
        <v>0.1</v>
      </c>
      <c r="DL24" s="17">
        <v>0</v>
      </c>
      <c r="DM24" s="17"/>
      <c r="DN24" s="17">
        <v>-0.8</v>
      </c>
      <c r="DO24" s="17">
        <v>-2</v>
      </c>
      <c r="DP24" s="17">
        <v>-3.4</v>
      </c>
      <c r="DQ24" s="17">
        <v>-3.1</v>
      </c>
      <c r="DR24" s="17">
        <v>0.2</v>
      </c>
      <c r="DS24" s="17">
        <v>0.1</v>
      </c>
      <c r="DT24" s="17">
        <v>0.5</v>
      </c>
      <c r="DU24" s="17">
        <v>0.3</v>
      </c>
      <c r="DV24" s="17"/>
      <c r="DW24" s="17">
        <v>-2.6</v>
      </c>
      <c r="DX24" s="17">
        <v>0.1</v>
      </c>
      <c r="DY24" s="17">
        <v>0.5</v>
      </c>
      <c r="DZ24" s="17">
        <v>1.1000000000000001</v>
      </c>
      <c r="EA24" s="17">
        <v>1.3</v>
      </c>
      <c r="EB24" s="17">
        <v>0</v>
      </c>
      <c r="EC24" s="17">
        <v>1.5</v>
      </c>
      <c r="ED24" s="17">
        <v>1.5</v>
      </c>
      <c r="EE24" s="17">
        <v>-3.9</v>
      </c>
      <c r="EF24" s="17">
        <v>-3.6</v>
      </c>
      <c r="EG24" s="17">
        <v>0</v>
      </c>
      <c r="EH24" s="17">
        <v>0.4</v>
      </c>
      <c r="EI24" s="17">
        <v>1.1000000000000001</v>
      </c>
      <c r="EJ24" s="17">
        <v>0</v>
      </c>
      <c r="EK24" s="17">
        <v>1.8</v>
      </c>
      <c r="EL24" s="17">
        <v>0.2</v>
      </c>
      <c r="EM24" s="17">
        <v>0.1</v>
      </c>
      <c r="EN24" s="17">
        <v>0.1</v>
      </c>
      <c r="EO24" s="17">
        <v>-4.3</v>
      </c>
      <c r="EP24" s="17">
        <v>38</v>
      </c>
      <c r="EQ24" s="17">
        <v>0</v>
      </c>
      <c r="ER24" s="17">
        <v>1.1000000000000001</v>
      </c>
      <c r="ES24" s="17">
        <v>-0.2</v>
      </c>
      <c r="ET24" s="17">
        <v>-6.2</v>
      </c>
      <c r="EU24" s="17">
        <v>0</v>
      </c>
      <c r="EV24" s="17">
        <v>-34</v>
      </c>
      <c r="EW24" s="17">
        <v>1</v>
      </c>
      <c r="EX24" s="17">
        <v>0.7</v>
      </c>
      <c r="EY24" s="17">
        <v>0.6</v>
      </c>
      <c r="EZ24" s="17">
        <v>0.9</v>
      </c>
      <c r="FA24" s="17">
        <v>0</v>
      </c>
      <c r="FB24" s="17">
        <v>0.2</v>
      </c>
      <c r="FC24" s="17">
        <v>1.4</v>
      </c>
      <c r="FD24" s="17">
        <v>1.6</v>
      </c>
      <c r="FE24" s="17">
        <v>8.5</v>
      </c>
      <c r="FF24" s="17">
        <v>0.4</v>
      </c>
      <c r="FG24" s="17"/>
      <c r="FH24" s="17">
        <v>1.4</v>
      </c>
      <c r="FI24" s="17">
        <v>1.5</v>
      </c>
      <c r="FJ24" s="17"/>
      <c r="FK24" s="17">
        <v>-118.3</v>
      </c>
      <c r="FL24" s="15"/>
      <c r="FM24" s="17">
        <v>1.0943799999999999</v>
      </c>
      <c r="FN24" s="17">
        <v>0.749</v>
      </c>
      <c r="FO24" s="17">
        <v>0.77600000000000002</v>
      </c>
      <c r="FP24" s="17">
        <v>1.4</v>
      </c>
      <c r="FQ24" s="17">
        <v>0.34125</v>
      </c>
      <c r="FR24" s="17">
        <v>7.3810000000000001E-2</v>
      </c>
      <c r="FS24" s="17">
        <v>0.5</v>
      </c>
      <c r="FT24" s="17">
        <v>2</v>
      </c>
      <c r="FU24" s="17">
        <v>6.9344400000000004</v>
      </c>
    </row>
    <row r="25" spans="1:177" ht="24" customHeight="1" x14ac:dyDescent="0.3">
      <c r="A25" s="16" t="s">
        <v>65</v>
      </c>
      <c r="B25" s="16" t="s">
        <v>770</v>
      </c>
      <c r="C25" s="17">
        <v>0</v>
      </c>
      <c r="D25" s="17">
        <v>-36.1</v>
      </c>
      <c r="E25" s="17">
        <v>1.5</v>
      </c>
      <c r="F25" s="17"/>
      <c r="G25" s="17"/>
      <c r="H25" s="17">
        <v>-6.3</v>
      </c>
      <c r="I25" s="17">
        <v>-1</v>
      </c>
      <c r="J25" s="17"/>
      <c r="K25" s="17"/>
      <c r="L25" s="17">
        <v>-26.2</v>
      </c>
      <c r="M25" s="17">
        <v>-44.2</v>
      </c>
      <c r="N25" s="17">
        <v>-3</v>
      </c>
      <c r="O25" s="17">
        <v>21.6</v>
      </c>
      <c r="P25" s="17">
        <v>32.9</v>
      </c>
      <c r="Q25" s="17">
        <v>34.1</v>
      </c>
      <c r="R25" s="17">
        <v>31.4</v>
      </c>
      <c r="S25" s="17">
        <v>-0.1</v>
      </c>
      <c r="T25" s="17"/>
      <c r="U25" s="17"/>
      <c r="V25" s="17"/>
      <c r="W25" s="17"/>
      <c r="X25" s="17">
        <v>8.8000000000000007</v>
      </c>
      <c r="Y25" s="17">
        <v>0.7</v>
      </c>
      <c r="Z25" s="17">
        <v>-0.5</v>
      </c>
      <c r="AA25" s="17"/>
      <c r="AB25" s="17">
        <v>-3.4</v>
      </c>
      <c r="AC25" s="17">
        <v>4.5999999999999996</v>
      </c>
      <c r="AD25" s="17">
        <v>6.3</v>
      </c>
      <c r="AE25" s="17"/>
      <c r="AF25" s="17"/>
      <c r="AG25" s="17"/>
      <c r="AH25" s="17"/>
      <c r="AI25" s="17">
        <v>-8.6</v>
      </c>
      <c r="AJ25" s="17">
        <v>-5.4</v>
      </c>
      <c r="AK25" s="17"/>
      <c r="AL25" s="17"/>
      <c r="AM25" s="17"/>
      <c r="AN25" s="17">
        <v>-0.5</v>
      </c>
      <c r="AO25" s="17">
        <v>0</v>
      </c>
      <c r="AP25" s="17">
        <v>1.9</v>
      </c>
      <c r="AQ25" s="17">
        <v>10.5</v>
      </c>
      <c r="AR25" s="17">
        <v>0</v>
      </c>
      <c r="AS25" s="17">
        <v>-1.1000000000000001</v>
      </c>
      <c r="AT25" s="17">
        <v>1.7</v>
      </c>
      <c r="AU25" s="17">
        <v>1</v>
      </c>
      <c r="AV25" s="17">
        <v>21.3</v>
      </c>
      <c r="AW25" s="17">
        <v>-19</v>
      </c>
      <c r="AX25" s="17">
        <v>-44.1</v>
      </c>
      <c r="AY25" s="17">
        <v>4.0999999999999996</v>
      </c>
      <c r="AZ25" s="17">
        <v>0</v>
      </c>
      <c r="BA25" s="17">
        <v>-0.7</v>
      </c>
      <c r="BB25" s="17">
        <v>0</v>
      </c>
      <c r="BC25" s="17">
        <v>0.2</v>
      </c>
      <c r="BD25" s="17">
        <v>0.4</v>
      </c>
      <c r="BE25" s="17"/>
      <c r="BF25" s="17">
        <v>-12.1</v>
      </c>
      <c r="BG25" s="17"/>
      <c r="BH25" s="17"/>
      <c r="BI25" s="17">
        <v>6.3</v>
      </c>
      <c r="BJ25" s="17">
        <v>0</v>
      </c>
      <c r="BK25" s="17"/>
      <c r="BL25" s="17">
        <v>0</v>
      </c>
      <c r="BM25" s="17"/>
      <c r="BN25" s="17"/>
      <c r="BO25" s="17"/>
      <c r="BP25" s="17">
        <v>5.9</v>
      </c>
      <c r="BQ25" s="17">
        <v>-40.700000000000003</v>
      </c>
      <c r="BR25" s="17">
        <v>-41.9</v>
      </c>
      <c r="BS25" s="17">
        <v>-39.200000000000003</v>
      </c>
      <c r="BT25" s="17">
        <v>-4.8</v>
      </c>
      <c r="BU25" s="17"/>
      <c r="BV25" s="17"/>
      <c r="BW25" s="17"/>
      <c r="BX25" s="17"/>
      <c r="BY25" s="17"/>
      <c r="BZ25" s="17"/>
      <c r="CA25" s="17"/>
      <c r="CB25" s="17"/>
      <c r="CC25" s="17"/>
      <c r="CD25" s="17">
        <v>30.5</v>
      </c>
      <c r="CE25" s="17">
        <v>23.8</v>
      </c>
      <c r="CF25" s="17">
        <v>7.9</v>
      </c>
      <c r="CG25" s="17">
        <v>1.8</v>
      </c>
      <c r="CH25" s="17">
        <v>-0.1</v>
      </c>
      <c r="CI25" s="17"/>
      <c r="CJ25" s="17"/>
      <c r="CK25" s="17"/>
      <c r="CL25" s="17">
        <v>22.4</v>
      </c>
      <c r="CM25" s="17">
        <v>25.3</v>
      </c>
      <c r="CN25" s="17">
        <v>-7.2</v>
      </c>
      <c r="CO25" s="17">
        <v>0</v>
      </c>
      <c r="CP25" s="17"/>
      <c r="CQ25" s="17"/>
      <c r="CR25" s="17"/>
      <c r="CS25" s="17"/>
      <c r="CT25" s="17">
        <v>0.3</v>
      </c>
      <c r="CU25" s="17">
        <v>-7</v>
      </c>
      <c r="CV25" s="17"/>
      <c r="CW25" s="17">
        <v>-7.9</v>
      </c>
      <c r="CX25" s="17">
        <v>7.5</v>
      </c>
      <c r="CY25" s="17">
        <v>-4.9000000000000004</v>
      </c>
      <c r="CZ25" s="17"/>
      <c r="DA25" s="17"/>
      <c r="DB25" s="17"/>
      <c r="DC25" s="17">
        <v>-0.1</v>
      </c>
      <c r="DD25" s="17">
        <v>-0.2</v>
      </c>
      <c r="DE25" s="17"/>
      <c r="DF25" s="17"/>
      <c r="DG25" s="17">
        <v>0</v>
      </c>
      <c r="DH25" s="17">
        <v>1.5</v>
      </c>
      <c r="DI25" s="17">
        <v>0</v>
      </c>
      <c r="DJ25" s="17">
        <v>1.2</v>
      </c>
      <c r="DK25" s="17">
        <v>0.2</v>
      </c>
      <c r="DL25" s="17">
        <v>0</v>
      </c>
      <c r="DM25" s="17"/>
      <c r="DN25" s="17">
        <v>-0.8</v>
      </c>
      <c r="DO25" s="17">
        <v>-2.1</v>
      </c>
      <c r="DP25" s="17">
        <v>-3.3</v>
      </c>
      <c r="DQ25" s="17">
        <v>-2.6</v>
      </c>
      <c r="DR25" s="17">
        <v>-1.1000000000000001</v>
      </c>
      <c r="DS25" s="17">
        <v>0.2</v>
      </c>
      <c r="DT25" s="17">
        <v>0.5</v>
      </c>
      <c r="DU25" s="17">
        <v>0.3</v>
      </c>
      <c r="DV25" s="17"/>
      <c r="DW25" s="17">
        <v>-2.6</v>
      </c>
      <c r="DX25" s="17">
        <v>0.1</v>
      </c>
      <c r="DY25" s="17">
        <v>0.5</v>
      </c>
      <c r="DZ25" s="17">
        <v>1</v>
      </c>
      <c r="EA25" s="17">
        <v>1.3</v>
      </c>
      <c r="EB25" s="17">
        <v>0</v>
      </c>
      <c r="EC25" s="17">
        <v>1.5</v>
      </c>
      <c r="ED25" s="17">
        <v>2.8</v>
      </c>
      <c r="EE25" s="17">
        <v>-2.8</v>
      </c>
      <c r="EF25" s="17">
        <v>-4.0999999999999996</v>
      </c>
      <c r="EG25" s="17">
        <v>0</v>
      </c>
      <c r="EH25" s="17">
        <v>0.3</v>
      </c>
      <c r="EI25" s="17">
        <v>1.1000000000000001</v>
      </c>
      <c r="EJ25" s="17">
        <v>-0.1</v>
      </c>
      <c r="EK25" s="17">
        <v>1.9</v>
      </c>
      <c r="EL25" s="17">
        <v>0.2</v>
      </c>
      <c r="EM25" s="17">
        <v>0.1</v>
      </c>
      <c r="EN25" s="17">
        <v>0.1</v>
      </c>
      <c r="EO25" s="17">
        <v>-4.3</v>
      </c>
      <c r="EP25" s="17">
        <v>43</v>
      </c>
      <c r="EQ25" s="17">
        <v>0.2</v>
      </c>
      <c r="ER25" s="17">
        <v>-4.2</v>
      </c>
      <c r="ES25" s="17">
        <v>-0.2</v>
      </c>
      <c r="ET25" s="17">
        <v>-5.6</v>
      </c>
      <c r="EU25" s="17">
        <v>0</v>
      </c>
      <c r="EV25" s="17">
        <v>-30.8</v>
      </c>
      <c r="EW25" s="17">
        <v>1</v>
      </c>
      <c r="EX25" s="17">
        <v>0.7</v>
      </c>
      <c r="EY25" s="17">
        <v>0.6</v>
      </c>
      <c r="EZ25" s="17">
        <v>0.9</v>
      </c>
      <c r="FA25" s="17">
        <v>0</v>
      </c>
      <c r="FB25" s="17">
        <v>0.2</v>
      </c>
      <c r="FC25" s="17">
        <v>1.6</v>
      </c>
      <c r="FD25" s="17">
        <v>1.6</v>
      </c>
      <c r="FE25" s="17">
        <v>9.1</v>
      </c>
      <c r="FF25" s="17">
        <v>0.5</v>
      </c>
      <c r="FG25" s="17"/>
      <c r="FH25" s="17">
        <v>2.2999999999999998</v>
      </c>
      <c r="FI25" s="17">
        <v>3.7</v>
      </c>
      <c r="FJ25" s="17"/>
      <c r="FK25" s="17">
        <v>-36</v>
      </c>
      <c r="FL25" s="15"/>
      <c r="FM25" s="17">
        <v>1.42082</v>
      </c>
      <c r="FN25" s="17">
        <v>-0.223</v>
      </c>
      <c r="FO25" s="17">
        <v>1.464</v>
      </c>
      <c r="FP25" s="17">
        <v>1.4</v>
      </c>
      <c r="FQ25" s="17">
        <v>0.33321000000000001</v>
      </c>
      <c r="FR25" s="17">
        <v>0.14091000000000001</v>
      </c>
      <c r="FS25" s="17">
        <v>0.5</v>
      </c>
      <c r="FT25" s="17">
        <v>2.1</v>
      </c>
      <c r="FU25" s="17">
        <v>7.1359399999999997</v>
      </c>
    </row>
    <row r="26" spans="1:177" ht="24" customHeight="1" x14ac:dyDescent="0.3">
      <c r="A26" s="18" t="s">
        <v>65</v>
      </c>
      <c r="B26" s="18" t="s">
        <v>771</v>
      </c>
      <c r="C26" s="19">
        <v>-0.1</v>
      </c>
      <c r="D26" s="19">
        <v>-5.0999999999999996</v>
      </c>
      <c r="E26" s="19">
        <v>9.1999999999999993</v>
      </c>
      <c r="F26" s="19"/>
      <c r="G26" s="19"/>
      <c r="H26" s="19">
        <v>-8.4</v>
      </c>
      <c r="I26" s="19">
        <v>-8.4</v>
      </c>
      <c r="J26" s="19"/>
      <c r="K26" s="19"/>
      <c r="L26" s="19">
        <v>-22</v>
      </c>
      <c r="M26" s="19">
        <v>-36.799999999999997</v>
      </c>
      <c r="N26" s="19">
        <v>5.4</v>
      </c>
      <c r="O26" s="19">
        <v>27.1</v>
      </c>
      <c r="P26" s="19">
        <v>30.1</v>
      </c>
      <c r="Q26" s="19">
        <v>29.9</v>
      </c>
      <c r="R26" s="19">
        <v>39.200000000000003</v>
      </c>
      <c r="S26" s="19">
        <v>0</v>
      </c>
      <c r="T26" s="19"/>
      <c r="U26" s="19"/>
      <c r="V26" s="19"/>
      <c r="W26" s="19"/>
      <c r="X26" s="19">
        <v>14.8</v>
      </c>
      <c r="Y26" s="19">
        <v>0.6</v>
      </c>
      <c r="Z26" s="19">
        <v>-0.1</v>
      </c>
      <c r="AA26" s="19"/>
      <c r="AB26" s="19">
        <v>-3.3</v>
      </c>
      <c r="AC26" s="19">
        <v>4.8</v>
      </c>
      <c r="AD26" s="19">
        <v>15.2</v>
      </c>
      <c r="AE26" s="19"/>
      <c r="AF26" s="19"/>
      <c r="AG26" s="19"/>
      <c r="AH26" s="19"/>
      <c r="AI26" s="19">
        <v>-6.3</v>
      </c>
      <c r="AJ26" s="19">
        <v>-1.6</v>
      </c>
      <c r="AK26" s="19"/>
      <c r="AL26" s="19"/>
      <c r="AM26" s="19"/>
      <c r="AN26" s="19">
        <v>-1.5</v>
      </c>
      <c r="AO26" s="19">
        <v>0</v>
      </c>
      <c r="AP26" s="19">
        <v>3.6</v>
      </c>
      <c r="AQ26" s="19">
        <v>10.1</v>
      </c>
      <c r="AR26" s="19">
        <v>0</v>
      </c>
      <c r="AS26" s="19">
        <v>-1.4</v>
      </c>
      <c r="AT26" s="19">
        <v>1.7</v>
      </c>
      <c r="AU26" s="19">
        <v>1.7</v>
      </c>
      <c r="AV26" s="19">
        <v>26</v>
      </c>
      <c r="AW26" s="19">
        <v>-14.3</v>
      </c>
      <c r="AX26" s="19">
        <v>-40.4</v>
      </c>
      <c r="AY26" s="19">
        <v>7</v>
      </c>
      <c r="AZ26" s="19">
        <v>0</v>
      </c>
      <c r="BA26" s="19">
        <v>-0.6</v>
      </c>
      <c r="BB26" s="19">
        <v>0</v>
      </c>
      <c r="BC26" s="19">
        <v>0.1</v>
      </c>
      <c r="BD26" s="19">
        <v>0.4</v>
      </c>
      <c r="BE26" s="19"/>
      <c r="BF26" s="19">
        <v>-7.7</v>
      </c>
      <c r="BG26" s="19"/>
      <c r="BH26" s="19"/>
      <c r="BI26" s="19">
        <v>7.3</v>
      </c>
      <c r="BJ26" s="19">
        <v>0</v>
      </c>
      <c r="BK26" s="19"/>
      <c r="BL26" s="19">
        <v>0</v>
      </c>
      <c r="BM26" s="19"/>
      <c r="BN26" s="19"/>
      <c r="BO26" s="19"/>
      <c r="BP26" s="19">
        <v>8.1999999999999993</v>
      </c>
      <c r="BQ26" s="19">
        <v>-34.6</v>
      </c>
      <c r="BR26" s="19">
        <v>-35.5</v>
      </c>
      <c r="BS26" s="19">
        <v>-32.299999999999997</v>
      </c>
      <c r="BT26" s="19">
        <v>2.5</v>
      </c>
      <c r="BU26" s="19"/>
      <c r="BV26" s="19"/>
      <c r="BW26" s="19"/>
      <c r="BX26" s="19"/>
      <c r="BY26" s="19"/>
      <c r="BZ26" s="19"/>
      <c r="CA26" s="19"/>
      <c r="CB26" s="19"/>
      <c r="CC26" s="19"/>
      <c r="CD26" s="19">
        <v>30.3</v>
      </c>
      <c r="CE26" s="19">
        <v>23.7</v>
      </c>
      <c r="CF26" s="19">
        <v>7.2</v>
      </c>
      <c r="CG26" s="19">
        <v>1.9</v>
      </c>
      <c r="CH26" s="19">
        <v>-0.1</v>
      </c>
      <c r="CI26" s="19"/>
      <c r="CJ26" s="19"/>
      <c r="CK26" s="19"/>
      <c r="CL26" s="19">
        <v>19.7</v>
      </c>
      <c r="CM26" s="19">
        <v>23</v>
      </c>
      <c r="CN26" s="19">
        <v>-11.3</v>
      </c>
      <c r="CO26" s="19">
        <v>0</v>
      </c>
      <c r="CP26" s="19"/>
      <c r="CQ26" s="19"/>
      <c r="CR26" s="19"/>
      <c r="CS26" s="19"/>
      <c r="CT26" s="19">
        <v>6.1</v>
      </c>
      <c r="CU26" s="19">
        <v>-3.6</v>
      </c>
      <c r="CV26" s="19"/>
      <c r="CW26" s="19">
        <v>-6.4</v>
      </c>
      <c r="CX26" s="19">
        <v>9.5</v>
      </c>
      <c r="CY26" s="19">
        <v>-5</v>
      </c>
      <c r="CZ26" s="19"/>
      <c r="DA26" s="19"/>
      <c r="DB26" s="19"/>
      <c r="DC26" s="19">
        <v>0</v>
      </c>
      <c r="DD26" s="19">
        <v>0</v>
      </c>
      <c r="DE26" s="19"/>
      <c r="DF26" s="19"/>
      <c r="DG26" s="19">
        <v>0</v>
      </c>
      <c r="DH26" s="19">
        <v>1.5</v>
      </c>
      <c r="DI26" s="19">
        <v>0.1</v>
      </c>
      <c r="DJ26" s="19">
        <v>0.9</v>
      </c>
      <c r="DK26" s="19">
        <v>0.2</v>
      </c>
      <c r="DL26" s="19">
        <v>0</v>
      </c>
      <c r="DM26" s="19"/>
      <c r="DN26" s="19">
        <v>-0.8</v>
      </c>
      <c r="DO26" s="19">
        <v>-2.2000000000000002</v>
      </c>
      <c r="DP26" s="19">
        <v>-3.4</v>
      </c>
      <c r="DQ26" s="19">
        <v>-2.2000000000000002</v>
      </c>
      <c r="DR26" s="19">
        <v>-4</v>
      </c>
      <c r="DS26" s="19">
        <v>0</v>
      </c>
      <c r="DT26" s="19">
        <v>0.5</v>
      </c>
      <c r="DU26" s="19">
        <v>0.3</v>
      </c>
      <c r="DV26" s="19"/>
      <c r="DW26" s="19">
        <v>-2.6</v>
      </c>
      <c r="DX26" s="19">
        <v>0.1</v>
      </c>
      <c r="DY26" s="19">
        <v>0.6</v>
      </c>
      <c r="DZ26" s="19">
        <v>1.2</v>
      </c>
      <c r="EA26" s="19">
        <v>1.3</v>
      </c>
      <c r="EB26" s="19">
        <v>0</v>
      </c>
      <c r="EC26" s="19">
        <v>1.5</v>
      </c>
      <c r="ED26" s="19">
        <v>3.1</v>
      </c>
      <c r="EE26" s="19">
        <v>0.9</v>
      </c>
      <c r="EF26" s="19">
        <v>0.7</v>
      </c>
      <c r="EG26" s="19">
        <v>0.6</v>
      </c>
      <c r="EH26" s="19">
        <v>0.7</v>
      </c>
      <c r="EI26" s="19">
        <v>1.1000000000000001</v>
      </c>
      <c r="EJ26" s="19">
        <v>0</v>
      </c>
      <c r="EK26" s="19">
        <v>1.9</v>
      </c>
      <c r="EL26" s="19">
        <v>0.2</v>
      </c>
      <c r="EM26" s="19">
        <v>0.1</v>
      </c>
      <c r="EN26" s="19">
        <v>0.1</v>
      </c>
      <c r="EO26" s="19">
        <v>-4.4000000000000004</v>
      </c>
      <c r="EP26" s="19">
        <v>37.200000000000003</v>
      </c>
      <c r="EQ26" s="19">
        <v>0.6</v>
      </c>
      <c r="ER26" s="19">
        <v>-29.3</v>
      </c>
      <c r="ES26" s="19">
        <v>-0.2</v>
      </c>
      <c r="ET26" s="19">
        <v>-5.2</v>
      </c>
      <c r="EU26" s="19">
        <v>0</v>
      </c>
      <c r="EV26" s="19">
        <v>-2</v>
      </c>
      <c r="EW26" s="19">
        <v>1</v>
      </c>
      <c r="EX26" s="19">
        <v>0.7</v>
      </c>
      <c r="EY26" s="19">
        <v>0.6</v>
      </c>
      <c r="EZ26" s="19">
        <v>0.9</v>
      </c>
      <c r="FA26" s="19">
        <v>0.4</v>
      </c>
      <c r="FB26" s="19">
        <v>0.4</v>
      </c>
      <c r="FC26" s="19">
        <v>1.5</v>
      </c>
      <c r="FD26" s="19">
        <v>1.7</v>
      </c>
      <c r="FE26" s="19">
        <v>9</v>
      </c>
      <c r="FF26" s="19">
        <v>0.5</v>
      </c>
      <c r="FG26" s="19"/>
      <c r="FH26" s="19">
        <v>2.1</v>
      </c>
      <c r="FI26" s="19">
        <v>3.3</v>
      </c>
      <c r="FJ26" s="19"/>
      <c r="FK26" s="19">
        <v>100.7</v>
      </c>
      <c r="FL26" s="15"/>
      <c r="FM26" s="19">
        <v>1.6167199999999999</v>
      </c>
      <c r="FN26" s="19">
        <v>-1.1850000000000001</v>
      </c>
      <c r="FO26" s="19">
        <v>1.272</v>
      </c>
      <c r="FP26" s="19">
        <v>1.2</v>
      </c>
      <c r="FQ26" s="19">
        <v>0.32494000000000001</v>
      </c>
      <c r="FR26" s="19">
        <v>7.4490000000000001E-2</v>
      </c>
      <c r="FS26" s="19">
        <v>0.5</v>
      </c>
      <c r="FT26" s="19">
        <v>1.9</v>
      </c>
      <c r="FU26" s="19">
        <v>5.7031499999999999</v>
      </c>
    </row>
    <row r="27" spans="1:177" ht="24" customHeight="1" x14ac:dyDescent="0.3">
      <c r="A27" s="13" t="s">
        <v>65</v>
      </c>
      <c r="B27" s="13" t="s">
        <v>772</v>
      </c>
      <c r="C27" s="14">
        <v>10.199999999999999</v>
      </c>
      <c r="D27" s="14">
        <v>-10.3</v>
      </c>
      <c r="E27" s="14">
        <v>8.1999999999999993</v>
      </c>
      <c r="F27" s="14"/>
      <c r="G27" s="14"/>
      <c r="H27" s="14">
        <v>-5.7</v>
      </c>
      <c r="I27" s="14">
        <v>9.5</v>
      </c>
      <c r="J27" s="14"/>
      <c r="K27" s="14"/>
      <c r="L27" s="14">
        <v>19.8</v>
      </c>
      <c r="M27" s="14">
        <v>8.5</v>
      </c>
      <c r="N27" s="14">
        <v>9</v>
      </c>
      <c r="O27" s="14">
        <v>38.299999999999997</v>
      </c>
      <c r="P27" s="14">
        <v>33.6</v>
      </c>
      <c r="Q27" s="14">
        <v>36.299999999999997</v>
      </c>
      <c r="R27" s="14">
        <v>40.200000000000003</v>
      </c>
      <c r="S27" s="14">
        <v>0.1</v>
      </c>
      <c r="T27" s="14"/>
      <c r="U27" s="14"/>
      <c r="V27" s="14"/>
      <c r="W27" s="14"/>
      <c r="X27" s="14">
        <v>14.3</v>
      </c>
      <c r="Y27" s="14">
        <v>0.7</v>
      </c>
      <c r="Z27" s="14">
        <v>0.6</v>
      </c>
      <c r="AA27" s="14"/>
      <c r="AB27" s="14">
        <v>-3.4</v>
      </c>
      <c r="AC27" s="14">
        <v>4.5</v>
      </c>
      <c r="AD27" s="14">
        <v>16.5</v>
      </c>
      <c r="AE27" s="14"/>
      <c r="AF27" s="14"/>
      <c r="AG27" s="14"/>
      <c r="AH27" s="14"/>
      <c r="AI27" s="14">
        <v>-1.8</v>
      </c>
      <c r="AJ27" s="14">
        <v>-5.9</v>
      </c>
      <c r="AK27" s="14"/>
      <c r="AL27" s="14"/>
      <c r="AM27" s="14"/>
      <c r="AN27" s="14">
        <v>-1.2</v>
      </c>
      <c r="AO27" s="14">
        <v>0</v>
      </c>
      <c r="AP27" s="14">
        <v>4.5</v>
      </c>
      <c r="AQ27" s="14">
        <v>10.3</v>
      </c>
      <c r="AR27" s="14">
        <v>0</v>
      </c>
      <c r="AS27" s="14">
        <v>-1.1000000000000001</v>
      </c>
      <c r="AT27" s="14">
        <v>1.7</v>
      </c>
      <c r="AU27" s="14">
        <v>1.5</v>
      </c>
      <c r="AV27" s="14">
        <v>31.9</v>
      </c>
      <c r="AW27" s="14">
        <v>-8.6</v>
      </c>
      <c r="AX27" s="14">
        <v>-34.700000000000003</v>
      </c>
      <c r="AY27" s="14">
        <v>8.3000000000000007</v>
      </c>
      <c r="AZ27" s="14">
        <v>0</v>
      </c>
      <c r="BA27" s="14">
        <v>-0.5</v>
      </c>
      <c r="BB27" s="14">
        <v>0</v>
      </c>
      <c r="BC27" s="14">
        <v>0</v>
      </c>
      <c r="BD27" s="14">
        <v>0.4</v>
      </c>
      <c r="BE27" s="14"/>
      <c r="BF27" s="14">
        <v>-5.9</v>
      </c>
      <c r="BG27" s="14"/>
      <c r="BH27" s="14"/>
      <c r="BI27" s="14">
        <v>7.2</v>
      </c>
      <c r="BJ27" s="14">
        <v>0</v>
      </c>
      <c r="BK27" s="14"/>
      <c r="BL27" s="14">
        <v>0</v>
      </c>
      <c r="BM27" s="14"/>
      <c r="BN27" s="14"/>
      <c r="BO27" s="14"/>
      <c r="BP27" s="14">
        <v>10.4</v>
      </c>
      <c r="BQ27" s="14">
        <v>-37</v>
      </c>
      <c r="BR27" s="14">
        <v>-38.200000000000003</v>
      </c>
      <c r="BS27" s="14">
        <v>-34.700000000000003</v>
      </c>
      <c r="BT27" s="14">
        <v>0.9</v>
      </c>
      <c r="BU27" s="14"/>
      <c r="BV27" s="14"/>
      <c r="BW27" s="14"/>
      <c r="BX27" s="14"/>
      <c r="BY27" s="14"/>
      <c r="BZ27" s="14"/>
      <c r="CA27" s="14"/>
      <c r="CB27" s="14"/>
      <c r="CC27" s="14"/>
      <c r="CD27" s="14">
        <v>29.9</v>
      </c>
      <c r="CE27" s="14">
        <v>31.1</v>
      </c>
      <c r="CF27" s="14">
        <v>11.8</v>
      </c>
      <c r="CG27" s="14">
        <v>3.8</v>
      </c>
      <c r="CH27" s="14">
        <v>-0.1</v>
      </c>
      <c r="CI27" s="14"/>
      <c r="CJ27" s="14"/>
      <c r="CK27" s="14"/>
      <c r="CL27" s="14">
        <v>19.100000000000001</v>
      </c>
      <c r="CM27" s="14">
        <v>22.4</v>
      </c>
      <c r="CN27" s="14">
        <v>-12</v>
      </c>
      <c r="CO27" s="14">
        <v>0</v>
      </c>
      <c r="CP27" s="14"/>
      <c r="CQ27" s="14"/>
      <c r="CR27" s="14"/>
      <c r="CS27" s="14"/>
      <c r="CT27" s="14">
        <v>13.2</v>
      </c>
      <c r="CU27" s="14">
        <v>0.6</v>
      </c>
      <c r="CV27" s="14"/>
      <c r="CW27" s="14">
        <v>-5.6</v>
      </c>
      <c r="CX27" s="14">
        <v>9.5</v>
      </c>
      <c r="CY27" s="14">
        <v>-4.7</v>
      </c>
      <c r="CZ27" s="14"/>
      <c r="DA27" s="14"/>
      <c r="DB27" s="14"/>
      <c r="DC27" s="14">
        <v>0</v>
      </c>
      <c r="DD27" s="14">
        <v>0</v>
      </c>
      <c r="DE27" s="14"/>
      <c r="DF27" s="14"/>
      <c r="DG27" s="14">
        <v>0</v>
      </c>
      <c r="DH27" s="14">
        <v>1.7</v>
      </c>
      <c r="DI27" s="14">
        <v>0.1</v>
      </c>
      <c r="DJ27" s="14">
        <v>0.9</v>
      </c>
      <c r="DK27" s="14">
        <v>0.2</v>
      </c>
      <c r="DL27" s="14">
        <v>0</v>
      </c>
      <c r="DM27" s="14"/>
      <c r="DN27" s="14">
        <v>-0.8</v>
      </c>
      <c r="DO27" s="14">
        <v>-2.2000000000000002</v>
      </c>
      <c r="DP27" s="14">
        <v>-3.4</v>
      </c>
      <c r="DQ27" s="14">
        <v>-1.9</v>
      </c>
      <c r="DR27" s="14">
        <v>-4</v>
      </c>
      <c r="DS27" s="14">
        <v>0</v>
      </c>
      <c r="DT27" s="14">
        <v>0.4</v>
      </c>
      <c r="DU27" s="14">
        <v>0.3</v>
      </c>
      <c r="DV27" s="14"/>
      <c r="DW27" s="14">
        <v>-2.6</v>
      </c>
      <c r="DX27" s="14">
        <v>0.1</v>
      </c>
      <c r="DY27" s="14">
        <v>0.6</v>
      </c>
      <c r="DZ27" s="14">
        <v>1.2</v>
      </c>
      <c r="EA27" s="14">
        <v>1.3</v>
      </c>
      <c r="EB27" s="14">
        <v>0</v>
      </c>
      <c r="EC27" s="14">
        <v>1.5</v>
      </c>
      <c r="ED27" s="14">
        <v>3.3</v>
      </c>
      <c r="EE27" s="14">
        <v>-3.7</v>
      </c>
      <c r="EF27" s="14">
        <v>-3.9</v>
      </c>
      <c r="EG27" s="14">
        <v>-0.2</v>
      </c>
      <c r="EH27" s="14">
        <v>0.2</v>
      </c>
      <c r="EI27" s="14">
        <v>1.1000000000000001</v>
      </c>
      <c r="EJ27" s="14">
        <v>0</v>
      </c>
      <c r="EK27" s="14">
        <v>2</v>
      </c>
      <c r="EL27" s="14">
        <v>0.2</v>
      </c>
      <c r="EM27" s="14">
        <v>0.1</v>
      </c>
      <c r="EN27" s="14">
        <v>0.1</v>
      </c>
      <c r="EO27" s="14">
        <v>-3.9</v>
      </c>
      <c r="EP27" s="14">
        <v>36.9</v>
      </c>
      <c r="EQ27" s="14">
        <v>1.1000000000000001</v>
      </c>
      <c r="ER27" s="14">
        <v>-28.6</v>
      </c>
      <c r="ES27" s="14">
        <v>-0.2</v>
      </c>
      <c r="ET27" s="14">
        <v>-4.5</v>
      </c>
      <c r="EU27" s="14">
        <v>0</v>
      </c>
      <c r="EV27" s="14">
        <v>0.3</v>
      </c>
      <c r="EW27" s="14">
        <v>1</v>
      </c>
      <c r="EX27" s="14">
        <v>0.7</v>
      </c>
      <c r="EY27" s="14">
        <v>0.6</v>
      </c>
      <c r="EZ27" s="14">
        <v>0.9</v>
      </c>
      <c r="FA27" s="14">
        <v>1</v>
      </c>
      <c r="FB27" s="14">
        <v>0.4</v>
      </c>
      <c r="FC27" s="14">
        <v>1.5</v>
      </c>
      <c r="FD27" s="14">
        <v>1.6</v>
      </c>
      <c r="FE27" s="14">
        <v>10.1</v>
      </c>
      <c r="FF27" s="14">
        <v>0.1</v>
      </c>
      <c r="FG27" s="14"/>
      <c r="FH27" s="14">
        <v>2.5</v>
      </c>
      <c r="FI27" s="14">
        <v>3.4</v>
      </c>
      <c r="FJ27" s="14"/>
      <c r="FK27" s="14">
        <v>274.89999999999998</v>
      </c>
      <c r="FL27" s="15"/>
      <c r="FM27" s="14">
        <v>1.9313499999999999</v>
      </c>
      <c r="FN27" s="14">
        <v>6.8000000000000005E-2</v>
      </c>
      <c r="FO27" s="14">
        <v>1.7</v>
      </c>
      <c r="FP27" s="14">
        <v>1.3</v>
      </c>
      <c r="FQ27" s="14">
        <v>0.31383</v>
      </c>
      <c r="FR27" s="14">
        <v>0.11107</v>
      </c>
      <c r="FS27" s="14">
        <v>0.8</v>
      </c>
      <c r="FT27" s="14">
        <v>2.7</v>
      </c>
      <c r="FU27" s="14">
        <v>8.9242500000000007</v>
      </c>
    </row>
    <row r="28" spans="1:177" ht="24" customHeight="1" x14ac:dyDescent="0.3">
      <c r="A28" s="16" t="s">
        <v>65</v>
      </c>
      <c r="B28" s="16" t="s">
        <v>773</v>
      </c>
      <c r="C28" s="17">
        <v>9.8000000000000007</v>
      </c>
      <c r="D28" s="17">
        <v>3</v>
      </c>
      <c r="E28" s="17">
        <v>11.5</v>
      </c>
      <c r="F28" s="17"/>
      <c r="G28" s="17"/>
      <c r="H28" s="17">
        <v>-5.2</v>
      </c>
      <c r="I28" s="17">
        <v>13.5</v>
      </c>
      <c r="J28" s="17"/>
      <c r="K28" s="17"/>
      <c r="L28" s="17">
        <v>25</v>
      </c>
      <c r="M28" s="17">
        <v>20.6</v>
      </c>
      <c r="N28" s="17">
        <v>19.8</v>
      </c>
      <c r="O28" s="17">
        <v>44.8</v>
      </c>
      <c r="P28" s="17">
        <v>35.9</v>
      </c>
      <c r="Q28" s="17">
        <v>37.9</v>
      </c>
      <c r="R28" s="17">
        <v>46.2</v>
      </c>
      <c r="S28" s="17">
        <v>0.2</v>
      </c>
      <c r="T28" s="17"/>
      <c r="U28" s="17"/>
      <c r="V28" s="17"/>
      <c r="W28" s="17"/>
      <c r="X28" s="17">
        <v>16</v>
      </c>
      <c r="Y28" s="17">
        <v>0.2</v>
      </c>
      <c r="Z28" s="17">
        <v>0.3</v>
      </c>
      <c r="AA28" s="17"/>
      <c r="AB28" s="17">
        <v>-3.4</v>
      </c>
      <c r="AC28" s="17">
        <v>4.5999999999999996</v>
      </c>
      <c r="AD28" s="17">
        <v>19.3</v>
      </c>
      <c r="AE28" s="17"/>
      <c r="AF28" s="17"/>
      <c r="AG28" s="17"/>
      <c r="AH28" s="17"/>
      <c r="AI28" s="17">
        <v>-1.2</v>
      </c>
      <c r="AJ28" s="17">
        <v>-5</v>
      </c>
      <c r="AK28" s="17"/>
      <c r="AL28" s="17"/>
      <c r="AM28" s="17"/>
      <c r="AN28" s="17">
        <v>-1</v>
      </c>
      <c r="AO28" s="17">
        <v>0</v>
      </c>
      <c r="AP28" s="17">
        <v>4.7</v>
      </c>
      <c r="AQ28" s="17">
        <v>8.9</v>
      </c>
      <c r="AR28" s="17">
        <v>0</v>
      </c>
      <c r="AS28" s="17">
        <v>-1.1000000000000001</v>
      </c>
      <c r="AT28" s="17">
        <v>1.7</v>
      </c>
      <c r="AU28" s="17">
        <v>0.5</v>
      </c>
      <c r="AV28" s="17">
        <v>36</v>
      </c>
      <c r="AW28" s="17">
        <v>-4.4000000000000004</v>
      </c>
      <c r="AX28" s="17">
        <v>-30.8</v>
      </c>
      <c r="AY28" s="17">
        <v>11.9</v>
      </c>
      <c r="AZ28" s="17">
        <v>0</v>
      </c>
      <c r="BA28" s="17">
        <v>-0.5</v>
      </c>
      <c r="BB28" s="17">
        <v>0</v>
      </c>
      <c r="BC28" s="17">
        <v>0.2</v>
      </c>
      <c r="BD28" s="17">
        <v>0.4</v>
      </c>
      <c r="BE28" s="17"/>
      <c r="BF28" s="17">
        <v>-6.1</v>
      </c>
      <c r="BG28" s="17"/>
      <c r="BH28" s="17"/>
      <c r="BI28" s="17">
        <v>9.8000000000000007</v>
      </c>
      <c r="BJ28" s="17">
        <v>0</v>
      </c>
      <c r="BK28" s="17"/>
      <c r="BL28" s="17">
        <v>0</v>
      </c>
      <c r="BM28" s="17"/>
      <c r="BN28" s="17"/>
      <c r="BO28" s="17"/>
      <c r="BP28" s="17">
        <v>12</v>
      </c>
      <c r="BQ28" s="17">
        <v>-34.700000000000003</v>
      </c>
      <c r="BR28" s="17">
        <v>-35.9</v>
      </c>
      <c r="BS28" s="17">
        <v>-32.299999999999997</v>
      </c>
      <c r="BT28" s="17">
        <v>3.4</v>
      </c>
      <c r="BU28" s="17"/>
      <c r="BV28" s="17"/>
      <c r="BW28" s="17"/>
      <c r="BX28" s="17"/>
      <c r="BY28" s="17"/>
      <c r="BZ28" s="17"/>
      <c r="CA28" s="17"/>
      <c r="CB28" s="17"/>
      <c r="CC28" s="17"/>
      <c r="CD28" s="17">
        <v>30.1</v>
      </c>
      <c r="CE28" s="17">
        <v>30.6</v>
      </c>
      <c r="CF28" s="17">
        <v>11.4</v>
      </c>
      <c r="CG28" s="17">
        <v>4</v>
      </c>
      <c r="CH28" s="17">
        <v>-0.1</v>
      </c>
      <c r="CI28" s="17"/>
      <c r="CJ28" s="17"/>
      <c r="CK28" s="17"/>
      <c r="CL28" s="17">
        <v>25</v>
      </c>
      <c r="CM28" s="17">
        <v>28.5</v>
      </c>
      <c r="CN28" s="17">
        <v>-3.3</v>
      </c>
      <c r="CO28" s="17">
        <v>0</v>
      </c>
      <c r="CP28" s="17"/>
      <c r="CQ28" s="17"/>
      <c r="CR28" s="17"/>
      <c r="CS28" s="17"/>
      <c r="CT28" s="17">
        <v>15.7</v>
      </c>
      <c r="CU28" s="17">
        <v>2.1</v>
      </c>
      <c r="CV28" s="17"/>
      <c r="CW28" s="17">
        <v>-5.8</v>
      </c>
      <c r="CX28" s="17">
        <v>9.6</v>
      </c>
      <c r="CY28" s="17">
        <v>-4.2</v>
      </c>
      <c r="CZ28" s="17"/>
      <c r="DA28" s="17"/>
      <c r="DB28" s="17"/>
      <c r="DC28" s="17">
        <v>0</v>
      </c>
      <c r="DD28" s="17">
        <v>0</v>
      </c>
      <c r="DE28" s="17"/>
      <c r="DF28" s="17"/>
      <c r="DG28" s="17">
        <v>0</v>
      </c>
      <c r="DH28" s="17">
        <v>1.7</v>
      </c>
      <c r="DI28" s="17">
        <v>0.2</v>
      </c>
      <c r="DJ28" s="17">
        <v>0.7</v>
      </c>
      <c r="DK28" s="17">
        <v>0.3</v>
      </c>
      <c r="DL28" s="17">
        <v>0</v>
      </c>
      <c r="DM28" s="17"/>
      <c r="DN28" s="17">
        <v>-0.8</v>
      </c>
      <c r="DO28" s="17">
        <v>-2.2999999999999998</v>
      </c>
      <c r="DP28" s="17">
        <v>-3.2</v>
      </c>
      <c r="DQ28" s="17">
        <v>-1.3</v>
      </c>
      <c r="DR28" s="17">
        <v>-4.0999999999999996</v>
      </c>
      <c r="DS28" s="17">
        <v>0.3</v>
      </c>
      <c r="DT28" s="17">
        <v>0.6</v>
      </c>
      <c r="DU28" s="17">
        <v>0.3</v>
      </c>
      <c r="DV28" s="17"/>
      <c r="DW28" s="17">
        <v>-2.4</v>
      </c>
      <c r="DX28" s="17">
        <v>0</v>
      </c>
      <c r="DY28" s="17">
        <v>0.7</v>
      </c>
      <c r="DZ28" s="17">
        <v>1.2</v>
      </c>
      <c r="EA28" s="17">
        <v>1.5</v>
      </c>
      <c r="EB28" s="17">
        <v>0</v>
      </c>
      <c r="EC28" s="17">
        <v>1.5</v>
      </c>
      <c r="ED28" s="17">
        <v>3.3</v>
      </c>
      <c r="EE28" s="17">
        <v>1.1000000000000001</v>
      </c>
      <c r="EF28" s="17">
        <v>1.2</v>
      </c>
      <c r="EG28" s="17">
        <v>0.6</v>
      </c>
      <c r="EH28" s="17">
        <v>0.8</v>
      </c>
      <c r="EI28" s="17">
        <v>1.1000000000000001</v>
      </c>
      <c r="EJ28" s="17">
        <v>0</v>
      </c>
      <c r="EK28" s="17">
        <v>2</v>
      </c>
      <c r="EL28" s="17">
        <v>0.2</v>
      </c>
      <c r="EM28" s="17">
        <v>0.1</v>
      </c>
      <c r="EN28" s="17">
        <v>0.1</v>
      </c>
      <c r="EO28" s="17">
        <v>-3.9</v>
      </c>
      <c r="EP28" s="17">
        <v>34.799999999999997</v>
      </c>
      <c r="EQ28" s="17">
        <v>1.6</v>
      </c>
      <c r="ER28" s="17">
        <v>-28.3</v>
      </c>
      <c r="ES28" s="17">
        <v>-0.1</v>
      </c>
      <c r="ET28" s="17">
        <v>-3</v>
      </c>
      <c r="EU28" s="17">
        <v>0</v>
      </c>
      <c r="EV28" s="17">
        <v>10.4</v>
      </c>
      <c r="EW28" s="17">
        <v>0.8</v>
      </c>
      <c r="EX28" s="17">
        <v>0.7</v>
      </c>
      <c r="EY28" s="17">
        <v>0.6</v>
      </c>
      <c r="EZ28" s="17">
        <v>1</v>
      </c>
      <c r="FA28" s="17">
        <v>1.6</v>
      </c>
      <c r="FB28" s="17">
        <v>0.4</v>
      </c>
      <c r="FC28" s="17">
        <v>1.7</v>
      </c>
      <c r="FD28" s="17">
        <v>1.7</v>
      </c>
      <c r="FE28" s="17">
        <v>10.5</v>
      </c>
      <c r="FF28" s="17">
        <v>0.4</v>
      </c>
      <c r="FG28" s="17"/>
      <c r="FH28" s="17">
        <v>2.2000000000000002</v>
      </c>
      <c r="FI28" s="17">
        <v>3.4</v>
      </c>
      <c r="FJ28" s="17"/>
      <c r="FK28" s="17">
        <v>422</v>
      </c>
      <c r="FL28" s="15"/>
      <c r="FM28" s="17">
        <v>2.0183499999999999</v>
      </c>
      <c r="FN28" s="17">
        <v>7.9000000000000001E-2</v>
      </c>
      <c r="FO28" s="17">
        <v>1.8360000000000001</v>
      </c>
      <c r="FP28" s="17">
        <v>1.2</v>
      </c>
      <c r="FQ28" s="17">
        <v>0.31988</v>
      </c>
      <c r="FR28" s="17">
        <v>1.93638</v>
      </c>
      <c r="FS28" s="17">
        <v>0.9</v>
      </c>
      <c r="FT28" s="17">
        <v>3.1</v>
      </c>
      <c r="FU28" s="17">
        <v>11.389609999999999</v>
      </c>
    </row>
    <row r="29" spans="1:177" ht="24" customHeight="1" x14ac:dyDescent="0.3">
      <c r="A29" s="16" t="s">
        <v>65</v>
      </c>
      <c r="B29" s="16" t="s">
        <v>774</v>
      </c>
      <c r="C29" s="17">
        <v>9.5</v>
      </c>
      <c r="D29" s="17">
        <v>-0.3</v>
      </c>
      <c r="E29" s="17">
        <v>9.8000000000000007</v>
      </c>
      <c r="F29" s="17"/>
      <c r="G29" s="17"/>
      <c r="H29" s="17">
        <v>-5.0999999999999996</v>
      </c>
      <c r="I29" s="17">
        <v>1.5</v>
      </c>
      <c r="J29" s="17"/>
      <c r="K29" s="17"/>
      <c r="L29" s="17">
        <v>24</v>
      </c>
      <c r="M29" s="17">
        <v>14.1</v>
      </c>
      <c r="N29" s="17">
        <v>11.7</v>
      </c>
      <c r="O29" s="17">
        <v>42.8</v>
      </c>
      <c r="P29" s="17">
        <v>33</v>
      </c>
      <c r="Q29" s="17">
        <v>36.1</v>
      </c>
      <c r="R29" s="17">
        <v>35.6</v>
      </c>
      <c r="S29" s="17">
        <v>-0.1</v>
      </c>
      <c r="T29" s="17"/>
      <c r="U29" s="17"/>
      <c r="V29" s="17"/>
      <c r="W29" s="17"/>
      <c r="X29" s="17">
        <v>17.899999999999999</v>
      </c>
      <c r="Y29" s="17">
        <v>0.1</v>
      </c>
      <c r="Z29" s="17">
        <v>0.2</v>
      </c>
      <c r="AA29" s="17"/>
      <c r="AB29" s="17">
        <v>-3.4</v>
      </c>
      <c r="AC29" s="17">
        <v>4.4000000000000004</v>
      </c>
      <c r="AD29" s="17">
        <v>15.9</v>
      </c>
      <c r="AE29" s="17"/>
      <c r="AF29" s="17"/>
      <c r="AG29" s="17"/>
      <c r="AH29" s="17"/>
      <c r="AI29" s="17">
        <v>0</v>
      </c>
      <c r="AJ29" s="17">
        <v>1.6</v>
      </c>
      <c r="AK29" s="17"/>
      <c r="AL29" s="17"/>
      <c r="AM29" s="17"/>
      <c r="AN29" s="17">
        <v>-0.8</v>
      </c>
      <c r="AO29" s="17">
        <v>0</v>
      </c>
      <c r="AP29" s="17">
        <v>5.0999999999999996</v>
      </c>
      <c r="AQ29" s="17">
        <v>9.6999999999999993</v>
      </c>
      <c r="AR29" s="17">
        <v>0</v>
      </c>
      <c r="AS29" s="17">
        <v>0.2</v>
      </c>
      <c r="AT29" s="17">
        <v>1.7</v>
      </c>
      <c r="AU29" s="17">
        <v>0.5</v>
      </c>
      <c r="AV29" s="17">
        <v>35.5</v>
      </c>
      <c r="AW29" s="17">
        <v>-10.4</v>
      </c>
      <c r="AX29" s="17">
        <v>54.8</v>
      </c>
      <c r="AY29" s="17">
        <v>9</v>
      </c>
      <c r="AZ29" s="17">
        <v>0</v>
      </c>
      <c r="BA29" s="17">
        <v>-0.4</v>
      </c>
      <c r="BB29" s="17">
        <v>0</v>
      </c>
      <c r="BC29" s="17">
        <v>-1.9</v>
      </c>
      <c r="BD29" s="17">
        <v>0.4</v>
      </c>
      <c r="BE29" s="17"/>
      <c r="BF29" s="17">
        <v>-6.7</v>
      </c>
      <c r="BG29" s="17"/>
      <c r="BH29" s="17"/>
      <c r="BI29" s="17">
        <v>7.7</v>
      </c>
      <c r="BJ29" s="17">
        <v>0</v>
      </c>
      <c r="BK29" s="17"/>
      <c r="BL29" s="17">
        <v>0</v>
      </c>
      <c r="BM29" s="17"/>
      <c r="BN29" s="17"/>
      <c r="BO29" s="17"/>
      <c r="BP29" s="17">
        <v>13.1</v>
      </c>
      <c r="BQ29" s="17">
        <v>-34.9</v>
      </c>
      <c r="BR29" s="17">
        <v>-36.200000000000003</v>
      </c>
      <c r="BS29" s="17">
        <v>-33.200000000000003</v>
      </c>
      <c r="BT29" s="17">
        <v>2.7</v>
      </c>
      <c r="BU29" s="17"/>
      <c r="BV29" s="17"/>
      <c r="BW29" s="17"/>
      <c r="BX29" s="17"/>
      <c r="BY29" s="17"/>
      <c r="BZ29" s="17"/>
      <c r="CA29" s="17"/>
      <c r="CB29" s="17"/>
      <c r="CC29" s="17"/>
      <c r="CD29" s="17">
        <v>40.9</v>
      </c>
      <c r="CE29" s="17">
        <v>32.200000000000003</v>
      </c>
      <c r="CF29" s="17">
        <v>11.6</v>
      </c>
      <c r="CG29" s="17">
        <v>15.7</v>
      </c>
      <c r="CH29" s="17">
        <v>-0.2</v>
      </c>
      <c r="CI29" s="17"/>
      <c r="CJ29" s="17"/>
      <c r="CK29" s="17"/>
      <c r="CL29" s="17">
        <v>22.4</v>
      </c>
      <c r="CM29" s="17">
        <v>25.4</v>
      </c>
      <c r="CN29" s="17">
        <v>-7.2</v>
      </c>
      <c r="CO29" s="17">
        <v>0</v>
      </c>
      <c r="CP29" s="17"/>
      <c r="CQ29" s="17"/>
      <c r="CR29" s="17"/>
      <c r="CS29" s="17"/>
      <c r="CT29" s="17">
        <v>23.3</v>
      </c>
      <c r="CU29" s="17">
        <v>8.4</v>
      </c>
      <c r="CV29" s="17"/>
      <c r="CW29" s="17">
        <v>-6.1</v>
      </c>
      <c r="CX29" s="17">
        <v>9.5</v>
      </c>
      <c r="CY29" s="17">
        <v>-4.7</v>
      </c>
      <c r="CZ29" s="17"/>
      <c r="DA29" s="17"/>
      <c r="DB29" s="17"/>
      <c r="DC29" s="17">
        <v>0</v>
      </c>
      <c r="DD29" s="17">
        <v>0</v>
      </c>
      <c r="DE29" s="17"/>
      <c r="DF29" s="17"/>
      <c r="DG29" s="17">
        <v>0</v>
      </c>
      <c r="DH29" s="17">
        <v>1.8</v>
      </c>
      <c r="DI29" s="17">
        <v>0.1</v>
      </c>
      <c r="DJ29" s="17">
        <v>0.2</v>
      </c>
      <c r="DK29" s="17">
        <v>0.3</v>
      </c>
      <c r="DL29" s="17">
        <v>0</v>
      </c>
      <c r="DM29" s="17"/>
      <c r="DN29" s="17">
        <v>-0.8</v>
      </c>
      <c r="DO29" s="17">
        <v>-2.2999999999999998</v>
      </c>
      <c r="DP29" s="17">
        <v>-1.2</v>
      </c>
      <c r="DQ29" s="17">
        <v>4.2</v>
      </c>
      <c r="DR29" s="17">
        <v>-4.0999999999999996</v>
      </c>
      <c r="DS29" s="17">
        <v>-0.2</v>
      </c>
      <c r="DT29" s="17">
        <v>0.7</v>
      </c>
      <c r="DU29" s="17">
        <v>0.3</v>
      </c>
      <c r="DV29" s="17"/>
      <c r="DW29" s="17">
        <v>-2.5</v>
      </c>
      <c r="DX29" s="17">
        <v>0</v>
      </c>
      <c r="DY29" s="17">
        <v>0.5</v>
      </c>
      <c r="DZ29" s="17">
        <v>1.2</v>
      </c>
      <c r="EA29" s="17">
        <v>1.3</v>
      </c>
      <c r="EB29" s="17">
        <v>0</v>
      </c>
      <c r="EC29" s="17">
        <v>1.5</v>
      </c>
      <c r="ED29" s="17">
        <v>3.3</v>
      </c>
      <c r="EE29" s="17">
        <v>1.8</v>
      </c>
      <c r="EF29" s="17">
        <v>1.6</v>
      </c>
      <c r="EG29" s="17">
        <v>0.5</v>
      </c>
      <c r="EH29" s="17">
        <v>0.6</v>
      </c>
      <c r="EI29" s="17">
        <v>1.1000000000000001</v>
      </c>
      <c r="EJ29" s="17">
        <v>0</v>
      </c>
      <c r="EK29" s="17">
        <v>2</v>
      </c>
      <c r="EL29" s="17">
        <v>0.2</v>
      </c>
      <c r="EM29" s="17">
        <v>0.1</v>
      </c>
      <c r="EN29" s="17">
        <v>0.1</v>
      </c>
      <c r="EO29" s="17">
        <v>-4.4000000000000004</v>
      </c>
      <c r="EP29" s="17">
        <v>27</v>
      </c>
      <c r="EQ29" s="17">
        <v>2.1</v>
      </c>
      <c r="ER29" s="17">
        <v>-27.8</v>
      </c>
      <c r="ES29" s="17">
        <v>-0.2</v>
      </c>
      <c r="ET29" s="17">
        <v>-4.4000000000000004</v>
      </c>
      <c r="EU29" s="17">
        <v>0</v>
      </c>
      <c r="EV29" s="17">
        <v>12.7</v>
      </c>
      <c r="EW29" s="17">
        <v>0.8</v>
      </c>
      <c r="EX29" s="17">
        <v>0.7</v>
      </c>
      <c r="EY29" s="17">
        <v>0.6</v>
      </c>
      <c r="EZ29" s="17">
        <v>1</v>
      </c>
      <c r="FA29" s="17">
        <v>2.1</v>
      </c>
      <c r="FB29" s="17">
        <v>0.4</v>
      </c>
      <c r="FC29" s="17">
        <v>1.6</v>
      </c>
      <c r="FD29" s="17">
        <v>1.7</v>
      </c>
      <c r="FE29" s="17">
        <v>8.8000000000000007</v>
      </c>
      <c r="FF29" s="17">
        <v>0.2</v>
      </c>
      <c r="FG29" s="17"/>
      <c r="FH29" s="17">
        <v>2.5</v>
      </c>
      <c r="FI29" s="17">
        <v>4.0999999999999996</v>
      </c>
      <c r="FJ29" s="17"/>
      <c r="FK29" s="17">
        <v>478.2</v>
      </c>
      <c r="FL29" s="15"/>
      <c r="FM29" s="17">
        <v>2.1454599999999999</v>
      </c>
      <c r="FN29" s="17">
        <v>0.20399999999999999</v>
      </c>
      <c r="FO29" s="17">
        <v>1.8759999999999999</v>
      </c>
      <c r="FP29" s="17">
        <v>1.2</v>
      </c>
      <c r="FQ29" s="17">
        <v>0.32968999999999998</v>
      </c>
      <c r="FR29" s="17">
        <v>2.6330200000000001</v>
      </c>
      <c r="FS29" s="17">
        <v>0.5</v>
      </c>
      <c r="FT29" s="17">
        <v>3</v>
      </c>
      <c r="FU29" s="17">
        <v>11.888170000000001</v>
      </c>
    </row>
    <row r="30" spans="1:177" ht="24" customHeight="1" x14ac:dyDescent="0.3">
      <c r="A30" s="16" t="s">
        <v>65</v>
      </c>
      <c r="B30" s="16" t="s">
        <v>775</v>
      </c>
      <c r="C30" s="17">
        <v>-6.7</v>
      </c>
      <c r="D30" s="17">
        <v>9.5</v>
      </c>
      <c r="E30" s="17">
        <v>10.3</v>
      </c>
      <c r="F30" s="17"/>
      <c r="G30" s="17"/>
      <c r="H30" s="17">
        <v>-4</v>
      </c>
      <c r="I30" s="17">
        <v>2.2000000000000002</v>
      </c>
      <c r="J30" s="17"/>
      <c r="K30" s="17"/>
      <c r="L30" s="17">
        <v>24</v>
      </c>
      <c r="M30" s="17">
        <v>17.899999999999999</v>
      </c>
      <c r="N30" s="17">
        <v>16.2</v>
      </c>
      <c r="O30" s="17">
        <v>42.3</v>
      </c>
      <c r="P30" s="17">
        <v>33.4</v>
      </c>
      <c r="Q30" s="17">
        <v>36.6</v>
      </c>
      <c r="R30" s="17">
        <v>42.4</v>
      </c>
      <c r="S30" s="17">
        <v>0.1</v>
      </c>
      <c r="T30" s="17"/>
      <c r="U30" s="17"/>
      <c r="V30" s="17"/>
      <c r="W30" s="17"/>
      <c r="X30" s="17">
        <v>16.899999999999999</v>
      </c>
      <c r="Y30" s="17">
        <v>0.2</v>
      </c>
      <c r="Z30" s="17">
        <v>-0.3</v>
      </c>
      <c r="AA30" s="17"/>
      <c r="AB30" s="17">
        <v>-3.3</v>
      </c>
      <c r="AC30" s="17">
        <v>4.5999999999999996</v>
      </c>
      <c r="AD30" s="17">
        <v>15.9</v>
      </c>
      <c r="AE30" s="17"/>
      <c r="AF30" s="17"/>
      <c r="AG30" s="17"/>
      <c r="AH30" s="17"/>
      <c r="AI30" s="17">
        <v>1.1000000000000001</v>
      </c>
      <c r="AJ30" s="17">
        <v>1.3</v>
      </c>
      <c r="AK30" s="17"/>
      <c r="AL30" s="17"/>
      <c r="AM30" s="17"/>
      <c r="AN30" s="17">
        <v>-0.7</v>
      </c>
      <c r="AO30" s="17">
        <v>0</v>
      </c>
      <c r="AP30" s="17">
        <v>5.5</v>
      </c>
      <c r="AQ30" s="17">
        <v>9.4</v>
      </c>
      <c r="AR30" s="17">
        <v>0</v>
      </c>
      <c r="AS30" s="17">
        <v>-0.1</v>
      </c>
      <c r="AT30" s="17">
        <v>1.7</v>
      </c>
      <c r="AU30" s="17">
        <v>0.1</v>
      </c>
      <c r="AV30" s="17">
        <v>36.4</v>
      </c>
      <c r="AW30" s="17">
        <v>-9.6</v>
      </c>
      <c r="AX30" s="17">
        <v>55.6</v>
      </c>
      <c r="AY30" s="17">
        <v>11.8</v>
      </c>
      <c r="AZ30" s="17">
        <v>0</v>
      </c>
      <c r="BA30" s="17">
        <v>-0.5</v>
      </c>
      <c r="BB30" s="17">
        <v>-1.7</v>
      </c>
      <c r="BC30" s="17">
        <v>-1.4</v>
      </c>
      <c r="BD30" s="17">
        <v>0.4</v>
      </c>
      <c r="BE30" s="17"/>
      <c r="BF30" s="17">
        <v>-5.5</v>
      </c>
      <c r="BG30" s="17"/>
      <c r="BH30" s="17"/>
      <c r="BI30" s="17">
        <v>9.1999999999999993</v>
      </c>
      <c r="BJ30" s="17">
        <v>0</v>
      </c>
      <c r="BK30" s="17"/>
      <c r="BL30" s="17">
        <v>0</v>
      </c>
      <c r="BM30" s="17"/>
      <c r="BN30" s="17"/>
      <c r="BO30" s="17"/>
      <c r="BP30" s="17">
        <v>10.8</v>
      </c>
      <c r="BQ30" s="17">
        <v>-33.9</v>
      </c>
      <c r="BR30" s="17">
        <v>-35</v>
      </c>
      <c r="BS30" s="17">
        <v>-31.9</v>
      </c>
      <c r="BT30" s="17">
        <v>4.9000000000000004</v>
      </c>
      <c r="BU30" s="17"/>
      <c r="BV30" s="17"/>
      <c r="BW30" s="17"/>
      <c r="BX30" s="17"/>
      <c r="BY30" s="17"/>
      <c r="BZ30" s="17"/>
      <c r="CA30" s="17"/>
      <c r="CB30" s="17"/>
      <c r="CC30" s="17"/>
      <c r="CD30" s="17">
        <v>60.5</v>
      </c>
      <c r="CE30" s="17">
        <v>41.7</v>
      </c>
      <c r="CF30" s="17">
        <v>11.7</v>
      </c>
      <c r="CG30" s="17">
        <v>13.1</v>
      </c>
      <c r="CH30" s="17">
        <v>0</v>
      </c>
      <c r="CI30" s="17"/>
      <c r="CJ30" s="17"/>
      <c r="CK30" s="17"/>
      <c r="CL30" s="17">
        <v>24.2</v>
      </c>
      <c r="CM30" s="17">
        <v>27.5</v>
      </c>
      <c r="CN30" s="17">
        <v>-4.5</v>
      </c>
      <c r="CO30" s="17">
        <v>0</v>
      </c>
      <c r="CP30" s="17"/>
      <c r="CQ30" s="17"/>
      <c r="CR30" s="17"/>
      <c r="CS30" s="17"/>
      <c r="CT30" s="17">
        <v>21.4</v>
      </c>
      <c r="CU30" s="17">
        <v>9.5</v>
      </c>
      <c r="CV30" s="17"/>
      <c r="CW30" s="17">
        <v>-5.4</v>
      </c>
      <c r="CX30" s="17">
        <v>9.6999999999999993</v>
      </c>
      <c r="CY30" s="17">
        <v>-4.8</v>
      </c>
      <c r="CZ30" s="17"/>
      <c r="DA30" s="17"/>
      <c r="DB30" s="17"/>
      <c r="DC30" s="17">
        <v>0</v>
      </c>
      <c r="DD30" s="17">
        <v>0</v>
      </c>
      <c r="DE30" s="17"/>
      <c r="DF30" s="17"/>
      <c r="DG30" s="17">
        <v>0</v>
      </c>
      <c r="DH30" s="17">
        <v>1.9</v>
      </c>
      <c r="DI30" s="17">
        <v>0.1</v>
      </c>
      <c r="DJ30" s="17">
        <v>1.1000000000000001</v>
      </c>
      <c r="DK30" s="17">
        <v>0.3</v>
      </c>
      <c r="DL30" s="17">
        <v>0</v>
      </c>
      <c r="DM30" s="17"/>
      <c r="DN30" s="17">
        <v>-0.8</v>
      </c>
      <c r="DO30" s="17">
        <v>-2.2999999999999998</v>
      </c>
      <c r="DP30" s="17">
        <v>-1.2</v>
      </c>
      <c r="DQ30" s="17">
        <v>4.5</v>
      </c>
      <c r="DR30" s="17">
        <v>-4.0999999999999996</v>
      </c>
      <c r="DS30" s="17">
        <v>0</v>
      </c>
      <c r="DT30" s="17">
        <v>0.7</v>
      </c>
      <c r="DU30" s="17">
        <v>0.3</v>
      </c>
      <c r="DV30" s="17"/>
      <c r="DW30" s="17">
        <v>-2.5</v>
      </c>
      <c r="DX30" s="17">
        <v>-0.1</v>
      </c>
      <c r="DY30" s="17">
        <v>0.6</v>
      </c>
      <c r="DZ30" s="17">
        <v>1.6</v>
      </c>
      <c r="EA30" s="17">
        <v>1.2</v>
      </c>
      <c r="EB30" s="17">
        <v>0</v>
      </c>
      <c r="EC30" s="17">
        <v>1.5</v>
      </c>
      <c r="ED30" s="17">
        <v>3.2</v>
      </c>
      <c r="EE30" s="17">
        <v>-1.2</v>
      </c>
      <c r="EF30" s="17">
        <v>3.4</v>
      </c>
      <c r="EG30" s="17">
        <v>0</v>
      </c>
      <c r="EH30" s="17">
        <v>0.7</v>
      </c>
      <c r="EI30" s="17">
        <v>1.1000000000000001</v>
      </c>
      <c r="EJ30" s="17">
        <v>0</v>
      </c>
      <c r="EK30" s="17">
        <v>2</v>
      </c>
      <c r="EL30" s="17">
        <v>0.2</v>
      </c>
      <c r="EM30" s="17">
        <v>0.1</v>
      </c>
      <c r="EN30" s="17">
        <v>0.1</v>
      </c>
      <c r="EO30" s="17">
        <v>-4.3</v>
      </c>
      <c r="EP30" s="17">
        <v>21.4</v>
      </c>
      <c r="EQ30" s="17">
        <v>2.5</v>
      </c>
      <c r="ER30" s="17">
        <v>-27.5</v>
      </c>
      <c r="ES30" s="17">
        <v>-0.2</v>
      </c>
      <c r="ET30" s="17">
        <v>-4.4000000000000004</v>
      </c>
      <c r="EU30" s="17">
        <v>0</v>
      </c>
      <c r="EV30" s="17">
        <v>16.100000000000001</v>
      </c>
      <c r="EW30" s="17">
        <v>0.8</v>
      </c>
      <c r="EX30" s="17">
        <v>0.7</v>
      </c>
      <c r="EY30" s="17">
        <v>0.6</v>
      </c>
      <c r="EZ30" s="17">
        <v>1</v>
      </c>
      <c r="FA30" s="17">
        <v>2.5</v>
      </c>
      <c r="FB30" s="17">
        <v>0.4</v>
      </c>
      <c r="FC30" s="17">
        <v>1.5</v>
      </c>
      <c r="FD30" s="17">
        <v>1.6</v>
      </c>
      <c r="FE30" s="17">
        <v>9.5</v>
      </c>
      <c r="FF30" s="17">
        <v>0.1</v>
      </c>
      <c r="FG30" s="17"/>
      <c r="FH30" s="17">
        <v>2.4</v>
      </c>
      <c r="FI30" s="17">
        <v>4</v>
      </c>
      <c r="FJ30" s="17"/>
      <c r="FK30" s="17">
        <v>531.79999999999995</v>
      </c>
      <c r="FL30" s="15"/>
      <c r="FM30" s="17">
        <v>2.29026</v>
      </c>
      <c r="FN30" s="17">
        <v>-0.63900000000000001</v>
      </c>
      <c r="FO30" s="17">
        <v>1.548</v>
      </c>
      <c r="FP30" s="17">
        <v>1.2</v>
      </c>
      <c r="FQ30" s="17">
        <v>0.31877</v>
      </c>
      <c r="FR30" s="17">
        <v>2.64927</v>
      </c>
      <c r="FS30" s="17">
        <v>0.7</v>
      </c>
      <c r="FT30" s="17">
        <v>3</v>
      </c>
      <c r="FU30" s="17">
        <v>11.067299999999999</v>
      </c>
    </row>
    <row r="31" spans="1:177" ht="24" customHeight="1" x14ac:dyDescent="0.3">
      <c r="A31" s="16" t="s">
        <v>65</v>
      </c>
      <c r="B31" s="16" t="s">
        <v>776</v>
      </c>
      <c r="C31" s="17">
        <v>-5.7</v>
      </c>
      <c r="D31" s="17">
        <v>17</v>
      </c>
      <c r="E31" s="17">
        <v>12.4</v>
      </c>
      <c r="F31" s="17"/>
      <c r="G31" s="17"/>
      <c r="H31" s="17">
        <v>-2.6</v>
      </c>
      <c r="I31" s="17">
        <v>15.1</v>
      </c>
      <c r="J31" s="17"/>
      <c r="K31" s="17"/>
      <c r="L31" s="17">
        <v>28.2</v>
      </c>
      <c r="M31" s="17">
        <v>20.5</v>
      </c>
      <c r="N31" s="17">
        <v>18.600000000000001</v>
      </c>
      <c r="O31" s="17">
        <v>48.4</v>
      </c>
      <c r="P31" s="17">
        <v>38.6</v>
      </c>
      <c r="Q31" s="17">
        <v>31.5</v>
      </c>
      <c r="R31" s="17">
        <v>40.1</v>
      </c>
      <c r="S31" s="17">
        <v>0</v>
      </c>
      <c r="T31" s="17"/>
      <c r="U31" s="17"/>
      <c r="V31" s="17"/>
      <c r="W31" s="17"/>
      <c r="X31" s="17">
        <v>17.2</v>
      </c>
      <c r="Y31" s="17">
        <v>0.1</v>
      </c>
      <c r="Z31" s="17">
        <v>1</v>
      </c>
      <c r="AA31" s="17"/>
      <c r="AB31" s="17">
        <v>-3.3</v>
      </c>
      <c r="AC31" s="17">
        <v>4.3</v>
      </c>
      <c r="AD31" s="17">
        <v>17.3</v>
      </c>
      <c r="AE31" s="17"/>
      <c r="AF31" s="17"/>
      <c r="AG31" s="17"/>
      <c r="AH31" s="17"/>
      <c r="AI31" s="17">
        <v>2.7</v>
      </c>
      <c r="AJ31" s="17">
        <v>1.3</v>
      </c>
      <c r="AK31" s="17"/>
      <c r="AL31" s="17"/>
      <c r="AM31" s="17"/>
      <c r="AN31" s="17">
        <v>-0.6</v>
      </c>
      <c r="AO31" s="17">
        <v>0</v>
      </c>
      <c r="AP31" s="17">
        <v>4.5</v>
      </c>
      <c r="AQ31" s="17">
        <v>9.3000000000000007</v>
      </c>
      <c r="AR31" s="17">
        <v>0</v>
      </c>
      <c r="AS31" s="17">
        <v>-0.1</v>
      </c>
      <c r="AT31" s="17">
        <v>1.7</v>
      </c>
      <c r="AU31" s="17">
        <v>0.9</v>
      </c>
      <c r="AV31" s="17">
        <v>42.4</v>
      </c>
      <c r="AW31" s="17">
        <v>-3.3</v>
      </c>
      <c r="AX31" s="17">
        <v>61.7</v>
      </c>
      <c r="AY31" s="17">
        <v>13</v>
      </c>
      <c r="AZ31" s="17">
        <v>0</v>
      </c>
      <c r="BA31" s="17">
        <v>-0.5</v>
      </c>
      <c r="BB31" s="17">
        <v>0.9</v>
      </c>
      <c r="BC31" s="17">
        <v>-0.7</v>
      </c>
      <c r="BD31" s="17">
        <v>0.4</v>
      </c>
      <c r="BE31" s="17"/>
      <c r="BF31" s="17">
        <v>-6.4</v>
      </c>
      <c r="BG31" s="17"/>
      <c r="BH31" s="17"/>
      <c r="BI31" s="17">
        <v>10.7</v>
      </c>
      <c r="BJ31" s="17">
        <v>0</v>
      </c>
      <c r="BK31" s="17"/>
      <c r="BL31" s="17">
        <v>0</v>
      </c>
      <c r="BM31" s="17"/>
      <c r="BN31" s="17"/>
      <c r="BO31" s="17"/>
      <c r="BP31" s="17">
        <v>10.8</v>
      </c>
      <c r="BQ31" s="17">
        <v>-27.9</v>
      </c>
      <c r="BR31" s="17">
        <v>-28.9</v>
      </c>
      <c r="BS31" s="17">
        <v>-3.9</v>
      </c>
      <c r="BT31" s="17">
        <v>14.1</v>
      </c>
      <c r="BU31" s="17"/>
      <c r="BV31" s="17"/>
      <c r="BW31" s="17"/>
      <c r="BX31" s="17"/>
      <c r="BY31" s="17"/>
      <c r="BZ31" s="17"/>
      <c r="CA31" s="17"/>
      <c r="CB31" s="17"/>
      <c r="CC31" s="17"/>
      <c r="CD31" s="17">
        <v>91.1</v>
      </c>
      <c r="CE31" s="17">
        <v>60.3</v>
      </c>
      <c r="CF31" s="17">
        <v>11.7</v>
      </c>
      <c r="CG31" s="17">
        <v>15.1</v>
      </c>
      <c r="CH31" s="17">
        <v>0</v>
      </c>
      <c r="CI31" s="17"/>
      <c r="CJ31" s="17"/>
      <c r="CK31" s="17"/>
      <c r="CL31" s="17">
        <v>29.4</v>
      </c>
      <c r="CM31" s="17">
        <v>32.6</v>
      </c>
      <c r="CN31" s="17">
        <v>3</v>
      </c>
      <c r="CO31" s="17">
        <v>-0.5</v>
      </c>
      <c r="CP31" s="17"/>
      <c r="CQ31" s="17"/>
      <c r="CR31" s="17"/>
      <c r="CS31" s="17"/>
      <c r="CT31" s="17">
        <v>24.6</v>
      </c>
      <c r="CU31" s="17">
        <v>11.2</v>
      </c>
      <c r="CV31" s="17"/>
      <c r="CW31" s="17">
        <v>-4.9000000000000004</v>
      </c>
      <c r="CX31" s="17">
        <v>9.4</v>
      </c>
      <c r="CY31" s="17">
        <v>-4.5999999999999996</v>
      </c>
      <c r="CZ31" s="17"/>
      <c r="DA31" s="17"/>
      <c r="DB31" s="17"/>
      <c r="DC31" s="17">
        <v>0</v>
      </c>
      <c r="DD31" s="17">
        <v>0</v>
      </c>
      <c r="DE31" s="17"/>
      <c r="DF31" s="17"/>
      <c r="DG31" s="17">
        <v>0</v>
      </c>
      <c r="DH31" s="17">
        <v>1.7</v>
      </c>
      <c r="DI31" s="17">
        <v>0.1</v>
      </c>
      <c r="DJ31" s="17">
        <v>1.4</v>
      </c>
      <c r="DK31" s="17">
        <v>0.4</v>
      </c>
      <c r="DL31" s="17">
        <v>0</v>
      </c>
      <c r="DM31" s="17"/>
      <c r="DN31" s="17">
        <v>-0.8</v>
      </c>
      <c r="DO31" s="17">
        <v>-2.2999999999999998</v>
      </c>
      <c r="DP31" s="17">
        <v>-0.5</v>
      </c>
      <c r="DQ31" s="17">
        <v>5.6</v>
      </c>
      <c r="DR31" s="17">
        <v>-4</v>
      </c>
      <c r="DS31" s="17">
        <v>0</v>
      </c>
      <c r="DT31" s="17">
        <v>0.7</v>
      </c>
      <c r="DU31" s="17">
        <v>0.3</v>
      </c>
      <c r="DV31" s="17"/>
      <c r="DW31" s="17">
        <v>-2.5</v>
      </c>
      <c r="DX31" s="17">
        <v>0.1</v>
      </c>
      <c r="DY31" s="17">
        <v>0.7</v>
      </c>
      <c r="DZ31" s="17">
        <v>1.6</v>
      </c>
      <c r="EA31" s="17">
        <v>1.4</v>
      </c>
      <c r="EB31" s="17">
        <v>0</v>
      </c>
      <c r="EC31" s="17">
        <v>1.5</v>
      </c>
      <c r="ED31" s="17">
        <v>3.3</v>
      </c>
      <c r="EE31" s="17">
        <v>0.3</v>
      </c>
      <c r="EF31" s="17">
        <v>-0.4</v>
      </c>
      <c r="EG31" s="17">
        <v>0.2</v>
      </c>
      <c r="EH31" s="17">
        <v>0.5</v>
      </c>
      <c r="EI31" s="17">
        <v>1.1000000000000001</v>
      </c>
      <c r="EJ31" s="17">
        <v>0</v>
      </c>
      <c r="EK31" s="17">
        <v>2</v>
      </c>
      <c r="EL31" s="17">
        <v>0.2</v>
      </c>
      <c r="EM31" s="17">
        <v>0.1</v>
      </c>
      <c r="EN31" s="17">
        <v>0.1</v>
      </c>
      <c r="EO31" s="17">
        <v>-4.2</v>
      </c>
      <c r="EP31" s="17">
        <v>33.700000000000003</v>
      </c>
      <c r="EQ31" s="17">
        <v>2.8</v>
      </c>
      <c r="ER31" s="17">
        <v>-27.7</v>
      </c>
      <c r="ES31" s="17">
        <v>-0.2</v>
      </c>
      <c r="ET31" s="17">
        <v>-3.4</v>
      </c>
      <c r="EU31" s="17">
        <v>0</v>
      </c>
      <c r="EV31" s="17">
        <v>27.7</v>
      </c>
      <c r="EW31" s="17">
        <v>0.8</v>
      </c>
      <c r="EX31" s="17">
        <v>0.7</v>
      </c>
      <c r="EY31" s="17">
        <v>0.6</v>
      </c>
      <c r="EZ31" s="17">
        <v>1</v>
      </c>
      <c r="FA31" s="17">
        <v>3</v>
      </c>
      <c r="FB31" s="17">
        <v>0.4</v>
      </c>
      <c r="FC31" s="17">
        <v>1.7</v>
      </c>
      <c r="FD31" s="17">
        <v>1.6</v>
      </c>
      <c r="FE31" s="17">
        <v>10.5</v>
      </c>
      <c r="FF31" s="17">
        <v>0.6</v>
      </c>
      <c r="FG31" s="17"/>
      <c r="FH31" s="17">
        <v>3.3</v>
      </c>
      <c r="FI31" s="17">
        <v>3.1</v>
      </c>
      <c r="FJ31" s="17"/>
      <c r="FK31" s="17">
        <v>748</v>
      </c>
      <c r="FL31" s="15"/>
      <c r="FM31" s="17">
        <v>2.0266500000000001</v>
      </c>
      <c r="FN31" s="17">
        <v>-6.6000000000000003E-2</v>
      </c>
      <c r="FO31" s="17">
        <v>1.496</v>
      </c>
      <c r="FP31" s="17">
        <v>1.1000000000000001</v>
      </c>
      <c r="FQ31" s="17">
        <v>0.31330000000000002</v>
      </c>
      <c r="FR31" s="17">
        <v>2.6452300000000002</v>
      </c>
      <c r="FS31" s="17">
        <v>1</v>
      </c>
      <c r="FT31" s="17">
        <v>3.1</v>
      </c>
      <c r="FU31" s="17">
        <v>11.615180000000001</v>
      </c>
    </row>
    <row r="32" spans="1:177" ht="24" customHeight="1" x14ac:dyDescent="0.3">
      <c r="A32" s="16" t="s">
        <v>65</v>
      </c>
      <c r="B32" s="16" t="s">
        <v>777</v>
      </c>
      <c r="C32" s="17">
        <v>-5.5</v>
      </c>
      <c r="D32" s="17">
        <v>9</v>
      </c>
      <c r="E32" s="17">
        <v>11.3</v>
      </c>
      <c r="F32" s="17"/>
      <c r="G32" s="17"/>
      <c r="H32" s="17">
        <v>-4.7</v>
      </c>
      <c r="I32" s="17">
        <v>5.7</v>
      </c>
      <c r="J32" s="17"/>
      <c r="K32" s="17"/>
      <c r="L32" s="17">
        <v>26.6</v>
      </c>
      <c r="M32" s="17">
        <v>18.100000000000001</v>
      </c>
      <c r="N32" s="17">
        <v>16.399999999999999</v>
      </c>
      <c r="O32" s="17">
        <v>46.4</v>
      </c>
      <c r="P32" s="17">
        <v>38.4</v>
      </c>
      <c r="Q32" s="17">
        <v>31.3</v>
      </c>
      <c r="R32" s="17">
        <v>42.9</v>
      </c>
      <c r="S32" s="17">
        <v>0.1</v>
      </c>
      <c r="T32" s="17"/>
      <c r="U32" s="17"/>
      <c r="V32" s="17"/>
      <c r="W32" s="17"/>
      <c r="X32" s="17">
        <v>18.399999999999999</v>
      </c>
      <c r="Y32" s="17">
        <v>0.2</v>
      </c>
      <c r="Z32" s="17">
        <v>1.1000000000000001</v>
      </c>
      <c r="AA32" s="17"/>
      <c r="AB32" s="17">
        <v>-3.3</v>
      </c>
      <c r="AC32" s="17">
        <v>4.5999999999999996</v>
      </c>
      <c r="AD32" s="17">
        <v>18</v>
      </c>
      <c r="AE32" s="17"/>
      <c r="AF32" s="17"/>
      <c r="AG32" s="17"/>
      <c r="AH32" s="17"/>
      <c r="AI32" s="17">
        <v>3.2</v>
      </c>
      <c r="AJ32" s="17">
        <v>2</v>
      </c>
      <c r="AK32" s="17"/>
      <c r="AL32" s="17"/>
      <c r="AM32" s="17"/>
      <c r="AN32" s="17">
        <v>-0.5</v>
      </c>
      <c r="AO32" s="17">
        <v>0</v>
      </c>
      <c r="AP32" s="17">
        <v>5.0999999999999996</v>
      </c>
      <c r="AQ32" s="17">
        <v>9.1999999999999993</v>
      </c>
      <c r="AR32" s="17">
        <v>0</v>
      </c>
      <c r="AS32" s="17">
        <v>0.5</v>
      </c>
      <c r="AT32" s="17">
        <v>1.7</v>
      </c>
      <c r="AU32" s="17">
        <v>1.4</v>
      </c>
      <c r="AV32" s="17">
        <v>44.7</v>
      </c>
      <c r="AW32" s="17">
        <v>7.5</v>
      </c>
      <c r="AX32" s="17">
        <v>62.8</v>
      </c>
      <c r="AY32" s="17">
        <v>8.3000000000000007</v>
      </c>
      <c r="AZ32" s="17">
        <v>0</v>
      </c>
      <c r="BA32" s="17">
        <v>-0.5</v>
      </c>
      <c r="BB32" s="17">
        <v>-2.5</v>
      </c>
      <c r="BC32" s="17">
        <v>-1.4</v>
      </c>
      <c r="BD32" s="17">
        <v>0.4</v>
      </c>
      <c r="BE32" s="17"/>
      <c r="BF32" s="17">
        <v>-7.1</v>
      </c>
      <c r="BG32" s="17"/>
      <c r="BH32" s="17"/>
      <c r="BI32" s="17">
        <v>9.4</v>
      </c>
      <c r="BJ32" s="17">
        <v>0</v>
      </c>
      <c r="BK32" s="17"/>
      <c r="BL32" s="17">
        <v>0</v>
      </c>
      <c r="BM32" s="17"/>
      <c r="BN32" s="17"/>
      <c r="BO32" s="17"/>
      <c r="BP32" s="17">
        <v>6.4</v>
      </c>
      <c r="BQ32" s="17">
        <v>-27.2</v>
      </c>
      <c r="BR32" s="17">
        <v>-28.6</v>
      </c>
      <c r="BS32" s="17">
        <v>-3.3</v>
      </c>
      <c r="BT32" s="17">
        <v>15.2</v>
      </c>
      <c r="BU32" s="17"/>
      <c r="BV32" s="17"/>
      <c r="BW32" s="17"/>
      <c r="BX32" s="17"/>
      <c r="BY32" s="17"/>
      <c r="BZ32" s="17"/>
      <c r="CA32" s="17"/>
      <c r="CB32" s="17"/>
      <c r="CC32" s="17"/>
      <c r="CD32" s="17">
        <v>86.5</v>
      </c>
      <c r="CE32" s="17">
        <v>60.1</v>
      </c>
      <c r="CF32" s="17">
        <v>11.7</v>
      </c>
      <c r="CG32" s="17">
        <v>13.2</v>
      </c>
      <c r="CH32" s="17">
        <v>0.1</v>
      </c>
      <c r="CI32" s="17"/>
      <c r="CJ32" s="17"/>
      <c r="CK32" s="17"/>
      <c r="CL32" s="17">
        <v>28.8</v>
      </c>
      <c r="CM32" s="17">
        <v>32.200000000000003</v>
      </c>
      <c r="CN32" s="17">
        <v>2.4</v>
      </c>
      <c r="CO32" s="17">
        <v>-9.1</v>
      </c>
      <c r="CP32" s="17"/>
      <c r="CQ32" s="17"/>
      <c r="CR32" s="17"/>
      <c r="CS32" s="17"/>
      <c r="CT32" s="17">
        <v>27.2</v>
      </c>
      <c r="CU32" s="17">
        <v>13.1</v>
      </c>
      <c r="CV32" s="17"/>
      <c r="CW32" s="17">
        <v>-5.4</v>
      </c>
      <c r="CX32" s="17">
        <v>9.6</v>
      </c>
      <c r="CY32" s="17">
        <v>-4.5999999999999996</v>
      </c>
      <c r="CZ32" s="17"/>
      <c r="DA32" s="17"/>
      <c r="DB32" s="17"/>
      <c r="DC32" s="17">
        <v>0</v>
      </c>
      <c r="DD32" s="17">
        <v>0</v>
      </c>
      <c r="DE32" s="17"/>
      <c r="DF32" s="17"/>
      <c r="DG32" s="17">
        <v>0</v>
      </c>
      <c r="DH32" s="17">
        <v>1.7</v>
      </c>
      <c r="DI32" s="17">
        <v>0.1</v>
      </c>
      <c r="DJ32" s="17">
        <v>1.9</v>
      </c>
      <c r="DK32" s="17">
        <v>0.4</v>
      </c>
      <c r="DL32" s="17">
        <v>0</v>
      </c>
      <c r="DM32" s="17"/>
      <c r="DN32" s="17">
        <v>-0.8</v>
      </c>
      <c r="DO32" s="17">
        <v>-2.2999999999999998</v>
      </c>
      <c r="DP32" s="17">
        <v>-0.6</v>
      </c>
      <c r="DQ32" s="17">
        <v>4.8</v>
      </c>
      <c r="DR32" s="17">
        <v>-4.0999999999999996</v>
      </c>
      <c r="DS32" s="17">
        <v>0</v>
      </c>
      <c r="DT32" s="17">
        <v>0.6</v>
      </c>
      <c r="DU32" s="17">
        <v>0.3</v>
      </c>
      <c r="DV32" s="17"/>
      <c r="DW32" s="17">
        <v>-2.5</v>
      </c>
      <c r="DX32" s="17">
        <v>0</v>
      </c>
      <c r="DY32" s="17">
        <v>0.7</v>
      </c>
      <c r="DZ32" s="17">
        <v>1.8</v>
      </c>
      <c r="EA32" s="17">
        <v>1.5</v>
      </c>
      <c r="EB32" s="17">
        <v>0</v>
      </c>
      <c r="EC32" s="17">
        <v>1.5</v>
      </c>
      <c r="ED32" s="17">
        <v>3.4</v>
      </c>
      <c r="EE32" s="17">
        <v>-1.7</v>
      </c>
      <c r="EF32" s="17">
        <v>-3.3</v>
      </c>
      <c r="EG32" s="17">
        <v>-0.4</v>
      </c>
      <c r="EH32" s="17">
        <v>-0.2</v>
      </c>
      <c r="EI32" s="17">
        <v>1.1000000000000001</v>
      </c>
      <c r="EJ32" s="17">
        <v>-0.1</v>
      </c>
      <c r="EK32" s="17">
        <v>1.9</v>
      </c>
      <c r="EL32" s="17">
        <v>0.2</v>
      </c>
      <c r="EM32" s="17">
        <v>0.1</v>
      </c>
      <c r="EN32" s="17">
        <v>0.1</v>
      </c>
      <c r="EO32" s="17">
        <v>-4.0999999999999996</v>
      </c>
      <c r="EP32" s="17">
        <v>48.4</v>
      </c>
      <c r="EQ32" s="17">
        <v>2.9</v>
      </c>
      <c r="ER32" s="17">
        <v>-27.7</v>
      </c>
      <c r="ES32" s="17">
        <v>0</v>
      </c>
      <c r="ET32" s="17">
        <v>-4.2</v>
      </c>
      <c r="EU32" s="17">
        <v>0</v>
      </c>
      <c r="EV32" s="17">
        <v>28.1</v>
      </c>
      <c r="EW32" s="17">
        <v>0.8</v>
      </c>
      <c r="EX32" s="17">
        <v>0.7</v>
      </c>
      <c r="EY32" s="17">
        <v>0.6</v>
      </c>
      <c r="EZ32" s="17">
        <v>1</v>
      </c>
      <c r="FA32" s="17">
        <v>3.3</v>
      </c>
      <c r="FB32" s="17">
        <v>0.4</v>
      </c>
      <c r="FC32" s="17">
        <v>1.8</v>
      </c>
      <c r="FD32" s="17">
        <v>1.5</v>
      </c>
      <c r="FE32" s="17">
        <v>5.9</v>
      </c>
      <c r="FF32" s="17">
        <v>0.6</v>
      </c>
      <c r="FG32" s="17"/>
      <c r="FH32" s="17">
        <v>2.9</v>
      </c>
      <c r="FI32" s="17">
        <v>3.5</v>
      </c>
      <c r="FJ32" s="17"/>
      <c r="FK32" s="17">
        <v>720</v>
      </c>
      <c r="FL32" s="15"/>
      <c r="FM32" s="17">
        <v>2.2244700000000002</v>
      </c>
      <c r="FN32" s="17">
        <v>0.16200000000000001</v>
      </c>
      <c r="FO32" s="17">
        <v>1.74</v>
      </c>
      <c r="FP32" s="17">
        <v>1.2</v>
      </c>
      <c r="FQ32" s="17">
        <v>0.29431000000000002</v>
      </c>
      <c r="FR32" s="17">
        <v>2.6427200000000002</v>
      </c>
      <c r="FS32" s="17">
        <v>0.6</v>
      </c>
      <c r="FT32" s="17">
        <v>3</v>
      </c>
      <c r="FU32" s="17">
        <v>11.8635</v>
      </c>
    </row>
    <row r="33" spans="1:177" ht="24" customHeight="1" x14ac:dyDescent="0.3">
      <c r="A33" s="16" t="s">
        <v>65</v>
      </c>
      <c r="B33" s="16" t="s">
        <v>778</v>
      </c>
      <c r="C33" s="17">
        <v>-7.1</v>
      </c>
      <c r="D33" s="17">
        <v>3</v>
      </c>
      <c r="E33" s="17">
        <v>10.1</v>
      </c>
      <c r="F33" s="17"/>
      <c r="G33" s="17"/>
      <c r="H33" s="17">
        <v>-2</v>
      </c>
      <c r="I33" s="17">
        <v>20.8</v>
      </c>
      <c r="J33" s="17"/>
      <c r="K33" s="17"/>
      <c r="L33" s="17">
        <v>24.7</v>
      </c>
      <c r="M33" s="17">
        <v>18.8</v>
      </c>
      <c r="N33" s="17">
        <v>17.2</v>
      </c>
      <c r="O33" s="17">
        <v>43.7</v>
      </c>
      <c r="P33" s="17">
        <v>36.5</v>
      </c>
      <c r="Q33" s="17">
        <v>29.9</v>
      </c>
      <c r="R33" s="17">
        <v>40.200000000000003</v>
      </c>
      <c r="S33" s="17">
        <v>0.1</v>
      </c>
      <c r="T33" s="17"/>
      <c r="U33" s="17"/>
      <c r="V33" s="17"/>
      <c r="W33" s="17"/>
      <c r="X33" s="17">
        <v>18.7</v>
      </c>
      <c r="Y33" s="17">
        <v>0</v>
      </c>
      <c r="Z33" s="17">
        <v>1.1000000000000001</v>
      </c>
      <c r="AA33" s="17"/>
      <c r="AB33" s="17">
        <v>-3.3</v>
      </c>
      <c r="AC33" s="17">
        <v>6.7</v>
      </c>
      <c r="AD33" s="17">
        <v>16.7</v>
      </c>
      <c r="AE33" s="17"/>
      <c r="AF33" s="17"/>
      <c r="AG33" s="17"/>
      <c r="AH33" s="17"/>
      <c r="AI33" s="17">
        <v>2</v>
      </c>
      <c r="AJ33" s="17">
        <v>1.6</v>
      </c>
      <c r="AK33" s="17"/>
      <c r="AL33" s="17"/>
      <c r="AM33" s="17"/>
      <c r="AN33" s="17">
        <v>-0.6</v>
      </c>
      <c r="AO33" s="17">
        <v>0</v>
      </c>
      <c r="AP33" s="17">
        <v>5.4</v>
      </c>
      <c r="AQ33" s="17">
        <v>9.8000000000000007</v>
      </c>
      <c r="AR33" s="17">
        <v>0</v>
      </c>
      <c r="AS33" s="17">
        <v>0.5</v>
      </c>
      <c r="AT33" s="17">
        <v>1.7</v>
      </c>
      <c r="AU33" s="17">
        <v>1.3</v>
      </c>
      <c r="AV33" s="17">
        <v>41</v>
      </c>
      <c r="AW33" s="17">
        <v>3.8</v>
      </c>
      <c r="AX33" s="17">
        <v>60.4</v>
      </c>
      <c r="AY33" s="17">
        <v>13.8</v>
      </c>
      <c r="AZ33" s="17">
        <v>0</v>
      </c>
      <c r="BA33" s="17">
        <v>-0.5</v>
      </c>
      <c r="BB33" s="17">
        <v>-0.5</v>
      </c>
      <c r="BC33" s="17">
        <v>-1.1000000000000001</v>
      </c>
      <c r="BD33" s="17">
        <v>0.4</v>
      </c>
      <c r="BE33" s="17"/>
      <c r="BF33" s="17">
        <v>-5.9</v>
      </c>
      <c r="BG33" s="17"/>
      <c r="BH33" s="17"/>
      <c r="BI33" s="17">
        <v>9.1999999999999993</v>
      </c>
      <c r="BJ33" s="17">
        <v>0</v>
      </c>
      <c r="BK33" s="17"/>
      <c r="BL33" s="17">
        <v>0</v>
      </c>
      <c r="BM33" s="17"/>
      <c r="BN33" s="17"/>
      <c r="BO33" s="17"/>
      <c r="BP33" s="17">
        <v>6.4</v>
      </c>
      <c r="BQ33" s="17">
        <v>-29.4</v>
      </c>
      <c r="BR33" s="17">
        <v>-30.6</v>
      </c>
      <c r="BS33" s="17">
        <v>-8.8000000000000007</v>
      </c>
      <c r="BT33" s="17">
        <v>11.8</v>
      </c>
      <c r="BU33" s="17"/>
      <c r="BV33" s="17"/>
      <c r="BW33" s="17"/>
      <c r="BX33" s="17"/>
      <c r="BY33" s="17"/>
      <c r="BZ33" s="17"/>
      <c r="CA33" s="17"/>
      <c r="CB33" s="17"/>
      <c r="CC33" s="17"/>
      <c r="CD33" s="17">
        <v>54</v>
      </c>
      <c r="CE33" s="17">
        <v>50.9</v>
      </c>
      <c r="CF33" s="17">
        <v>11.3</v>
      </c>
      <c r="CG33" s="17">
        <v>15.4</v>
      </c>
      <c r="CH33" s="17">
        <v>-0.1</v>
      </c>
      <c r="CI33" s="17"/>
      <c r="CJ33" s="17"/>
      <c r="CK33" s="17"/>
      <c r="CL33" s="17">
        <v>50.4</v>
      </c>
      <c r="CM33" s="17">
        <v>53.9</v>
      </c>
      <c r="CN33" s="17">
        <v>21.9</v>
      </c>
      <c r="CO33" s="17">
        <v>-8.4</v>
      </c>
      <c r="CP33" s="17"/>
      <c r="CQ33" s="17"/>
      <c r="CR33" s="17"/>
      <c r="CS33" s="17"/>
      <c r="CT33" s="17">
        <v>25</v>
      </c>
      <c r="CU33" s="17">
        <v>11.9</v>
      </c>
      <c r="CV33" s="17"/>
      <c r="CW33" s="17">
        <v>-6.1</v>
      </c>
      <c r="CX33" s="17">
        <v>9.6999999999999993</v>
      </c>
      <c r="CY33" s="17">
        <v>-4.2</v>
      </c>
      <c r="CZ33" s="17"/>
      <c r="DA33" s="17"/>
      <c r="DB33" s="17"/>
      <c r="DC33" s="17">
        <v>-0.1</v>
      </c>
      <c r="DD33" s="17">
        <v>-0.2</v>
      </c>
      <c r="DE33" s="17"/>
      <c r="DF33" s="17"/>
      <c r="DG33" s="17">
        <v>0</v>
      </c>
      <c r="DH33" s="17">
        <v>1.7</v>
      </c>
      <c r="DI33" s="17">
        <v>0.1</v>
      </c>
      <c r="DJ33" s="17">
        <v>1.7</v>
      </c>
      <c r="DK33" s="17">
        <v>0.4</v>
      </c>
      <c r="DL33" s="17">
        <v>0</v>
      </c>
      <c r="DM33" s="17"/>
      <c r="DN33" s="17">
        <v>-0.8</v>
      </c>
      <c r="DO33" s="17">
        <v>-2.2999999999999998</v>
      </c>
      <c r="DP33" s="17">
        <v>-1</v>
      </c>
      <c r="DQ33" s="17">
        <v>4</v>
      </c>
      <c r="DR33" s="17">
        <v>-4.0999999999999996</v>
      </c>
      <c r="DS33" s="17">
        <v>-0.1</v>
      </c>
      <c r="DT33" s="17">
        <v>0.7</v>
      </c>
      <c r="DU33" s="17">
        <v>0.3</v>
      </c>
      <c r="DV33" s="17"/>
      <c r="DW33" s="17">
        <v>-2.5</v>
      </c>
      <c r="DX33" s="17">
        <v>0</v>
      </c>
      <c r="DY33" s="17">
        <v>0.7</v>
      </c>
      <c r="DZ33" s="17">
        <v>1.8</v>
      </c>
      <c r="EA33" s="17">
        <v>1.1000000000000001</v>
      </c>
      <c r="EB33" s="17">
        <v>0</v>
      </c>
      <c r="EC33" s="17">
        <v>1.5</v>
      </c>
      <c r="ED33" s="17">
        <v>3.3</v>
      </c>
      <c r="EE33" s="17">
        <v>-4</v>
      </c>
      <c r="EF33" s="17">
        <v>-5.5</v>
      </c>
      <c r="EG33" s="17">
        <v>-0.7</v>
      </c>
      <c r="EH33" s="17">
        <v>-0.1</v>
      </c>
      <c r="EI33" s="17">
        <v>1.1000000000000001</v>
      </c>
      <c r="EJ33" s="17">
        <v>0</v>
      </c>
      <c r="EK33" s="17">
        <v>1.8</v>
      </c>
      <c r="EL33" s="17">
        <v>0.2</v>
      </c>
      <c r="EM33" s="17">
        <v>0.1</v>
      </c>
      <c r="EN33" s="17">
        <v>0.1</v>
      </c>
      <c r="EO33" s="17">
        <v>-4.3</v>
      </c>
      <c r="EP33" s="17">
        <v>48.7</v>
      </c>
      <c r="EQ33" s="17">
        <v>2.9</v>
      </c>
      <c r="ER33" s="17">
        <v>-27.9</v>
      </c>
      <c r="ES33" s="17">
        <v>0</v>
      </c>
      <c r="ET33" s="17">
        <v>-4.9000000000000004</v>
      </c>
      <c r="EU33" s="17">
        <v>0</v>
      </c>
      <c r="EV33" s="17">
        <v>23.5</v>
      </c>
      <c r="EW33" s="17">
        <v>0.8</v>
      </c>
      <c r="EX33" s="17">
        <v>0.7</v>
      </c>
      <c r="EY33" s="17">
        <v>0.5</v>
      </c>
      <c r="EZ33" s="17">
        <v>1</v>
      </c>
      <c r="FA33" s="17">
        <v>3.2</v>
      </c>
      <c r="FB33" s="17">
        <v>0.4</v>
      </c>
      <c r="FC33" s="17">
        <v>1.4</v>
      </c>
      <c r="FD33" s="17">
        <v>1.7</v>
      </c>
      <c r="FE33" s="17">
        <v>6.3</v>
      </c>
      <c r="FF33" s="17">
        <v>0.6</v>
      </c>
      <c r="FG33" s="17"/>
      <c r="FH33" s="17">
        <v>2.2999999999999998</v>
      </c>
      <c r="FI33" s="17">
        <v>2.9</v>
      </c>
      <c r="FJ33" s="17"/>
      <c r="FK33" s="17">
        <v>712.1</v>
      </c>
      <c r="FL33" s="15"/>
      <c r="FM33" s="17">
        <v>2.2470500000000002</v>
      </c>
      <c r="FN33" s="17">
        <v>-0.20799999999999999</v>
      </c>
      <c r="FO33" s="17">
        <v>1.3879999999999999</v>
      </c>
      <c r="FP33" s="17">
        <v>1.2</v>
      </c>
      <c r="FQ33" s="17">
        <v>0.28277999999999998</v>
      </c>
      <c r="FR33" s="17">
        <v>2.63808</v>
      </c>
      <c r="FS33" s="17">
        <v>0.8</v>
      </c>
      <c r="FT33" s="17">
        <v>3</v>
      </c>
      <c r="FU33" s="17">
        <v>11.347910000000001</v>
      </c>
    </row>
    <row r="34" spans="1:177" ht="24" customHeight="1" x14ac:dyDescent="0.3">
      <c r="A34" s="18" t="s">
        <v>65</v>
      </c>
      <c r="B34" s="18" t="s">
        <v>779</v>
      </c>
      <c r="C34" s="19">
        <v>-6.7</v>
      </c>
      <c r="D34" s="19">
        <v>5.8</v>
      </c>
      <c r="E34" s="19">
        <v>9.6999999999999993</v>
      </c>
      <c r="F34" s="19"/>
      <c r="G34" s="19"/>
      <c r="H34" s="19">
        <v>-3.4</v>
      </c>
      <c r="I34" s="19">
        <v>3</v>
      </c>
      <c r="J34" s="19"/>
      <c r="K34" s="19"/>
      <c r="L34" s="19">
        <v>24.9</v>
      </c>
      <c r="M34" s="19">
        <v>14.9</v>
      </c>
      <c r="N34" s="19">
        <v>13.1</v>
      </c>
      <c r="O34" s="19">
        <v>42.2</v>
      </c>
      <c r="P34" s="19">
        <v>32.200000000000003</v>
      </c>
      <c r="Q34" s="19">
        <v>27.6</v>
      </c>
      <c r="R34" s="19">
        <v>38.5</v>
      </c>
      <c r="S34" s="19">
        <v>0</v>
      </c>
      <c r="T34" s="19"/>
      <c r="U34" s="19"/>
      <c r="V34" s="19"/>
      <c r="W34" s="19"/>
      <c r="X34" s="19">
        <v>17.5</v>
      </c>
      <c r="Y34" s="19">
        <v>0.1</v>
      </c>
      <c r="Z34" s="19">
        <v>1</v>
      </c>
      <c r="AA34" s="19"/>
      <c r="AB34" s="19">
        <v>-3.4</v>
      </c>
      <c r="AC34" s="19">
        <v>6.4</v>
      </c>
      <c r="AD34" s="19">
        <v>16</v>
      </c>
      <c r="AE34" s="19"/>
      <c r="AF34" s="19"/>
      <c r="AG34" s="19"/>
      <c r="AH34" s="19"/>
      <c r="AI34" s="19">
        <v>0.9</v>
      </c>
      <c r="AJ34" s="19">
        <v>1.3</v>
      </c>
      <c r="AK34" s="19"/>
      <c r="AL34" s="19"/>
      <c r="AM34" s="19"/>
      <c r="AN34" s="19">
        <v>-0.6</v>
      </c>
      <c r="AO34" s="19">
        <v>0</v>
      </c>
      <c r="AP34" s="19">
        <v>5.5</v>
      </c>
      <c r="AQ34" s="19">
        <v>10.8</v>
      </c>
      <c r="AR34" s="19">
        <v>0</v>
      </c>
      <c r="AS34" s="19">
        <v>0.5</v>
      </c>
      <c r="AT34" s="19">
        <v>1.7</v>
      </c>
      <c r="AU34" s="19">
        <v>0.4</v>
      </c>
      <c r="AV34" s="19">
        <v>34.5</v>
      </c>
      <c r="AW34" s="19">
        <v>-12.8</v>
      </c>
      <c r="AX34" s="19">
        <v>53.8</v>
      </c>
      <c r="AY34" s="19">
        <v>9.6999999999999993</v>
      </c>
      <c r="AZ34" s="19">
        <v>0</v>
      </c>
      <c r="BA34" s="19">
        <v>-0.5</v>
      </c>
      <c r="BB34" s="19">
        <v>-1.9</v>
      </c>
      <c r="BC34" s="19">
        <v>-2.9</v>
      </c>
      <c r="BD34" s="19">
        <v>0.4</v>
      </c>
      <c r="BE34" s="19"/>
      <c r="BF34" s="19">
        <v>-8.3000000000000007</v>
      </c>
      <c r="BG34" s="19"/>
      <c r="BH34" s="19"/>
      <c r="BI34" s="19">
        <v>6.5</v>
      </c>
      <c r="BJ34" s="19">
        <v>0</v>
      </c>
      <c r="BK34" s="19"/>
      <c r="BL34" s="19">
        <v>-1.2</v>
      </c>
      <c r="BM34" s="19"/>
      <c r="BN34" s="19"/>
      <c r="BO34" s="19"/>
      <c r="BP34" s="19">
        <v>2.6</v>
      </c>
      <c r="BQ34" s="19">
        <v>-35.6</v>
      </c>
      <c r="BR34" s="19">
        <v>-36.799999999999997</v>
      </c>
      <c r="BS34" s="19">
        <v>-15.5</v>
      </c>
      <c r="BT34" s="19">
        <v>3.3</v>
      </c>
      <c r="BU34" s="19"/>
      <c r="BV34" s="19"/>
      <c r="BW34" s="19"/>
      <c r="BX34" s="19"/>
      <c r="BY34" s="19"/>
      <c r="BZ34" s="19"/>
      <c r="CA34" s="19"/>
      <c r="CB34" s="19"/>
      <c r="CC34" s="19"/>
      <c r="CD34" s="19">
        <v>52.9</v>
      </c>
      <c r="CE34" s="19">
        <v>51.9</v>
      </c>
      <c r="CF34" s="19">
        <v>13.1</v>
      </c>
      <c r="CG34" s="19">
        <v>12.9</v>
      </c>
      <c r="CH34" s="19">
        <v>-0.1</v>
      </c>
      <c r="CI34" s="19"/>
      <c r="CJ34" s="19"/>
      <c r="CK34" s="19"/>
      <c r="CL34" s="19">
        <v>44.4</v>
      </c>
      <c r="CM34" s="19">
        <v>47.7</v>
      </c>
      <c r="CN34" s="19">
        <v>13.2</v>
      </c>
      <c r="CO34" s="19">
        <v>-16.3</v>
      </c>
      <c r="CP34" s="19"/>
      <c r="CQ34" s="19"/>
      <c r="CR34" s="19"/>
      <c r="CS34" s="19"/>
      <c r="CT34" s="19">
        <v>21.5</v>
      </c>
      <c r="CU34" s="19">
        <v>9.6</v>
      </c>
      <c r="CV34" s="19"/>
      <c r="CW34" s="19">
        <v>-6.7</v>
      </c>
      <c r="CX34" s="19">
        <v>9.4</v>
      </c>
      <c r="CY34" s="19">
        <v>-4.3</v>
      </c>
      <c r="CZ34" s="19"/>
      <c r="DA34" s="19"/>
      <c r="DB34" s="19"/>
      <c r="DC34" s="19">
        <v>0</v>
      </c>
      <c r="DD34" s="19">
        <v>-0.3</v>
      </c>
      <c r="DE34" s="19"/>
      <c r="DF34" s="19"/>
      <c r="DG34" s="19">
        <v>0</v>
      </c>
      <c r="DH34" s="19">
        <v>1.8</v>
      </c>
      <c r="DI34" s="19">
        <v>0.1</v>
      </c>
      <c r="DJ34" s="19">
        <v>1.2</v>
      </c>
      <c r="DK34" s="19">
        <v>0.4</v>
      </c>
      <c r="DL34" s="19">
        <v>0</v>
      </c>
      <c r="DM34" s="19"/>
      <c r="DN34" s="19">
        <v>-0.8</v>
      </c>
      <c r="DO34" s="19">
        <v>-2.2999999999999998</v>
      </c>
      <c r="DP34" s="19">
        <v>-1</v>
      </c>
      <c r="DQ34" s="19">
        <v>4</v>
      </c>
      <c r="DR34" s="19">
        <v>-4</v>
      </c>
      <c r="DS34" s="19">
        <v>-0.2</v>
      </c>
      <c r="DT34" s="19">
        <v>0.7</v>
      </c>
      <c r="DU34" s="19">
        <v>0.3</v>
      </c>
      <c r="DV34" s="19"/>
      <c r="DW34" s="19">
        <v>-2.4</v>
      </c>
      <c r="DX34" s="19">
        <v>0</v>
      </c>
      <c r="DY34" s="19">
        <v>0.7</v>
      </c>
      <c r="DZ34" s="19">
        <v>1.9</v>
      </c>
      <c r="EA34" s="19">
        <v>0.9</v>
      </c>
      <c r="EB34" s="19">
        <v>0</v>
      </c>
      <c r="EC34" s="19">
        <v>1.5</v>
      </c>
      <c r="ED34" s="19">
        <v>3.1</v>
      </c>
      <c r="EE34" s="19">
        <v>-2.2000000000000002</v>
      </c>
      <c r="EF34" s="19">
        <v>-3.6</v>
      </c>
      <c r="EG34" s="19">
        <v>-0.2</v>
      </c>
      <c r="EH34" s="19">
        <v>0.1</v>
      </c>
      <c r="EI34" s="19">
        <v>1.1000000000000001</v>
      </c>
      <c r="EJ34" s="19">
        <v>0</v>
      </c>
      <c r="EK34" s="19">
        <v>1.8</v>
      </c>
      <c r="EL34" s="19">
        <v>0.2</v>
      </c>
      <c r="EM34" s="19">
        <v>0.1</v>
      </c>
      <c r="EN34" s="19">
        <v>0.1</v>
      </c>
      <c r="EO34" s="19">
        <v>-4.4000000000000004</v>
      </c>
      <c r="EP34" s="19">
        <v>48.8</v>
      </c>
      <c r="EQ34" s="19">
        <v>3</v>
      </c>
      <c r="ER34" s="19">
        <v>-27.9</v>
      </c>
      <c r="ES34" s="19">
        <v>-0.2</v>
      </c>
      <c r="ET34" s="19">
        <v>-4.8</v>
      </c>
      <c r="EU34" s="19">
        <v>0</v>
      </c>
      <c r="EV34" s="19">
        <v>20.7</v>
      </c>
      <c r="EW34" s="19">
        <v>0.8</v>
      </c>
      <c r="EX34" s="19">
        <v>0.6</v>
      </c>
      <c r="EY34" s="19">
        <v>0.5</v>
      </c>
      <c r="EZ34" s="19">
        <v>1</v>
      </c>
      <c r="FA34" s="19">
        <v>3.3</v>
      </c>
      <c r="FB34" s="19">
        <v>0.4</v>
      </c>
      <c r="FC34" s="19">
        <v>1.2</v>
      </c>
      <c r="FD34" s="19">
        <v>1.6</v>
      </c>
      <c r="FE34" s="19">
        <v>5.6</v>
      </c>
      <c r="FF34" s="19">
        <v>0.5</v>
      </c>
      <c r="FG34" s="19"/>
      <c r="FH34" s="19">
        <v>2.2999999999999998</v>
      </c>
      <c r="FI34" s="19">
        <v>2.9</v>
      </c>
      <c r="FJ34" s="19"/>
      <c r="FK34" s="19">
        <v>563.29999999999995</v>
      </c>
      <c r="FL34" s="15"/>
      <c r="FM34" s="19">
        <v>2.0526</v>
      </c>
      <c r="FN34" s="19">
        <v>-0.158</v>
      </c>
      <c r="FO34" s="19">
        <v>1.1479999999999999</v>
      </c>
      <c r="FP34" s="19">
        <v>1.2</v>
      </c>
      <c r="FQ34" s="19">
        <v>0.27289000000000002</v>
      </c>
      <c r="FR34" s="19">
        <v>2.6396899999999999</v>
      </c>
      <c r="FS34" s="19">
        <v>0.7</v>
      </c>
      <c r="FT34" s="19">
        <v>3</v>
      </c>
      <c r="FU34" s="19">
        <v>10.855180000000001</v>
      </c>
    </row>
    <row r="35" spans="1:177" ht="24" customHeight="1" x14ac:dyDescent="0.3">
      <c r="A35" s="13" t="s">
        <v>65</v>
      </c>
      <c r="B35" s="13" t="s">
        <v>780</v>
      </c>
      <c r="C35" s="14">
        <v>-6.1</v>
      </c>
      <c r="D35" s="14">
        <v>6.1</v>
      </c>
      <c r="E35" s="14">
        <v>11</v>
      </c>
      <c r="F35" s="14"/>
      <c r="G35" s="14"/>
      <c r="H35" s="14">
        <v>-5.9</v>
      </c>
      <c r="I35" s="14">
        <v>13.5</v>
      </c>
      <c r="J35" s="14"/>
      <c r="K35" s="14"/>
      <c r="L35" s="14">
        <v>25.9</v>
      </c>
      <c r="M35" s="14">
        <v>15.4</v>
      </c>
      <c r="N35" s="14">
        <v>13.4</v>
      </c>
      <c r="O35" s="14">
        <v>46.1</v>
      </c>
      <c r="P35" s="14">
        <v>33.4</v>
      </c>
      <c r="Q35" s="14">
        <v>27.4</v>
      </c>
      <c r="R35" s="14">
        <v>43.9</v>
      </c>
      <c r="S35" s="14">
        <v>-0.1</v>
      </c>
      <c r="T35" s="14"/>
      <c r="U35" s="14"/>
      <c r="V35" s="14"/>
      <c r="W35" s="14"/>
      <c r="X35" s="14">
        <v>14.9</v>
      </c>
      <c r="Y35" s="14">
        <v>0.5</v>
      </c>
      <c r="Z35" s="14">
        <v>1.5</v>
      </c>
      <c r="AA35" s="14"/>
      <c r="AB35" s="14">
        <v>-3.4</v>
      </c>
      <c r="AC35" s="14">
        <v>6.4</v>
      </c>
      <c r="AD35" s="14">
        <v>16</v>
      </c>
      <c r="AE35" s="14"/>
      <c r="AF35" s="14"/>
      <c r="AG35" s="14"/>
      <c r="AH35" s="14"/>
      <c r="AI35" s="14">
        <v>0</v>
      </c>
      <c r="AJ35" s="14">
        <v>2.7</v>
      </c>
      <c r="AK35" s="14"/>
      <c r="AL35" s="14"/>
      <c r="AM35" s="14"/>
      <c r="AN35" s="14">
        <v>-1</v>
      </c>
      <c r="AO35" s="14">
        <v>0</v>
      </c>
      <c r="AP35" s="14">
        <v>4.0999999999999996</v>
      </c>
      <c r="AQ35" s="14">
        <v>9</v>
      </c>
      <c r="AR35" s="14">
        <v>0</v>
      </c>
      <c r="AS35" s="14">
        <v>0.5</v>
      </c>
      <c r="AT35" s="14">
        <v>1.7</v>
      </c>
      <c r="AU35" s="14">
        <v>0.6</v>
      </c>
      <c r="AV35" s="14">
        <v>40.700000000000003</v>
      </c>
      <c r="AW35" s="14">
        <v>-6</v>
      </c>
      <c r="AX35" s="14">
        <v>58.4</v>
      </c>
      <c r="AY35" s="14">
        <v>12.3</v>
      </c>
      <c r="AZ35" s="14">
        <v>0</v>
      </c>
      <c r="BA35" s="14">
        <v>-0.7</v>
      </c>
      <c r="BB35" s="14">
        <v>-1.9</v>
      </c>
      <c r="BC35" s="14">
        <v>-1.9</v>
      </c>
      <c r="BD35" s="14">
        <v>0.4</v>
      </c>
      <c r="BE35" s="14"/>
      <c r="BF35" s="14">
        <v>-7.1</v>
      </c>
      <c r="BG35" s="14"/>
      <c r="BH35" s="14"/>
      <c r="BI35" s="14">
        <v>6.9</v>
      </c>
      <c r="BJ35" s="14">
        <v>0</v>
      </c>
      <c r="BK35" s="14"/>
      <c r="BL35" s="14">
        <v>-2.5</v>
      </c>
      <c r="BM35" s="14"/>
      <c r="BN35" s="14"/>
      <c r="BO35" s="14"/>
      <c r="BP35" s="14">
        <v>0.9</v>
      </c>
      <c r="BQ35" s="14">
        <v>-35.5</v>
      </c>
      <c r="BR35" s="14">
        <v>-36.700000000000003</v>
      </c>
      <c r="BS35" s="14">
        <v>-15.1</v>
      </c>
      <c r="BT35" s="14">
        <v>4</v>
      </c>
      <c r="BU35" s="14"/>
      <c r="BV35" s="14"/>
      <c r="BW35" s="14"/>
      <c r="BX35" s="14"/>
      <c r="BY35" s="14"/>
      <c r="BZ35" s="14"/>
      <c r="CA35" s="14"/>
      <c r="CB35" s="14"/>
      <c r="CC35" s="14"/>
      <c r="CD35" s="14">
        <v>54.8</v>
      </c>
      <c r="CE35" s="14">
        <v>23.4</v>
      </c>
      <c r="CF35" s="14">
        <v>11.4</v>
      </c>
      <c r="CG35" s="14">
        <v>10.6</v>
      </c>
      <c r="CH35" s="14">
        <v>0.1</v>
      </c>
      <c r="CI35" s="14"/>
      <c r="CJ35" s="14"/>
      <c r="CK35" s="14"/>
      <c r="CL35" s="14">
        <v>46</v>
      </c>
      <c r="CM35" s="14">
        <v>49.6</v>
      </c>
      <c r="CN35" s="14">
        <v>15.3</v>
      </c>
      <c r="CO35" s="14">
        <v>0</v>
      </c>
      <c r="CP35" s="14"/>
      <c r="CQ35" s="14"/>
      <c r="CR35" s="14"/>
      <c r="CS35" s="14"/>
      <c r="CT35" s="14">
        <v>20.9</v>
      </c>
      <c r="CU35" s="14">
        <v>9.3000000000000007</v>
      </c>
      <c r="CV35" s="14"/>
      <c r="CW35" s="14">
        <v>-6.4</v>
      </c>
      <c r="CX35" s="14">
        <v>9.5</v>
      </c>
      <c r="CY35" s="14">
        <v>-5.7</v>
      </c>
      <c r="CZ35" s="14"/>
      <c r="DA35" s="14"/>
      <c r="DB35" s="14"/>
      <c r="DC35" s="14">
        <v>-0.1</v>
      </c>
      <c r="DD35" s="14">
        <v>0</v>
      </c>
      <c r="DE35" s="14"/>
      <c r="DF35" s="14"/>
      <c r="DG35" s="14">
        <v>0</v>
      </c>
      <c r="DH35" s="14">
        <v>1.7</v>
      </c>
      <c r="DI35" s="14">
        <v>0.2</v>
      </c>
      <c r="DJ35" s="14">
        <v>0.8</v>
      </c>
      <c r="DK35" s="14">
        <v>0.4</v>
      </c>
      <c r="DL35" s="14">
        <v>0</v>
      </c>
      <c r="DM35" s="14"/>
      <c r="DN35" s="14">
        <v>-0.8</v>
      </c>
      <c r="DO35" s="14">
        <v>-2.2999999999999998</v>
      </c>
      <c r="DP35" s="14">
        <v>-0.8</v>
      </c>
      <c r="DQ35" s="14">
        <v>4.0999999999999996</v>
      </c>
      <c r="DR35" s="14">
        <v>-4.0999999999999996</v>
      </c>
      <c r="DS35" s="14">
        <v>0</v>
      </c>
      <c r="DT35" s="14">
        <v>0.7</v>
      </c>
      <c r="DU35" s="14">
        <v>0.3</v>
      </c>
      <c r="DV35" s="14"/>
      <c r="DW35" s="14">
        <v>-2.2999999999999998</v>
      </c>
      <c r="DX35" s="14">
        <v>0.2</v>
      </c>
      <c r="DY35" s="14">
        <v>0.8</v>
      </c>
      <c r="DZ35" s="14">
        <v>1.9</v>
      </c>
      <c r="EA35" s="14">
        <v>1</v>
      </c>
      <c r="EB35" s="14">
        <v>0</v>
      </c>
      <c r="EC35" s="14">
        <v>1.5</v>
      </c>
      <c r="ED35" s="14">
        <v>3.2</v>
      </c>
      <c r="EE35" s="14">
        <v>-1.2</v>
      </c>
      <c r="EF35" s="14">
        <v>-2.8</v>
      </c>
      <c r="EG35" s="14">
        <v>-0.3</v>
      </c>
      <c r="EH35" s="14">
        <v>0.2</v>
      </c>
      <c r="EI35" s="14">
        <v>1.1000000000000001</v>
      </c>
      <c r="EJ35" s="14">
        <v>0</v>
      </c>
      <c r="EK35" s="14">
        <v>1.8</v>
      </c>
      <c r="EL35" s="14">
        <v>0.2</v>
      </c>
      <c r="EM35" s="14">
        <v>0.1</v>
      </c>
      <c r="EN35" s="14">
        <v>0.1</v>
      </c>
      <c r="EO35" s="14">
        <v>-5.0999999999999996</v>
      </c>
      <c r="EP35" s="14">
        <v>49</v>
      </c>
      <c r="EQ35" s="14">
        <v>2.9</v>
      </c>
      <c r="ER35" s="14">
        <v>-27.6</v>
      </c>
      <c r="ES35" s="14">
        <v>-0.1</v>
      </c>
      <c r="ET35" s="14">
        <v>-5.4</v>
      </c>
      <c r="EU35" s="14">
        <v>0</v>
      </c>
      <c r="EV35" s="14">
        <v>22</v>
      </c>
      <c r="EW35" s="14">
        <v>0.8</v>
      </c>
      <c r="EX35" s="14">
        <v>0.6</v>
      </c>
      <c r="EY35" s="14">
        <v>0.5</v>
      </c>
      <c r="EZ35" s="14">
        <v>1</v>
      </c>
      <c r="FA35" s="14">
        <v>2.9</v>
      </c>
      <c r="FB35" s="14">
        <v>0.4</v>
      </c>
      <c r="FC35" s="14">
        <v>1.4</v>
      </c>
      <c r="FD35" s="14">
        <v>1.6</v>
      </c>
      <c r="FE35" s="14">
        <v>5.7</v>
      </c>
      <c r="FF35" s="14">
        <v>0.4</v>
      </c>
      <c r="FG35" s="14"/>
      <c r="FH35" s="14">
        <v>2.1</v>
      </c>
      <c r="FI35" s="14">
        <v>3.1</v>
      </c>
      <c r="FJ35" s="14"/>
      <c r="FK35" s="14">
        <v>594.29999999999995</v>
      </c>
      <c r="FL35" s="15"/>
      <c r="FM35" s="14">
        <v>1.6941600000000001</v>
      </c>
      <c r="FN35" s="14">
        <v>-0.29199999999999998</v>
      </c>
      <c r="FO35" s="14">
        <v>0.78400000000000003</v>
      </c>
      <c r="FP35" s="14">
        <v>1.1000000000000001</v>
      </c>
      <c r="FQ35" s="14">
        <v>0.25004999999999999</v>
      </c>
      <c r="FR35" s="14">
        <v>2.63347</v>
      </c>
      <c r="FS35" s="14">
        <v>0.7</v>
      </c>
      <c r="FT35" s="14">
        <v>3</v>
      </c>
      <c r="FU35" s="14">
        <v>9.8696800000000007</v>
      </c>
    </row>
    <row r="36" spans="1:177" ht="24" customHeight="1" x14ac:dyDescent="0.3">
      <c r="A36" s="16" t="s">
        <v>65</v>
      </c>
      <c r="B36" s="16" t="s">
        <v>781</v>
      </c>
      <c r="C36" s="17">
        <v>-7.1</v>
      </c>
      <c r="D36" s="17">
        <v>15.7</v>
      </c>
      <c r="E36" s="17">
        <v>12.7</v>
      </c>
      <c r="F36" s="17"/>
      <c r="G36" s="17"/>
      <c r="H36" s="17">
        <v>-7.7</v>
      </c>
      <c r="I36" s="17">
        <v>8.6</v>
      </c>
      <c r="J36" s="17"/>
      <c r="K36" s="17"/>
      <c r="L36" s="17">
        <v>-8.8000000000000007</v>
      </c>
      <c r="M36" s="17">
        <v>-4.0999999999999996</v>
      </c>
      <c r="N36" s="17">
        <v>9.8000000000000007</v>
      </c>
      <c r="O36" s="17">
        <v>48.6</v>
      </c>
      <c r="P36" s="17">
        <v>24.1</v>
      </c>
      <c r="Q36" s="17">
        <v>7.8</v>
      </c>
      <c r="R36" s="17">
        <v>47</v>
      </c>
      <c r="S36" s="17">
        <v>0.1</v>
      </c>
      <c r="T36" s="17"/>
      <c r="U36" s="17"/>
      <c r="V36" s="17"/>
      <c r="W36" s="17"/>
      <c r="X36" s="17">
        <v>14.1</v>
      </c>
      <c r="Y36" s="17">
        <v>0.4</v>
      </c>
      <c r="Z36" s="17">
        <v>1.8</v>
      </c>
      <c r="AA36" s="17"/>
      <c r="AB36" s="17">
        <v>-3.4</v>
      </c>
      <c r="AC36" s="17">
        <v>6.4</v>
      </c>
      <c r="AD36" s="17">
        <v>15.9</v>
      </c>
      <c r="AE36" s="17"/>
      <c r="AF36" s="17"/>
      <c r="AG36" s="17"/>
      <c r="AH36" s="17"/>
      <c r="AI36" s="17">
        <v>-1.2</v>
      </c>
      <c r="AJ36" s="17">
        <v>-4.2</v>
      </c>
      <c r="AK36" s="17"/>
      <c r="AL36" s="17"/>
      <c r="AM36" s="17"/>
      <c r="AN36" s="17">
        <v>-1.2</v>
      </c>
      <c r="AO36" s="17">
        <v>0</v>
      </c>
      <c r="AP36" s="17">
        <v>3.5</v>
      </c>
      <c r="AQ36" s="17">
        <v>8.5</v>
      </c>
      <c r="AR36" s="17">
        <v>0</v>
      </c>
      <c r="AS36" s="17">
        <v>0.6</v>
      </c>
      <c r="AT36" s="17">
        <v>1.7</v>
      </c>
      <c r="AU36" s="17">
        <v>0.8</v>
      </c>
      <c r="AV36" s="17">
        <v>32.700000000000003</v>
      </c>
      <c r="AW36" s="17">
        <v>-1.4</v>
      </c>
      <c r="AX36" s="17">
        <v>10.199999999999999</v>
      </c>
      <c r="AY36" s="17">
        <v>12.7</v>
      </c>
      <c r="AZ36" s="17">
        <v>0</v>
      </c>
      <c r="BA36" s="17">
        <v>-0.7</v>
      </c>
      <c r="BB36" s="17">
        <v>-0.9</v>
      </c>
      <c r="BC36" s="17">
        <v>-2.8</v>
      </c>
      <c r="BD36" s="17">
        <v>0.4</v>
      </c>
      <c r="BE36" s="17"/>
      <c r="BF36" s="17">
        <v>-6.6</v>
      </c>
      <c r="BG36" s="17"/>
      <c r="BH36" s="17"/>
      <c r="BI36" s="17">
        <v>8.3000000000000007</v>
      </c>
      <c r="BJ36" s="17">
        <v>0</v>
      </c>
      <c r="BK36" s="17"/>
      <c r="BL36" s="17">
        <v>-3</v>
      </c>
      <c r="BM36" s="17"/>
      <c r="BN36" s="17"/>
      <c r="BO36" s="17"/>
      <c r="BP36" s="17">
        <v>0.4</v>
      </c>
      <c r="BQ36" s="17">
        <v>-33.6</v>
      </c>
      <c r="BR36" s="17">
        <v>-34.799999999999997</v>
      </c>
      <c r="BS36" s="17">
        <v>-12</v>
      </c>
      <c r="BT36" s="17">
        <v>2.7</v>
      </c>
      <c r="BU36" s="17"/>
      <c r="BV36" s="17"/>
      <c r="BW36" s="17"/>
      <c r="BX36" s="17"/>
      <c r="BY36" s="17"/>
      <c r="BZ36" s="17"/>
      <c r="CA36" s="17"/>
      <c r="CB36" s="17"/>
      <c r="CC36" s="17"/>
      <c r="CD36" s="17">
        <v>54.6</v>
      </c>
      <c r="CE36" s="17">
        <v>24.3</v>
      </c>
      <c r="CF36" s="17">
        <v>11.6</v>
      </c>
      <c r="CG36" s="17">
        <v>10.6</v>
      </c>
      <c r="CH36" s="17">
        <v>0.1</v>
      </c>
      <c r="CI36" s="17"/>
      <c r="CJ36" s="17"/>
      <c r="CK36" s="17"/>
      <c r="CL36" s="17">
        <v>46.2</v>
      </c>
      <c r="CM36" s="17">
        <v>49.9</v>
      </c>
      <c r="CN36" s="17">
        <v>15.7</v>
      </c>
      <c r="CO36" s="17">
        <v>0</v>
      </c>
      <c r="CP36" s="17"/>
      <c r="CQ36" s="17"/>
      <c r="CR36" s="17"/>
      <c r="CS36" s="17"/>
      <c r="CT36" s="17">
        <v>18.100000000000001</v>
      </c>
      <c r="CU36" s="17">
        <v>5.8</v>
      </c>
      <c r="CV36" s="17"/>
      <c r="CW36" s="17">
        <v>-6.2</v>
      </c>
      <c r="CX36" s="17">
        <v>9.5</v>
      </c>
      <c r="CY36" s="17">
        <v>-5.9</v>
      </c>
      <c r="CZ36" s="17"/>
      <c r="DA36" s="17"/>
      <c r="DB36" s="17"/>
      <c r="DC36" s="17">
        <v>0</v>
      </c>
      <c r="DD36" s="17">
        <v>0</v>
      </c>
      <c r="DE36" s="17"/>
      <c r="DF36" s="17"/>
      <c r="DG36" s="17">
        <v>0</v>
      </c>
      <c r="DH36" s="17">
        <v>1.7</v>
      </c>
      <c r="DI36" s="17">
        <v>0.2</v>
      </c>
      <c r="DJ36" s="17">
        <v>-0.4</v>
      </c>
      <c r="DK36" s="17">
        <v>0.4</v>
      </c>
      <c r="DL36" s="17">
        <v>0</v>
      </c>
      <c r="DM36" s="17"/>
      <c r="DN36" s="17">
        <v>-0.8</v>
      </c>
      <c r="DO36" s="17">
        <v>-2.2999999999999998</v>
      </c>
      <c r="DP36" s="17">
        <v>-0.5</v>
      </c>
      <c r="DQ36" s="17">
        <v>4.7</v>
      </c>
      <c r="DR36" s="17">
        <v>-4.0999999999999996</v>
      </c>
      <c r="DS36" s="17">
        <v>0</v>
      </c>
      <c r="DT36" s="17">
        <v>0.7</v>
      </c>
      <c r="DU36" s="17">
        <v>0.3</v>
      </c>
      <c r="DV36" s="17"/>
      <c r="DW36" s="17">
        <v>-2.2999999999999998</v>
      </c>
      <c r="DX36" s="17">
        <v>0.1</v>
      </c>
      <c r="DY36" s="17">
        <v>0.9</v>
      </c>
      <c r="DZ36" s="17">
        <v>2</v>
      </c>
      <c r="EA36" s="17">
        <v>0.8</v>
      </c>
      <c r="EB36" s="17">
        <v>0</v>
      </c>
      <c r="EC36" s="17">
        <v>1.5</v>
      </c>
      <c r="ED36" s="17">
        <v>3.3</v>
      </c>
      <c r="EE36" s="17">
        <v>0.2</v>
      </c>
      <c r="EF36" s="17">
        <v>-1.3</v>
      </c>
      <c r="EG36" s="17">
        <v>0.3</v>
      </c>
      <c r="EH36" s="17">
        <v>0.2</v>
      </c>
      <c r="EI36" s="17">
        <v>1.1000000000000001</v>
      </c>
      <c r="EJ36" s="17">
        <v>0</v>
      </c>
      <c r="EK36" s="17">
        <v>1.8</v>
      </c>
      <c r="EL36" s="17">
        <v>0.2</v>
      </c>
      <c r="EM36" s="17">
        <v>0.1</v>
      </c>
      <c r="EN36" s="17">
        <v>0.1</v>
      </c>
      <c r="EO36" s="17">
        <v>-5.6</v>
      </c>
      <c r="EP36" s="17">
        <v>49</v>
      </c>
      <c r="EQ36" s="17">
        <v>2.8</v>
      </c>
      <c r="ER36" s="17">
        <v>-27.3</v>
      </c>
      <c r="ES36" s="17">
        <v>-0.1</v>
      </c>
      <c r="ET36" s="17">
        <v>-3.8</v>
      </c>
      <c r="EU36" s="17">
        <v>0</v>
      </c>
      <c r="EV36" s="17">
        <v>32.299999999999997</v>
      </c>
      <c r="EW36" s="17">
        <v>0.8</v>
      </c>
      <c r="EX36" s="17">
        <v>0.6</v>
      </c>
      <c r="EY36" s="17">
        <v>0.5</v>
      </c>
      <c r="EZ36" s="17">
        <v>0.9</v>
      </c>
      <c r="FA36" s="17">
        <v>2.7</v>
      </c>
      <c r="FB36" s="17">
        <v>0.4</v>
      </c>
      <c r="FC36" s="17">
        <v>1.2</v>
      </c>
      <c r="FD36" s="17">
        <v>1.6</v>
      </c>
      <c r="FE36" s="17">
        <v>5.3</v>
      </c>
      <c r="FF36" s="17">
        <v>0.5</v>
      </c>
      <c r="FG36" s="17"/>
      <c r="FH36" s="17">
        <v>1.6</v>
      </c>
      <c r="FI36" s="17">
        <v>4.2</v>
      </c>
      <c r="FJ36" s="17"/>
      <c r="FK36" s="17">
        <v>472.8</v>
      </c>
      <c r="FL36" s="15"/>
      <c r="FM36" s="17">
        <v>1.60023</v>
      </c>
      <c r="FN36" s="17">
        <v>-0.436</v>
      </c>
      <c r="FO36" s="17">
        <v>1</v>
      </c>
      <c r="FP36" s="17">
        <v>1</v>
      </c>
      <c r="FQ36" s="17">
        <v>0.25884000000000001</v>
      </c>
      <c r="FR36" s="17">
        <v>2.6295099999999998</v>
      </c>
      <c r="FS36" s="17">
        <v>0.5</v>
      </c>
      <c r="FT36" s="17">
        <v>2.8</v>
      </c>
      <c r="FU36" s="17">
        <v>9.3525799999999997</v>
      </c>
    </row>
    <row r="37" spans="1:177" ht="24" customHeight="1" x14ac:dyDescent="0.3">
      <c r="A37" s="16" t="s">
        <v>65</v>
      </c>
      <c r="B37" s="16" t="s">
        <v>782</v>
      </c>
      <c r="C37" s="17">
        <v>-8.8000000000000007</v>
      </c>
      <c r="D37" s="17">
        <v>18.899999999999999</v>
      </c>
      <c r="E37" s="17">
        <v>12.8</v>
      </c>
      <c r="F37" s="17"/>
      <c r="G37" s="17"/>
      <c r="H37" s="17">
        <v>-7.7</v>
      </c>
      <c r="I37" s="17">
        <v>8.6</v>
      </c>
      <c r="J37" s="17"/>
      <c r="K37" s="17"/>
      <c r="L37" s="17">
        <v>-10.5</v>
      </c>
      <c r="M37" s="17">
        <v>0.1</v>
      </c>
      <c r="N37" s="17">
        <v>14</v>
      </c>
      <c r="O37" s="17">
        <v>46.3</v>
      </c>
      <c r="P37" s="17">
        <v>15.4</v>
      </c>
      <c r="Q37" s="17">
        <v>7.9</v>
      </c>
      <c r="R37" s="17">
        <v>44.7</v>
      </c>
      <c r="S37" s="17">
        <v>0.2</v>
      </c>
      <c r="T37" s="17"/>
      <c r="U37" s="17"/>
      <c r="V37" s="17"/>
      <c r="W37" s="17"/>
      <c r="X37" s="17">
        <v>14.2</v>
      </c>
      <c r="Y37" s="17">
        <v>0.3</v>
      </c>
      <c r="Z37" s="17">
        <v>1.7</v>
      </c>
      <c r="AA37" s="17"/>
      <c r="AB37" s="17">
        <v>-3.4</v>
      </c>
      <c r="AC37" s="17">
        <v>6.4</v>
      </c>
      <c r="AD37" s="17">
        <v>15.9</v>
      </c>
      <c r="AE37" s="17"/>
      <c r="AF37" s="17"/>
      <c r="AG37" s="17"/>
      <c r="AH37" s="17"/>
      <c r="AI37" s="17">
        <v>-1.2</v>
      </c>
      <c r="AJ37" s="17">
        <v>-4.2</v>
      </c>
      <c r="AK37" s="17"/>
      <c r="AL37" s="17"/>
      <c r="AM37" s="17"/>
      <c r="AN37" s="17">
        <v>-1</v>
      </c>
      <c r="AO37" s="17">
        <v>0</v>
      </c>
      <c r="AP37" s="17">
        <v>4.0999999999999996</v>
      </c>
      <c r="AQ37" s="17">
        <v>9</v>
      </c>
      <c r="AR37" s="17">
        <v>0</v>
      </c>
      <c r="AS37" s="17">
        <v>-0.6</v>
      </c>
      <c r="AT37" s="17">
        <v>1.7</v>
      </c>
      <c r="AU37" s="17">
        <v>1.9</v>
      </c>
      <c r="AV37" s="17">
        <v>31.5</v>
      </c>
      <c r="AW37" s="17">
        <v>-2.8</v>
      </c>
      <c r="AX37" s="17">
        <v>9</v>
      </c>
      <c r="AY37" s="17">
        <v>14.9</v>
      </c>
      <c r="AZ37" s="17">
        <v>0</v>
      </c>
      <c r="BA37" s="17">
        <v>-0.4</v>
      </c>
      <c r="BB37" s="17">
        <v>0.8</v>
      </c>
      <c r="BC37" s="17">
        <v>-2.2000000000000002</v>
      </c>
      <c r="BD37" s="17">
        <v>0.4</v>
      </c>
      <c r="BE37" s="17"/>
      <c r="BF37" s="17">
        <v>-1</v>
      </c>
      <c r="BG37" s="17"/>
      <c r="BH37" s="17"/>
      <c r="BI37" s="17">
        <v>5.7</v>
      </c>
      <c r="BJ37" s="17">
        <v>0</v>
      </c>
      <c r="BK37" s="17"/>
      <c r="BL37" s="17">
        <v>-2.8</v>
      </c>
      <c r="BM37" s="17"/>
      <c r="BN37" s="17"/>
      <c r="BO37" s="17"/>
      <c r="BP37" s="17">
        <v>3.3</v>
      </c>
      <c r="BQ37" s="17">
        <v>-33.299999999999997</v>
      </c>
      <c r="BR37" s="17">
        <v>-34.5</v>
      </c>
      <c r="BS37" s="17">
        <v>-11.6</v>
      </c>
      <c r="BT37" s="17">
        <v>2.8</v>
      </c>
      <c r="BU37" s="17"/>
      <c r="BV37" s="17"/>
      <c r="BW37" s="17"/>
      <c r="BX37" s="17"/>
      <c r="BY37" s="17"/>
      <c r="BZ37" s="17"/>
      <c r="CA37" s="17"/>
      <c r="CB37" s="17"/>
      <c r="CC37" s="17"/>
      <c r="CD37" s="17">
        <v>53.2</v>
      </c>
      <c r="CE37" s="17">
        <v>24.2</v>
      </c>
      <c r="CF37" s="17">
        <v>11.5</v>
      </c>
      <c r="CG37" s="17">
        <v>10.6</v>
      </c>
      <c r="CH37" s="17">
        <v>0</v>
      </c>
      <c r="CI37" s="17"/>
      <c r="CJ37" s="17"/>
      <c r="CK37" s="17"/>
      <c r="CL37" s="17">
        <v>43.8</v>
      </c>
      <c r="CM37" s="17">
        <v>47.3</v>
      </c>
      <c r="CN37" s="17">
        <v>12.9</v>
      </c>
      <c r="CO37" s="17">
        <v>0</v>
      </c>
      <c r="CP37" s="17"/>
      <c r="CQ37" s="17"/>
      <c r="CR37" s="17"/>
      <c r="CS37" s="17"/>
      <c r="CT37" s="17">
        <v>20.3</v>
      </c>
      <c r="CU37" s="17">
        <v>2.8</v>
      </c>
      <c r="CV37" s="17"/>
      <c r="CW37" s="17">
        <v>-5.8</v>
      </c>
      <c r="CX37" s="17">
        <v>9.5</v>
      </c>
      <c r="CY37" s="17">
        <v>-6.3</v>
      </c>
      <c r="CZ37" s="17"/>
      <c r="DA37" s="17"/>
      <c r="DB37" s="17"/>
      <c r="DC37" s="17">
        <v>0</v>
      </c>
      <c r="DD37" s="17">
        <v>0</v>
      </c>
      <c r="DE37" s="17"/>
      <c r="DF37" s="17"/>
      <c r="DG37" s="17">
        <v>0</v>
      </c>
      <c r="DH37" s="17">
        <v>1.8</v>
      </c>
      <c r="DI37" s="17">
        <v>0.2</v>
      </c>
      <c r="DJ37" s="17">
        <v>-0.1</v>
      </c>
      <c r="DK37" s="17">
        <v>0.4</v>
      </c>
      <c r="DL37" s="17">
        <v>0</v>
      </c>
      <c r="DM37" s="17"/>
      <c r="DN37" s="17">
        <v>-0.9</v>
      </c>
      <c r="DO37" s="17">
        <v>-2.2999999999999998</v>
      </c>
      <c r="DP37" s="17">
        <v>-0.6</v>
      </c>
      <c r="DQ37" s="17">
        <v>4.0999999999999996</v>
      </c>
      <c r="DR37" s="17">
        <v>-4.2</v>
      </c>
      <c r="DS37" s="17">
        <v>-0.1</v>
      </c>
      <c r="DT37" s="17">
        <v>0.6</v>
      </c>
      <c r="DU37" s="17">
        <v>0.3</v>
      </c>
      <c r="DV37" s="17"/>
      <c r="DW37" s="17">
        <v>-2.2999999999999998</v>
      </c>
      <c r="DX37" s="17">
        <v>0</v>
      </c>
      <c r="DY37" s="17">
        <v>0.8</v>
      </c>
      <c r="DZ37" s="17">
        <v>1.9</v>
      </c>
      <c r="EA37" s="17">
        <v>0.8</v>
      </c>
      <c r="EB37" s="17">
        <v>0</v>
      </c>
      <c r="EC37" s="17">
        <v>2.4</v>
      </c>
      <c r="ED37" s="17">
        <v>3.4</v>
      </c>
      <c r="EE37" s="17">
        <v>-1.4</v>
      </c>
      <c r="EF37" s="17">
        <v>-2.1</v>
      </c>
      <c r="EG37" s="17">
        <v>0.1</v>
      </c>
      <c r="EH37" s="17">
        <v>0</v>
      </c>
      <c r="EI37" s="17">
        <v>1.1000000000000001</v>
      </c>
      <c r="EJ37" s="17">
        <v>0</v>
      </c>
      <c r="EK37" s="17">
        <v>1.8</v>
      </c>
      <c r="EL37" s="17">
        <v>0.2</v>
      </c>
      <c r="EM37" s="17">
        <v>0.1</v>
      </c>
      <c r="EN37" s="17">
        <v>0.1</v>
      </c>
      <c r="EO37" s="17">
        <v>-5.8</v>
      </c>
      <c r="EP37" s="17">
        <v>48.6</v>
      </c>
      <c r="EQ37" s="17">
        <v>2.5</v>
      </c>
      <c r="ER37" s="17">
        <v>-27.3</v>
      </c>
      <c r="ES37" s="17">
        <v>-0.2</v>
      </c>
      <c r="ET37" s="17">
        <v>-3.2</v>
      </c>
      <c r="EU37" s="17">
        <v>0</v>
      </c>
      <c r="EV37" s="17">
        <v>28.9</v>
      </c>
      <c r="EW37" s="17">
        <v>0.8</v>
      </c>
      <c r="EX37" s="17">
        <v>0.6</v>
      </c>
      <c r="EY37" s="17">
        <v>0.5</v>
      </c>
      <c r="EZ37" s="17">
        <v>0.9</v>
      </c>
      <c r="FA37" s="17">
        <v>2.7</v>
      </c>
      <c r="FB37" s="17">
        <v>0.4</v>
      </c>
      <c r="FC37" s="17">
        <v>1.2</v>
      </c>
      <c r="FD37" s="17">
        <v>1.6</v>
      </c>
      <c r="FE37" s="17">
        <v>5</v>
      </c>
      <c r="FF37" s="17">
        <v>0.2</v>
      </c>
      <c r="FG37" s="17"/>
      <c r="FH37" s="17">
        <v>1.5</v>
      </c>
      <c r="FI37" s="17">
        <v>3.5</v>
      </c>
      <c r="FJ37" s="17"/>
      <c r="FK37" s="17">
        <v>459</v>
      </c>
      <c r="FL37" s="15"/>
      <c r="FM37" s="17">
        <v>1.8849800000000001</v>
      </c>
      <c r="FN37" s="17">
        <v>4.8000000000000001E-2</v>
      </c>
      <c r="FO37" s="17">
        <v>1.228</v>
      </c>
      <c r="FP37" s="17">
        <v>1</v>
      </c>
      <c r="FQ37" s="17">
        <v>0.25705</v>
      </c>
      <c r="FR37" s="17">
        <v>2.6225299999999998</v>
      </c>
      <c r="FS37" s="17">
        <v>0.3</v>
      </c>
      <c r="FT37" s="17">
        <v>2.9</v>
      </c>
      <c r="FU37" s="17">
        <v>10.24056</v>
      </c>
    </row>
    <row r="38" spans="1:177" ht="24" customHeight="1" x14ac:dyDescent="0.3">
      <c r="A38" s="16" t="s">
        <v>65</v>
      </c>
      <c r="B38" s="16" t="s">
        <v>783</v>
      </c>
      <c r="C38" s="17">
        <v>-8.9</v>
      </c>
      <c r="D38" s="17">
        <v>15.9</v>
      </c>
      <c r="E38" s="17">
        <v>12.4</v>
      </c>
      <c r="F38" s="17"/>
      <c r="G38" s="17"/>
      <c r="H38" s="17">
        <v>-7.7</v>
      </c>
      <c r="I38" s="17">
        <v>4.5999999999999996</v>
      </c>
      <c r="J38" s="17"/>
      <c r="K38" s="17"/>
      <c r="L38" s="17">
        <v>-9.4</v>
      </c>
      <c r="M38" s="17">
        <v>-6.2</v>
      </c>
      <c r="N38" s="17">
        <v>8.4</v>
      </c>
      <c r="O38" s="17">
        <v>48.8</v>
      </c>
      <c r="P38" s="17">
        <v>15.6</v>
      </c>
      <c r="Q38" s="17">
        <v>8.9</v>
      </c>
      <c r="R38" s="17">
        <v>45.2</v>
      </c>
      <c r="S38" s="17">
        <v>0</v>
      </c>
      <c r="T38" s="17"/>
      <c r="U38" s="17"/>
      <c r="V38" s="17"/>
      <c r="W38" s="17"/>
      <c r="X38" s="17">
        <v>17.399999999999999</v>
      </c>
      <c r="Y38" s="17">
        <v>0.9</v>
      </c>
      <c r="Z38" s="17">
        <v>2</v>
      </c>
      <c r="AA38" s="17"/>
      <c r="AB38" s="17">
        <v>-3.4</v>
      </c>
      <c r="AC38" s="17">
        <v>6.6</v>
      </c>
      <c r="AD38" s="17">
        <v>17.399999999999999</v>
      </c>
      <c r="AE38" s="17"/>
      <c r="AF38" s="17"/>
      <c r="AG38" s="17"/>
      <c r="AH38" s="17"/>
      <c r="AI38" s="17">
        <v>0</v>
      </c>
      <c r="AJ38" s="17">
        <v>-0.4</v>
      </c>
      <c r="AK38" s="17"/>
      <c r="AL38" s="17"/>
      <c r="AM38" s="17"/>
      <c r="AN38" s="17">
        <v>-0.8</v>
      </c>
      <c r="AO38" s="17">
        <v>0</v>
      </c>
      <c r="AP38" s="17">
        <v>5.3</v>
      </c>
      <c r="AQ38" s="17">
        <v>9.3000000000000007</v>
      </c>
      <c r="AR38" s="17">
        <v>0</v>
      </c>
      <c r="AS38" s="17">
        <v>-0.1</v>
      </c>
      <c r="AT38" s="17">
        <v>1.7</v>
      </c>
      <c r="AU38" s="17">
        <v>0.8</v>
      </c>
      <c r="AV38" s="17">
        <v>32.200000000000003</v>
      </c>
      <c r="AW38" s="17">
        <v>-2.1</v>
      </c>
      <c r="AX38" s="17">
        <v>9.8000000000000007</v>
      </c>
      <c r="AY38" s="17">
        <v>12.8</v>
      </c>
      <c r="AZ38" s="17">
        <v>0</v>
      </c>
      <c r="BA38" s="17">
        <v>-0.5</v>
      </c>
      <c r="BB38" s="17">
        <v>-0.9</v>
      </c>
      <c r="BC38" s="17">
        <v>0.5</v>
      </c>
      <c r="BD38" s="17">
        <v>0.4</v>
      </c>
      <c r="BE38" s="17"/>
      <c r="BF38" s="17">
        <v>-8.1999999999999993</v>
      </c>
      <c r="BG38" s="17"/>
      <c r="BH38" s="17"/>
      <c r="BI38" s="17">
        <v>6.3</v>
      </c>
      <c r="BJ38" s="17">
        <v>0</v>
      </c>
      <c r="BK38" s="17"/>
      <c r="BL38" s="17">
        <v>-3.6</v>
      </c>
      <c r="BM38" s="17"/>
      <c r="BN38" s="17"/>
      <c r="BO38" s="17"/>
      <c r="BP38" s="17">
        <v>5.0999999999999996</v>
      </c>
      <c r="BQ38" s="17">
        <v>-32.6</v>
      </c>
      <c r="BR38" s="17">
        <v>-33.799999999999997</v>
      </c>
      <c r="BS38" s="17">
        <v>-11.4</v>
      </c>
      <c r="BT38" s="17">
        <v>3.9</v>
      </c>
      <c r="BU38" s="17"/>
      <c r="BV38" s="17"/>
      <c r="BW38" s="17"/>
      <c r="BX38" s="17"/>
      <c r="BY38" s="17"/>
      <c r="BZ38" s="17"/>
      <c r="CA38" s="17"/>
      <c r="CB38" s="17"/>
      <c r="CC38" s="17"/>
      <c r="CD38" s="17">
        <v>54</v>
      </c>
      <c r="CE38" s="17">
        <v>25.2</v>
      </c>
      <c r="CF38" s="17">
        <v>12</v>
      </c>
      <c r="CG38" s="17">
        <v>10.4</v>
      </c>
      <c r="CH38" s="17">
        <v>0</v>
      </c>
      <c r="CI38" s="17"/>
      <c r="CJ38" s="17"/>
      <c r="CK38" s="17"/>
      <c r="CL38" s="17">
        <v>45.8</v>
      </c>
      <c r="CM38" s="17">
        <v>49.4</v>
      </c>
      <c r="CN38" s="17">
        <v>15.6</v>
      </c>
      <c r="CO38" s="17">
        <v>0</v>
      </c>
      <c r="CP38" s="17"/>
      <c r="CQ38" s="17"/>
      <c r="CR38" s="17"/>
      <c r="CS38" s="17"/>
      <c r="CT38" s="17">
        <v>21.2</v>
      </c>
      <c r="CU38" s="17">
        <v>3.8</v>
      </c>
      <c r="CV38" s="17"/>
      <c r="CW38" s="17">
        <v>-0.4</v>
      </c>
      <c r="CX38" s="17">
        <v>9.6</v>
      </c>
      <c r="CY38" s="17">
        <v>-5.9</v>
      </c>
      <c r="CZ38" s="17"/>
      <c r="DA38" s="17"/>
      <c r="DB38" s="17"/>
      <c r="DC38" s="17">
        <v>0</v>
      </c>
      <c r="DD38" s="17">
        <v>0</v>
      </c>
      <c r="DE38" s="17"/>
      <c r="DF38" s="17"/>
      <c r="DG38" s="17">
        <v>0</v>
      </c>
      <c r="DH38" s="17">
        <v>1.9</v>
      </c>
      <c r="DI38" s="17">
        <v>0.1</v>
      </c>
      <c r="DJ38" s="17">
        <v>0.5</v>
      </c>
      <c r="DK38" s="17">
        <v>0.4</v>
      </c>
      <c r="DL38" s="17">
        <v>0</v>
      </c>
      <c r="DM38" s="17"/>
      <c r="DN38" s="17">
        <v>-0.9</v>
      </c>
      <c r="DO38" s="17">
        <v>-2.2999999999999998</v>
      </c>
      <c r="DP38" s="17">
        <v>-0.4</v>
      </c>
      <c r="DQ38" s="17">
        <v>5.2</v>
      </c>
      <c r="DR38" s="17">
        <v>-4.0999999999999996</v>
      </c>
      <c r="DS38" s="17">
        <v>0.1</v>
      </c>
      <c r="DT38" s="17">
        <v>0.7</v>
      </c>
      <c r="DU38" s="17">
        <v>0.2</v>
      </c>
      <c r="DV38" s="17"/>
      <c r="DW38" s="17">
        <v>-2.4</v>
      </c>
      <c r="DX38" s="17">
        <v>0.1</v>
      </c>
      <c r="DY38" s="17">
        <v>0.8</v>
      </c>
      <c r="DZ38" s="17">
        <v>2</v>
      </c>
      <c r="EA38" s="17">
        <v>0.9</v>
      </c>
      <c r="EB38" s="17">
        <v>0</v>
      </c>
      <c r="EC38" s="17">
        <v>0.6</v>
      </c>
      <c r="ED38" s="17">
        <v>3.4</v>
      </c>
      <c r="EE38" s="17">
        <v>-2.2999999999999998</v>
      </c>
      <c r="EF38" s="17">
        <v>-2.6</v>
      </c>
      <c r="EG38" s="17">
        <v>0</v>
      </c>
      <c r="EH38" s="17">
        <v>0</v>
      </c>
      <c r="EI38" s="17">
        <v>1.1000000000000001</v>
      </c>
      <c r="EJ38" s="17">
        <v>0</v>
      </c>
      <c r="EK38" s="17">
        <v>1.8</v>
      </c>
      <c r="EL38" s="17">
        <v>0.2</v>
      </c>
      <c r="EM38" s="17">
        <v>0.1</v>
      </c>
      <c r="EN38" s="17">
        <v>0.1</v>
      </c>
      <c r="EO38" s="17">
        <v>-5.6</v>
      </c>
      <c r="EP38" s="17">
        <v>49.1</v>
      </c>
      <c r="EQ38" s="17">
        <v>2.1</v>
      </c>
      <c r="ER38" s="17">
        <v>-27.2</v>
      </c>
      <c r="ES38" s="17">
        <v>-0.2</v>
      </c>
      <c r="ET38" s="17">
        <v>-0.8</v>
      </c>
      <c r="EU38" s="17">
        <v>0</v>
      </c>
      <c r="EV38" s="17">
        <v>39.799999999999997</v>
      </c>
      <c r="EW38" s="17">
        <v>0.8</v>
      </c>
      <c r="EX38" s="17">
        <v>0.6</v>
      </c>
      <c r="EY38" s="17">
        <v>0.5</v>
      </c>
      <c r="EZ38" s="17">
        <v>0.9</v>
      </c>
      <c r="FA38" s="17">
        <v>2.2000000000000002</v>
      </c>
      <c r="FB38" s="17">
        <v>0.4</v>
      </c>
      <c r="FC38" s="17">
        <v>1.3</v>
      </c>
      <c r="FD38" s="17">
        <v>1.7</v>
      </c>
      <c r="FE38" s="17">
        <v>4.5999999999999996</v>
      </c>
      <c r="FF38" s="17">
        <v>0.3</v>
      </c>
      <c r="FG38" s="17"/>
      <c r="FH38" s="17">
        <v>1.3</v>
      </c>
      <c r="FI38" s="17">
        <v>3.7</v>
      </c>
      <c r="FJ38" s="17"/>
      <c r="FK38" s="17">
        <v>483.6</v>
      </c>
      <c r="FL38" s="15"/>
      <c r="FM38" s="17">
        <v>2.2813699999999999</v>
      </c>
      <c r="FN38" s="17">
        <v>0.435</v>
      </c>
      <c r="FO38" s="17">
        <v>1.704</v>
      </c>
      <c r="FP38" s="17">
        <v>1</v>
      </c>
      <c r="FQ38" s="17">
        <v>0.25586999999999999</v>
      </c>
      <c r="FR38" s="17">
        <v>2.6318600000000001</v>
      </c>
      <c r="FS38" s="17">
        <v>0.2</v>
      </c>
      <c r="FT38" s="17">
        <v>3</v>
      </c>
      <c r="FU38" s="17">
        <v>11.508100000000001</v>
      </c>
    </row>
    <row r="39" spans="1:177" ht="24" customHeight="1" x14ac:dyDescent="0.3">
      <c r="A39" s="16" t="s">
        <v>65</v>
      </c>
      <c r="B39" s="16" t="s">
        <v>784</v>
      </c>
      <c r="C39" s="17">
        <v>-4.7</v>
      </c>
      <c r="D39" s="17">
        <v>11.6</v>
      </c>
      <c r="E39" s="17">
        <v>11.3</v>
      </c>
      <c r="F39" s="17"/>
      <c r="G39" s="17"/>
      <c r="H39" s="17">
        <v>-5.0999999999999996</v>
      </c>
      <c r="I39" s="17">
        <v>21.9</v>
      </c>
      <c r="J39" s="17"/>
      <c r="K39" s="17"/>
      <c r="L39" s="17">
        <v>-9.3000000000000007</v>
      </c>
      <c r="M39" s="17">
        <v>-2.8</v>
      </c>
      <c r="N39" s="17">
        <v>11.8</v>
      </c>
      <c r="O39" s="17">
        <v>48</v>
      </c>
      <c r="P39" s="17">
        <v>8</v>
      </c>
      <c r="Q39" s="17">
        <v>3.3</v>
      </c>
      <c r="R39" s="17">
        <v>34.9</v>
      </c>
      <c r="S39" s="17">
        <v>0.1</v>
      </c>
      <c r="T39" s="17"/>
      <c r="U39" s="17"/>
      <c r="V39" s="17"/>
      <c r="W39" s="17"/>
      <c r="X39" s="17">
        <v>19.2</v>
      </c>
      <c r="Y39" s="17">
        <v>0.9</v>
      </c>
      <c r="Z39" s="17">
        <v>2</v>
      </c>
      <c r="AA39" s="17"/>
      <c r="AB39" s="17">
        <v>-3.4</v>
      </c>
      <c r="AC39" s="17">
        <v>6.9</v>
      </c>
      <c r="AD39" s="17">
        <v>18.2</v>
      </c>
      <c r="AE39" s="17"/>
      <c r="AF39" s="17"/>
      <c r="AG39" s="17"/>
      <c r="AH39" s="17"/>
      <c r="AI39" s="17">
        <v>5.2</v>
      </c>
      <c r="AJ39" s="17">
        <v>3</v>
      </c>
      <c r="AK39" s="17"/>
      <c r="AL39" s="17"/>
      <c r="AM39" s="17"/>
      <c r="AN39" s="17">
        <v>-0.9</v>
      </c>
      <c r="AO39" s="17">
        <v>0</v>
      </c>
      <c r="AP39" s="17">
        <v>5.5</v>
      </c>
      <c r="AQ39" s="17">
        <v>9.6999999999999993</v>
      </c>
      <c r="AR39" s="17">
        <v>0</v>
      </c>
      <c r="AS39" s="17">
        <v>-0.2</v>
      </c>
      <c r="AT39" s="17">
        <v>1.7</v>
      </c>
      <c r="AU39" s="17">
        <v>0.8</v>
      </c>
      <c r="AV39" s="17">
        <v>33.6</v>
      </c>
      <c r="AW39" s="17">
        <v>-0.8</v>
      </c>
      <c r="AX39" s="17">
        <v>10.8</v>
      </c>
      <c r="AY39" s="17">
        <v>14.3</v>
      </c>
      <c r="AZ39" s="17">
        <v>0</v>
      </c>
      <c r="BA39" s="17">
        <v>-0.3</v>
      </c>
      <c r="BB39" s="17">
        <v>2.9</v>
      </c>
      <c r="BC39" s="17">
        <v>2.2999999999999998</v>
      </c>
      <c r="BD39" s="17">
        <v>0.4</v>
      </c>
      <c r="BE39" s="17"/>
      <c r="BF39" s="17">
        <v>-6.5</v>
      </c>
      <c r="BG39" s="17"/>
      <c r="BH39" s="17"/>
      <c r="BI39" s="17">
        <v>8.4</v>
      </c>
      <c r="BJ39" s="17">
        <v>0</v>
      </c>
      <c r="BK39" s="17"/>
      <c r="BL39" s="17">
        <v>-2.5</v>
      </c>
      <c r="BM39" s="17"/>
      <c r="BN39" s="17"/>
      <c r="BO39" s="17"/>
      <c r="BP39" s="17">
        <v>7.8</v>
      </c>
      <c r="BQ39" s="17">
        <v>-12.1</v>
      </c>
      <c r="BR39" s="17">
        <v>-13.1</v>
      </c>
      <c r="BS39" s="17">
        <v>5.6</v>
      </c>
      <c r="BT39" s="17">
        <v>16.600000000000001</v>
      </c>
      <c r="BU39" s="17"/>
      <c r="BV39" s="17"/>
      <c r="BW39" s="17"/>
      <c r="BX39" s="17"/>
      <c r="BY39" s="17"/>
      <c r="BZ39" s="17"/>
      <c r="CA39" s="17"/>
      <c r="CB39" s="17"/>
      <c r="CC39" s="17"/>
      <c r="CD39" s="17">
        <v>54.1</v>
      </c>
      <c r="CE39" s="17">
        <v>25.2</v>
      </c>
      <c r="CF39" s="17">
        <v>11.9</v>
      </c>
      <c r="CG39" s="17">
        <v>10.3</v>
      </c>
      <c r="CH39" s="17">
        <v>0</v>
      </c>
      <c r="CI39" s="17"/>
      <c r="CJ39" s="17"/>
      <c r="CK39" s="17"/>
      <c r="CL39" s="17">
        <v>52</v>
      </c>
      <c r="CM39" s="17">
        <v>55.8</v>
      </c>
      <c r="CN39" s="17">
        <v>24.4</v>
      </c>
      <c r="CO39" s="17">
        <v>0</v>
      </c>
      <c r="CP39" s="17"/>
      <c r="CQ39" s="17"/>
      <c r="CR39" s="17"/>
      <c r="CS39" s="17"/>
      <c r="CT39" s="17">
        <v>21.5</v>
      </c>
      <c r="CU39" s="17">
        <v>3.6</v>
      </c>
      <c r="CV39" s="17"/>
      <c r="CW39" s="17">
        <v>0.8</v>
      </c>
      <c r="CX39" s="17">
        <v>9.6999999999999993</v>
      </c>
      <c r="CY39" s="17">
        <v>-5.7</v>
      </c>
      <c r="CZ39" s="17"/>
      <c r="DA39" s="17"/>
      <c r="DB39" s="17"/>
      <c r="DC39" s="17">
        <v>0</v>
      </c>
      <c r="DD39" s="17">
        <v>0</v>
      </c>
      <c r="DE39" s="17"/>
      <c r="DF39" s="17"/>
      <c r="DG39" s="17">
        <v>0</v>
      </c>
      <c r="DH39" s="17">
        <v>1.9</v>
      </c>
      <c r="DI39" s="17">
        <v>0.1</v>
      </c>
      <c r="DJ39" s="17">
        <v>1</v>
      </c>
      <c r="DK39" s="17">
        <v>0.3</v>
      </c>
      <c r="DL39" s="17">
        <v>0</v>
      </c>
      <c r="DM39" s="17"/>
      <c r="DN39" s="17">
        <v>-0.9</v>
      </c>
      <c r="DO39" s="17">
        <v>-2.2999999999999998</v>
      </c>
      <c r="DP39" s="17">
        <v>-0.4</v>
      </c>
      <c r="DQ39" s="17">
        <v>4.5999999999999996</v>
      </c>
      <c r="DR39" s="17">
        <v>-4.0999999999999996</v>
      </c>
      <c r="DS39" s="17">
        <v>0.2</v>
      </c>
      <c r="DT39" s="17">
        <v>0.7</v>
      </c>
      <c r="DU39" s="17">
        <v>0.2</v>
      </c>
      <c r="DV39" s="17"/>
      <c r="DW39" s="17">
        <v>-2.4</v>
      </c>
      <c r="DX39" s="17">
        <v>0.1</v>
      </c>
      <c r="DY39" s="17">
        <v>0.6</v>
      </c>
      <c r="DZ39" s="17">
        <v>1.9</v>
      </c>
      <c r="EA39" s="17">
        <v>1.3</v>
      </c>
      <c r="EB39" s="17">
        <v>0</v>
      </c>
      <c r="EC39" s="17">
        <v>0.3</v>
      </c>
      <c r="ED39" s="17">
        <v>3.4</v>
      </c>
      <c r="EE39" s="17">
        <v>-5</v>
      </c>
      <c r="EF39" s="17">
        <v>-5.5</v>
      </c>
      <c r="EG39" s="17">
        <v>-0.4</v>
      </c>
      <c r="EH39" s="17">
        <v>-0.1</v>
      </c>
      <c r="EI39" s="17">
        <v>1.1000000000000001</v>
      </c>
      <c r="EJ39" s="17">
        <v>0</v>
      </c>
      <c r="EK39" s="17">
        <v>1.9</v>
      </c>
      <c r="EL39" s="17">
        <v>0.2</v>
      </c>
      <c r="EM39" s="17">
        <v>0.1</v>
      </c>
      <c r="EN39" s="17">
        <v>0.1</v>
      </c>
      <c r="EO39" s="17">
        <v>-5.2</v>
      </c>
      <c r="EP39" s="17">
        <v>48.8</v>
      </c>
      <c r="EQ39" s="17">
        <v>1.6</v>
      </c>
      <c r="ER39" s="17">
        <v>-27.5</v>
      </c>
      <c r="ES39" s="17">
        <v>-0.1</v>
      </c>
      <c r="ET39" s="17">
        <v>1.8</v>
      </c>
      <c r="EU39" s="17">
        <v>0</v>
      </c>
      <c r="EV39" s="17">
        <v>40.700000000000003</v>
      </c>
      <c r="EW39" s="17">
        <v>0.8</v>
      </c>
      <c r="EX39" s="17">
        <v>0.6</v>
      </c>
      <c r="EY39" s="17">
        <v>0.5</v>
      </c>
      <c r="EZ39" s="17">
        <v>0.9</v>
      </c>
      <c r="FA39" s="17">
        <v>1.7</v>
      </c>
      <c r="FB39" s="17">
        <v>0.4</v>
      </c>
      <c r="FC39" s="17">
        <v>1.6</v>
      </c>
      <c r="FD39" s="17">
        <v>1.6</v>
      </c>
      <c r="FE39" s="17">
        <v>5.3</v>
      </c>
      <c r="FF39" s="17">
        <v>0.2</v>
      </c>
      <c r="FG39" s="17"/>
      <c r="FH39" s="17">
        <v>1.6</v>
      </c>
      <c r="FI39" s="17">
        <v>3.3</v>
      </c>
      <c r="FJ39" s="17"/>
      <c r="FK39" s="17">
        <v>606.1</v>
      </c>
      <c r="FL39" s="15"/>
      <c r="FM39" s="17">
        <v>2.4696099999999999</v>
      </c>
      <c r="FN39" s="17">
        <v>-1.1910000000000001</v>
      </c>
      <c r="FO39" s="17">
        <v>2.1160000000000001</v>
      </c>
      <c r="FP39" s="17">
        <v>1.1000000000000001</v>
      </c>
      <c r="FQ39" s="17">
        <v>0.26150000000000001</v>
      </c>
      <c r="FR39" s="17">
        <v>0.34569</v>
      </c>
      <c r="FS39" s="17">
        <v>0.5</v>
      </c>
      <c r="FT39" s="17">
        <v>3</v>
      </c>
      <c r="FU39" s="17">
        <v>8.6018000000000008</v>
      </c>
    </row>
    <row r="40" spans="1:177" ht="24" customHeight="1" x14ac:dyDescent="0.3">
      <c r="A40" s="16" t="s">
        <v>65</v>
      </c>
      <c r="B40" s="16" t="s">
        <v>785</v>
      </c>
      <c r="C40" s="17">
        <v>-3.1</v>
      </c>
      <c r="D40" s="17">
        <v>27.5</v>
      </c>
      <c r="E40" s="17">
        <v>14.1</v>
      </c>
      <c r="F40" s="17"/>
      <c r="G40" s="17"/>
      <c r="H40" s="17">
        <v>-4.8</v>
      </c>
      <c r="I40" s="17">
        <v>29.4</v>
      </c>
      <c r="J40" s="17"/>
      <c r="K40" s="17"/>
      <c r="L40" s="17">
        <v>-5.5</v>
      </c>
      <c r="M40" s="17">
        <v>-5.5</v>
      </c>
      <c r="N40" s="17">
        <v>8.6999999999999993</v>
      </c>
      <c r="O40" s="17">
        <v>53.2</v>
      </c>
      <c r="P40" s="17">
        <v>9.9</v>
      </c>
      <c r="Q40" s="17">
        <v>5.3</v>
      </c>
      <c r="R40" s="17">
        <v>49.8</v>
      </c>
      <c r="S40" s="17">
        <v>-0.1</v>
      </c>
      <c r="T40" s="17"/>
      <c r="U40" s="17"/>
      <c r="V40" s="17"/>
      <c r="W40" s="17"/>
      <c r="X40" s="17">
        <v>19.100000000000001</v>
      </c>
      <c r="Y40" s="17">
        <v>1.2</v>
      </c>
      <c r="Z40" s="17">
        <v>2.2000000000000002</v>
      </c>
      <c r="AA40" s="17"/>
      <c r="AB40" s="17">
        <v>-3.4</v>
      </c>
      <c r="AC40" s="17">
        <v>7</v>
      </c>
      <c r="AD40" s="17">
        <v>18.8</v>
      </c>
      <c r="AE40" s="17"/>
      <c r="AF40" s="17"/>
      <c r="AG40" s="17"/>
      <c r="AH40" s="17"/>
      <c r="AI40" s="17">
        <v>13.3</v>
      </c>
      <c r="AJ40" s="17">
        <v>1.1000000000000001</v>
      </c>
      <c r="AK40" s="17"/>
      <c r="AL40" s="17"/>
      <c r="AM40" s="17"/>
      <c r="AN40" s="17">
        <v>-0.8</v>
      </c>
      <c r="AO40" s="17">
        <v>0</v>
      </c>
      <c r="AP40" s="17">
        <v>6.5</v>
      </c>
      <c r="AQ40" s="17">
        <v>9.6999999999999993</v>
      </c>
      <c r="AR40" s="17">
        <v>0</v>
      </c>
      <c r="AS40" s="17">
        <v>-0.1</v>
      </c>
      <c r="AT40" s="17">
        <v>1.6</v>
      </c>
      <c r="AU40" s="17">
        <v>0.7</v>
      </c>
      <c r="AV40" s="17">
        <v>36.799999999999997</v>
      </c>
      <c r="AW40" s="17">
        <v>2.5</v>
      </c>
      <c r="AX40" s="17">
        <v>14.7</v>
      </c>
      <c r="AY40" s="17">
        <v>13.8</v>
      </c>
      <c r="AZ40" s="17">
        <v>0</v>
      </c>
      <c r="BA40" s="17">
        <v>-0.4</v>
      </c>
      <c r="BB40" s="17">
        <v>0.3</v>
      </c>
      <c r="BC40" s="17">
        <v>1.5</v>
      </c>
      <c r="BD40" s="17">
        <v>0.4</v>
      </c>
      <c r="BE40" s="17"/>
      <c r="BF40" s="17">
        <v>-9.6</v>
      </c>
      <c r="BG40" s="17"/>
      <c r="BH40" s="17"/>
      <c r="BI40" s="17">
        <v>8.9</v>
      </c>
      <c r="BJ40" s="17">
        <v>0</v>
      </c>
      <c r="BK40" s="17"/>
      <c r="BL40" s="17">
        <v>-2.7</v>
      </c>
      <c r="BM40" s="17"/>
      <c r="BN40" s="17"/>
      <c r="BO40" s="17"/>
      <c r="BP40" s="17">
        <v>9.3000000000000007</v>
      </c>
      <c r="BQ40" s="17">
        <v>-10.199999999999999</v>
      </c>
      <c r="BR40" s="17">
        <v>-11.3</v>
      </c>
      <c r="BS40" s="17">
        <v>7.5</v>
      </c>
      <c r="BT40" s="17">
        <v>18.5</v>
      </c>
      <c r="BU40" s="17"/>
      <c r="BV40" s="17"/>
      <c r="BW40" s="17"/>
      <c r="BX40" s="17"/>
      <c r="BY40" s="17"/>
      <c r="BZ40" s="17"/>
      <c r="CA40" s="17"/>
      <c r="CB40" s="17"/>
      <c r="CC40" s="17"/>
      <c r="CD40" s="17">
        <v>54.8</v>
      </c>
      <c r="CE40" s="17">
        <v>25.5</v>
      </c>
      <c r="CF40" s="17">
        <v>12.3</v>
      </c>
      <c r="CG40" s="17">
        <v>13.1</v>
      </c>
      <c r="CH40" s="17">
        <v>4</v>
      </c>
      <c r="CI40" s="17"/>
      <c r="CJ40" s="17"/>
      <c r="CK40" s="17"/>
      <c r="CL40" s="17">
        <v>55.1</v>
      </c>
      <c r="CM40" s="17">
        <v>58.7</v>
      </c>
      <c r="CN40" s="17">
        <v>28.9</v>
      </c>
      <c r="CO40" s="17">
        <v>0</v>
      </c>
      <c r="CP40" s="17"/>
      <c r="CQ40" s="17"/>
      <c r="CR40" s="17"/>
      <c r="CS40" s="17"/>
      <c r="CT40" s="17">
        <v>25.1</v>
      </c>
      <c r="CU40" s="17">
        <v>5.5</v>
      </c>
      <c r="CV40" s="17"/>
      <c r="CW40" s="17">
        <v>1.1000000000000001</v>
      </c>
      <c r="CX40" s="17">
        <v>9.5</v>
      </c>
      <c r="CY40" s="17">
        <v>-5.4</v>
      </c>
      <c r="CZ40" s="17"/>
      <c r="DA40" s="17"/>
      <c r="DB40" s="17"/>
      <c r="DC40" s="17">
        <v>-0.1</v>
      </c>
      <c r="DD40" s="17">
        <v>0</v>
      </c>
      <c r="DE40" s="17"/>
      <c r="DF40" s="17"/>
      <c r="DG40" s="17">
        <v>0</v>
      </c>
      <c r="DH40" s="17">
        <v>2.1</v>
      </c>
      <c r="DI40" s="17">
        <v>0.1</v>
      </c>
      <c r="DJ40" s="17">
        <v>0.9</v>
      </c>
      <c r="DK40" s="17">
        <v>0.3</v>
      </c>
      <c r="DL40" s="17">
        <v>0</v>
      </c>
      <c r="DM40" s="17"/>
      <c r="DN40" s="17">
        <v>-0.8</v>
      </c>
      <c r="DO40" s="17">
        <v>-2.2000000000000002</v>
      </c>
      <c r="DP40" s="17">
        <v>-0.3</v>
      </c>
      <c r="DQ40" s="17">
        <v>5.3</v>
      </c>
      <c r="DR40" s="17">
        <v>-4</v>
      </c>
      <c r="DS40" s="17">
        <v>0.2</v>
      </c>
      <c r="DT40" s="17">
        <v>0.7</v>
      </c>
      <c r="DU40" s="17">
        <v>0.2</v>
      </c>
      <c r="DV40" s="17"/>
      <c r="DW40" s="17">
        <v>-2.2999999999999998</v>
      </c>
      <c r="DX40" s="17">
        <v>0</v>
      </c>
      <c r="DY40" s="17">
        <v>0.6</v>
      </c>
      <c r="DZ40" s="17">
        <v>1.6</v>
      </c>
      <c r="EA40" s="17">
        <v>1.5</v>
      </c>
      <c r="EB40" s="17">
        <v>0</v>
      </c>
      <c r="EC40" s="17">
        <v>0.4</v>
      </c>
      <c r="ED40" s="17">
        <v>3.3</v>
      </c>
      <c r="EE40" s="17">
        <v>-1.2</v>
      </c>
      <c r="EF40" s="17">
        <v>-2.2000000000000002</v>
      </c>
      <c r="EG40" s="17">
        <v>0.2</v>
      </c>
      <c r="EH40" s="17">
        <v>0.2</v>
      </c>
      <c r="EI40" s="17">
        <v>1.1000000000000001</v>
      </c>
      <c r="EJ40" s="17">
        <v>0</v>
      </c>
      <c r="EK40" s="17">
        <v>1.8</v>
      </c>
      <c r="EL40" s="17">
        <v>0.2</v>
      </c>
      <c r="EM40" s="17">
        <v>0.1</v>
      </c>
      <c r="EN40" s="17">
        <v>0.1</v>
      </c>
      <c r="EO40" s="17">
        <v>-5.2</v>
      </c>
      <c r="EP40" s="17">
        <v>48.6</v>
      </c>
      <c r="EQ40" s="17">
        <v>1.1000000000000001</v>
      </c>
      <c r="ER40" s="17">
        <v>-27.9</v>
      </c>
      <c r="ES40" s="17">
        <v>-0.1</v>
      </c>
      <c r="ET40" s="17">
        <v>8.1</v>
      </c>
      <c r="EU40" s="17">
        <v>1.2</v>
      </c>
      <c r="EV40" s="17">
        <v>41.9</v>
      </c>
      <c r="EW40" s="17">
        <v>0.8</v>
      </c>
      <c r="EX40" s="17">
        <v>0.6</v>
      </c>
      <c r="EY40" s="17">
        <v>0.5</v>
      </c>
      <c r="EZ40" s="17">
        <v>0.9</v>
      </c>
      <c r="FA40" s="17">
        <v>1.1000000000000001</v>
      </c>
      <c r="FB40" s="17">
        <v>0.4</v>
      </c>
      <c r="FC40" s="17">
        <v>1.8</v>
      </c>
      <c r="FD40" s="17">
        <v>1.6</v>
      </c>
      <c r="FE40" s="17">
        <v>5.6</v>
      </c>
      <c r="FF40" s="17">
        <v>0.1</v>
      </c>
      <c r="FG40" s="17"/>
      <c r="FH40" s="17">
        <v>1.9</v>
      </c>
      <c r="FI40" s="17">
        <v>4</v>
      </c>
      <c r="FJ40" s="17"/>
      <c r="FK40" s="17">
        <v>718.8</v>
      </c>
      <c r="FL40" s="15"/>
      <c r="FM40" s="17">
        <v>2.7210399999999999</v>
      </c>
      <c r="FN40" s="17">
        <v>-1.258</v>
      </c>
      <c r="FO40" s="17">
        <v>2.5720000000000001</v>
      </c>
      <c r="FP40" s="17">
        <v>1.1000000000000001</v>
      </c>
      <c r="FQ40" s="17">
        <v>0.25957000000000002</v>
      </c>
      <c r="FR40" s="17">
        <v>6.9720000000000004E-2</v>
      </c>
      <c r="FS40" s="17">
        <v>0.6</v>
      </c>
      <c r="FT40" s="17">
        <v>3</v>
      </c>
      <c r="FU40" s="17">
        <v>9.06433</v>
      </c>
    </row>
    <row r="41" spans="1:177" ht="24" customHeight="1" x14ac:dyDescent="0.3">
      <c r="A41" s="16" t="s">
        <v>65</v>
      </c>
      <c r="B41" s="16" t="s">
        <v>786</v>
      </c>
      <c r="C41" s="17">
        <v>-4.0999999999999996</v>
      </c>
      <c r="D41" s="17">
        <v>28.8</v>
      </c>
      <c r="E41" s="17">
        <v>14.8</v>
      </c>
      <c r="F41" s="17"/>
      <c r="G41" s="17"/>
      <c r="H41" s="17">
        <v>-5</v>
      </c>
      <c r="I41" s="17">
        <v>27.1</v>
      </c>
      <c r="J41" s="17"/>
      <c r="K41" s="17"/>
      <c r="L41" s="17">
        <v>-6.1</v>
      </c>
      <c r="M41" s="17">
        <v>-2.9</v>
      </c>
      <c r="N41" s="17">
        <v>10.8</v>
      </c>
      <c r="O41" s="17">
        <v>52.9</v>
      </c>
      <c r="P41" s="17">
        <v>11.3</v>
      </c>
      <c r="Q41" s="17">
        <v>5.6</v>
      </c>
      <c r="R41" s="17">
        <v>51</v>
      </c>
      <c r="S41" s="17">
        <v>0</v>
      </c>
      <c r="T41" s="17"/>
      <c r="U41" s="17"/>
      <c r="V41" s="17"/>
      <c r="W41" s="17"/>
      <c r="X41" s="17">
        <v>17.399999999999999</v>
      </c>
      <c r="Y41" s="17">
        <v>0.9</v>
      </c>
      <c r="Z41" s="17">
        <v>2</v>
      </c>
      <c r="AA41" s="17"/>
      <c r="AB41" s="17">
        <v>-3.4</v>
      </c>
      <c r="AC41" s="17">
        <v>6.4</v>
      </c>
      <c r="AD41" s="17">
        <v>11.1</v>
      </c>
      <c r="AE41" s="17"/>
      <c r="AF41" s="17"/>
      <c r="AG41" s="17"/>
      <c r="AH41" s="17"/>
      <c r="AI41" s="17">
        <v>13.6</v>
      </c>
      <c r="AJ41" s="17">
        <v>-2.7</v>
      </c>
      <c r="AK41" s="17"/>
      <c r="AL41" s="17"/>
      <c r="AM41" s="17"/>
      <c r="AN41" s="17">
        <v>-0.9</v>
      </c>
      <c r="AO41" s="17">
        <v>0</v>
      </c>
      <c r="AP41" s="17">
        <v>6.1</v>
      </c>
      <c r="AQ41" s="17">
        <v>19.100000000000001</v>
      </c>
      <c r="AR41" s="17">
        <v>0</v>
      </c>
      <c r="AS41" s="17">
        <v>0</v>
      </c>
      <c r="AT41" s="17">
        <v>1.7</v>
      </c>
      <c r="AU41" s="17">
        <v>1.8</v>
      </c>
      <c r="AV41" s="17">
        <v>40.1</v>
      </c>
      <c r="AW41" s="17">
        <v>6</v>
      </c>
      <c r="AX41" s="17">
        <v>-22</v>
      </c>
      <c r="AY41" s="17">
        <v>14.6</v>
      </c>
      <c r="AZ41" s="17">
        <v>0</v>
      </c>
      <c r="BA41" s="17">
        <v>-0.3</v>
      </c>
      <c r="BB41" s="17">
        <v>0.1</v>
      </c>
      <c r="BC41" s="17">
        <v>2.4</v>
      </c>
      <c r="BD41" s="17">
        <v>0.4</v>
      </c>
      <c r="BE41" s="17"/>
      <c r="BF41" s="17">
        <v>-9.4</v>
      </c>
      <c r="BG41" s="17"/>
      <c r="BH41" s="17"/>
      <c r="BI41" s="17">
        <v>8.8000000000000007</v>
      </c>
      <c r="BJ41" s="17">
        <v>0</v>
      </c>
      <c r="BK41" s="17"/>
      <c r="BL41" s="17">
        <v>-2.9</v>
      </c>
      <c r="BM41" s="17"/>
      <c r="BN41" s="17"/>
      <c r="BO41" s="17"/>
      <c r="BP41" s="17">
        <v>8.1</v>
      </c>
      <c r="BQ41" s="17">
        <v>-9.1999999999999993</v>
      </c>
      <c r="BR41" s="17">
        <v>-10.1</v>
      </c>
      <c r="BS41" s="17">
        <v>8.5</v>
      </c>
      <c r="BT41" s="17">
        <v>19.399999999999999</v>
      </c>
      <c r="BU41" s="17"/>
      <c r="BV41" s="17"/>
      <c r="BW41" s="17"/>
      <c r="BX41" s="17"/>
      <c r="BY41" s="17"/>
      <c r="BZ41" s="17"/>
      <c r="CA41" s="17"/>
      <c r="CB41" s="17"/>
      <c r="CC41" s="17"/>
      <c r="CD41" s="17">
        <v>55.2</v>
      </c>
      <c r="CE41" s="17">
        <v>25</v>
      </c>
      <c r="CF41" s="17">
        <v>11.5</v>
      </c>
      <c r="CG41" s="17">
        <v>13.2</v>
      </c>
      <c r="CH41" s="17">
        <v>4.0999999999999996</v>
      </c>
      <c r="CI41" s="17"/>
      <c r="CJ41" s="17"/>
      <c r="CK41" s="17"/>
      <c r="CL41" s="17">
        <v>55.8</v>
      </c>
      <c r="CM41" s="17">
        <v>59.5</v>
      </c>
      <c r="CN41" s="17">
        <v>29.9</v>
      </c>
      <c r="CO41" s="17">
        <v>0</v>
      </c>
      <c r="CP41" s="17"/>
      <c r="CQ41" s="17"/>
      <c r="CR41" s="17"/>
      <c r="CS41" s="17"/>
      <c r="CT41" s="17">
        <v>26.3</v>
      </c>
      <c r="CU41" s="17">
        <v>6.3</v>
      </c>
      <c r="CV41" s="17"/>
      <c r="CW41" s="17">
        <v>0</v>
      </c>
      <c r="CX41" s="17">
        <v>9.3000000000000007</v>
      </c>
      <c r="CY41" s="17">
        <v>-5.7</v>
      </c>
      <c r="CZ41" s="17"/>
      <c r="DA41" s="17"/>
      <c r="DB41" s="17"/>
      <c r="DC41" s="17">
        <v>0</v>
      </c>
      <c r="DD41" s="17">
        <v>0</v>
      </c>
      <c r="DE41" s="17"/>
      <c r="DF41" s="17"/>
      <c r="DG41" s="17">
        <v>0</v>
      </c>
      <c r="DH41" s="17">
        <v>2</v>
      </c>
      <c r="DI41" s="17">
        <v>0.1</v>
      </c>
      <c r="DJ41" s="17">
        <v>1.3</v>
      </c>
      <c r="DK41" s="17">
        <v>0</v>
      </c>
      <c r="DL41" s="17">
        <v>0</v>
      </c>
      <c r="DM41" s="17"/>
      <c r="DN41" s="17">
        <v>-0.8</v>
      </c>
      <c r="DO41" s="17">
        <v>-2.1</v>
      </c>
      <c r="DP41" s="17">
        <v>-0.2</v>
      </c>
      <c r="DQ41" s="17">
        <v>5.5</v>
      </c>
      <c r="DR41" s="17">
        <v>-3.5</v>
      </c>
      <c r="DS41" s="17">
        <v>0.2</v>
      </c>
      <c r="DT41" s="17">
        <v>0.7</v>
      </c>
      <c r="DU41" s="17">
        <v>0.2</v>
      </c>
      <c r="DV41" s="17"/>
      <c r="DW41" s="17">
        <v>-2.4</v>
      </c>
      <c r="DX41" s="17">
        <v>0.2</v>
      </c>
      <c r="DY41" s="17">
        <v>0.7</v>
      </c>
      <c r="DZ41" s="17">
        <v>1.6</v>
      </c>
      <c r="EA41" s="17">
        <v>1.5</v>
      </c>
      <c r="EB41" s="17">
        <v>0</v>
      </c>
      <c r="EC41" s="17">
        <v>0</v>
      </c>
      <c r="ED41" s="17">
        <v>3.1</v>
      </c>
      <c r="EE41" s="17">
        <v>-0.9</v>
      </c>
      <c r="EF41" s="17">
        <v>-1.2</v>
      </c>
      <c r="EG41" s="17">
        <v>0.1</v>
      </c>
      <c r="EH41" s="17">
        <v>0.2</v>
      </c>
      <c r="EI41" s="17">
        <v>1.1000000000000001</v>
      </c>
      <c r="EJ41" s="17">
        <v>0</v>
      </c>
      <c r="EK41" s="17">
        <v>1.8</v>
      </c>
      <c r="EL41" s="17">
        <v>0.2</v>
      </c>
      <c r="EM41" s="17">
        <v>0.1</v>
      </c>
      <c r="EN41" s="17">
        <v>0.1</v>
      </c>
      <c r="EO41" s="17">
        <v>-4.7</v>
      </c>
      <c r="EP41" s="17">
        <v>48.3</v>
      </c>
      <c r="EQ41" s="17">
        <v>0.6</v>
      </c>
      <c r="ER41" s="17">
        <v>-28.8</v>
      </c>
      <c r="ES41" s="17">
        <v>-0.2</v>
      </c>
      <c r="ET41" s="17">
        <v>11.8</v>
      </c>
      <c r="EU41" s="17">
        <v>2.4</v>
      </c>
      <c r="EV41" s="17">
        <v>40.5</v>
      </c>
      <c r="EW41" s="17">
        <v>0.8</v>
      </c>
      <c r="EX41" s="17">
        <v>0.6</v>
      </c>
      <c r="EY41" s="17">
        <v>0.5</v>
      </c>
      <c r="EZ41" s="17">
        <v>0.9</v>
      </c>
      <c r="FA41" s="17">
        <v>0.5</v>
      </c>
      <c r="FB41" s="17">
        <v>0.4</v>
      </c>
      <c r="FC41" s="17">
        <v>1.8</v>
      </c>
      <c r="FD41" s="17">
        <v>1.6</v>
      </c>
      <c r="FE41" s="17">
        <v>5.4</v>
      </c>
      <c r="FF41" s="17">
        <v>0.5</v>
      </c>
      <c r="FG41" s="17"/>
      <c r="FH41" s="17">
        <v>1.2</v>
      </c>
      <c r="FI41" s="17">
        <v>3.3</v>
      </c>
      <c r="FJ41" s="17"/>
      <c r="FK41" s="17">
        <v>699.2</v>
      </c>
      <c r="FL41" s="15"/>
      <c r="FM41" s="17">
        <v>2.6550699999999998</v>
      </c>
      <c r="FN41" s="17">
        <v>-1.4470000000000001</v>
      </c>
      <c r="FO41" s="17">
        <v>1.448</v>
      </c>
      <c r="FP41" s="17">
        <v>1.1000000000000001</v>
      </c>
      <c r="FQ41" s="17">
        <v>0.26574999999999999</v>
      </c>
      <c r="FR41" s="17">
        <v>6.676E-2</v>
      </c>
      <c r="FS41" s="17">
        <v>0.5</v>
      </c>
      <c r="FT41" s="17">
        <v>3</v>
      </c>
      <c r="FU41" s="17">
        <v>7.5885800000000003</v>
      </c>
    </row>
    <row r="42" spans="1:177" ht="24" customHeight="1" x14ac:dyDescent="0.3">
      <c r="A42" s="18" t="s">
        <v>65</v>
      </c>
      <c r="B42" s="18" t="s">
        <v>787</v>
      </c>
      <c r="C42" s="19">
        <v>18.2</v>
      </c>
      <c r="D42" s="19">
        <v>25.5</v>
      </c>
      <c r="E42" s="19">
        <v>14.5</v>
      </c>
      <c r="F42" s="19"/>
      <c r="G42" s="19"/>
      <c r="H42" s="19">
        <v>-6.5</v>
      </c>
      <c r="I42" s="19">
        <v>18.2</v>
      </c>
      <c r="J42" s="19"/>
      <c r="K42" s="19"/>
      <c r="L42" s="19">
        <v>-8.1999999999999993</v>
      </c>
      <c r="M42" s="19">
        <v>-2</v>
      </c>
      <c r="N42" s="19">
        <v>11.9</v>
      </c>
      <c r="O42" s="19">
        <v>52.6</v>
      </c>
      <c r="P42" s="19">
        <v>10.4</v>
      </c>
      <c r="Q42" s="19">
        <v>4.3</v>
      </c>
      <c r="R42" s="19">
        <v>44.1</v>
      </c>
      <c r="S42" s="19">
        <v>0</v>
      </c>
      <c r="T42" s="19"/>
      <c r="U42" s="19"/>
      <c r="V42" s="19"/>
      <c r="W42" s="19"/>
      <c r="X42" s="19">
        <v>20.5</v>
      </c>
      <c r="Y42" s="19">
        <v>0.8</v>
      </c>
      <c r="Z42" s="19">
        <v>2.2999999999999998</v>
      </c>
      <c r="AA42" s="19"/>
      <c r="AB42" s="19">
        <v>-3.4</v>
      </c>
      <c r="AC42" s="19">
        <v>6.7</v>
      </c>
      <c r="AD42" s="19">
        <v>13.3</v>
      </c>
      <c r="AE42" s="19"/>
      <c r="AF42" s="19"/>
      <c r="AG42" s="19"/>
      <c r="AH42" s="19"/>
      <c r="AI42" s="19">
        <v>16.3</v>
      </c>
      <c r="AJ42" s="19">
        <v>3.4</v>
      </c>
      <c r="AK42" s="19"/>
      <c r="AL42" s="19"/>
      <c r="AM42" s="19"/>
      <c r="AN42" s="19">
        <v>-0.9</v>
      </c>
      <c r="AO42" s="19">
        <v>0</v>
      </c>
      <c r="AP42" s="19">
        <v>5.7</v>
      </c>
      <c r="AQ42" s="19">
        <v>18.100000000000001</v>
      </c>
      <c r="AR42" s="19">
        <v>0</v>
      </c>
      <c r="AS42" s="19">
        <v>0.1</v>
      </c>
      <c r="AT42" s="19">
        <v>1.7</v>
      </c>
      <c r="AU42" s="19">
        <v>0.2</v>
      </c>
      <c r="AV42" s="19">
        <v>37.5</v>
      </c>
      <c r="AW42" s="19">
        <v>3.6</v>
      </c>
      <c r="AX42" s="19">
        <v>-24.6</v>
      </c>
      <c r="AY42" s="19">
        <v>15.8</v>
      </c>
      <c r="AZ42" s="19">
        <v>0</v>
      </c>
      <c r="BA42" s="19">
        <v>-0.3</v>
      </c>
      <c r="BB42" s="19">
        <v>0.6</v>
      </c>
      <c r="BC42" s="19">
        <v>1.8</v>
      </c>
      <c r="BD42" s="19">
        <v>0.4</v>
      </c>
      <c r="BE42" s="19"/>
      <c r="BF42" s="19">
        <v>-8.5</v>
      </c>
      <c r="BG42" s="19"/>
      <c r="BH42" s="19"/>
      <c r="BI42" s="19">
        <v>8.1</v>
      </c>
      <c r="BJ42" s="19">
        <v>0</v>
      </c>
      <c r="BK42" s="19"/>
      <c r="BL42" s="19">
        <v>-4.0999999999999996</v>
      </c>
      <c r="BM42" s="19"/>
      <c r="BN42" s="19"/>
      <c r="BO42" s="19"/>
      <c r="BP42" s="19">
        <v>5.3</v>
      </c>
      <c r="BQ42" s="19">
        <v>-10.9</v>
      </c>
      <c r="BR42" s="19">
        <v>-11.9</v>
      </c>
      <c r="BS42" s="19">
        <v>7.1</v>
      </c>
      <c r="BT42" s="19">
        <v>17.3</v>
      </c>
      <c r="BU42" s="19"/>
      <c r="BV42" s="19"/>
      <c r="BW42" s="19"/>
      <c r="BX42" s="19"/>
      <c r="BY42" s="19"/>
      <c r="BZ42" s="19"/>
      <c r="CA42" s="19"/>
      <c r="CB42" s="19"/>
      <c r="CC42" s="19"/>
      <c r="CD42" s="19">
        <v>55.5</v>
      </c>
      <c r="CE42" s="19">
        <v>24.4</v>
      </c>
      <c r="CF42" s="19">
        <v>11</v>
      </c>
      <c r="CG42" s="19">
        <v>13.2</v>
      </c>
      <c r="CH42" s="19">
        <v>4.0999999999999996</v>
      </c>
      <c r="CI42" s="19"/>
      <c r="CJ42" s="19"/>
      <c r="CK42" s="19"/>
      <c r="CL42" s="19">
        <v>52.2</v>
      </c>
      <c r="CM42" s="19">
        <v>56</v>
      </c>
      <c r="CN42" s="19">
        <v>24.3</v>
      </c>
      <c r="CO42" s="19">
        <v>0</v>
      </c>
      <c r="CP42" s="19"/>
      <c r="CQ42" s="19"/>
      <c r="CR42" s="19"/>
      <c r="CS42" s="19"/>
      <c r="CT42" s="19">
        <v>26.2</v>
      </c>
      <c r="CU42" s="19">
        <v>6.2</v>
      </c>
      <c r="CV42" s="19"/>
      <c r="CW42" s="19">
        <v>-1.2</v>
      </c>
      <c r="CX42" s="19">
        <v>8.1999999999999993</v>
      </c>
      <c r="CY42" s="19">
        <v>-5.4</v>
      </c>
      <c r="CZ42" s="19"/>
      <c r="DA42" s="19"/>
      <c r="DB42" s="19"/>
      <c r="DC42" s="19">
        <v>0</v>
      </c>
      <c r="DD42" s="19">
        <v>0</v>
      </c>
      <c r="DE42" s="19"/>
      <c r="DF42" s="19"/>
      <c r="DG42" s="19">
        <v>0</v>
      </c>
      <c r="DH42" s="19">
        <v>1.8</v>
      </c>
      <c r="DI42" s="19">
        <v>0.2</v>
      </c>
      <c r="DJ42" s="19">
        <v>1.2</v>
      </c>
      <c r="DK42" s="19">
        <v>0.1</v>
      </c>
      <c r="DL42" s="19">
        <v>0</v>
      </c>
      <c r="DM42" s="19"/>
      <c r="DN42" s="19">
        <v>-0.7</v>
      </c>
      <c r="DO42" s="19">
        <v>-1.7</v>
      </c>
      <c r="DP42" s="19">
        <v>0.1</v>
      </c>
      <c r="DQ42" s="19">
        <v>5.9</v>
      </c>
      <c r="DR42" s="19">
        <v>-2.7</v>
      </c>
      <c r="DS42" s="19">
        <v>0.1</v>
      </c>
      <c r="DT42" s="19">
        <v>0.6</v>
      </c>
      <c r="DU42" s="19">
        <v>0.2</v>
      </c>
      <c r="DV42" s="19"/>
      <c r="DW42" s="19">
        <v>-2.4</v>
      </c>
      <c r="DX42" s="19">
        <v>0</v>
      </c>
      <c r="DY42" s="19">
        <v>0.7</v>
      </c>
      <c r="DZ42" s="19">
        <v>1.6</v>
      </c>
      <c r="EA42" s="19">
        <v>1.4</v>
      </c>
      <c r="EB42" s="19">
        <v>0</v>
      </c>
      <c r="EC42" s="19">
        <v>0</v>
      </c>
      <c r="ED42" s="19">
        <v>2.6</v>
      </c>
      <c r="EE42" s="19">
        <v>4.3</v>
      </c>
      <c r="EF42" s="19">
        <v>-9</v>
      </c>
      <c r="EG42" s="19">
        <v>1</v>
      </c>
      <c r="EH42" s="19">
        <v>-0.5</v>
      </c>
      <c r="EI42" s="19">
        <v>1.1000000000000001</v>
      </c>
      <c r="EJ42" s="19">
        <v>0</v>
      </c>
      <c r="EK42" s="19">
        <v>1.8</v>
      </c>
      <c r="EL42" s="19">
        <v>0.2</v>
      </c>
      <c r="EM42" s="19">
        <v>0.1</v>
      </c>
      <c r="EN42" s="19">
        <v>0.1</v>
      </c>
      <c r="EO42" s="19">
        <v>-5.0999999999999996</v>
      </c>
      <c r="EP42" s="19">
        <v>48.6</v>
      </c>
      <c r="EQ42" s="19">
        <v>0.3</v>
      </c>
      <c r="ER42" s="19">
        <v>-31.3</v>
      </c>
      <c r="ES42" s="19">
        <v>-0.2</v>
      </c>
      <c r="ET42" s="19">
        <v>13.4</v>
      </c>
      <c r="EU42" s="19">
        <v>3.9</v>
      </c>
      <c r="EV42" s="19">
        <v>44.9</v>
      </c>
      <c r="EW42" s="19">
        <v>0.8</v>
      </c>
      <c r="EX42" s="19">
        <v>0.6</v>
      </c>
      <c r="EY42" s="19">
        <v>0.5</v>
      </c>
      <c r="EZ42" s="19">
        <v>0.9</v>
      </c>
      <c r="FA42" s="19">
        <v>0.1</v>
      </c>
      <c r="FB42" s="19">
        <v>0.4</v>
      </c>
      <c r="FC42" s="19">
        <v>1.8</v>
      </c>
      <c r="FD42" s="19">
        <v>1.6</v>
      </c>
      <c r="FE42" s="19">
        <v>4.9000000000000004</v>
      </c>
      <c r="FF42" s="19">
        <v>0.2</v>
      </c>
      <c r="FG42" s="19"/>
      <c r="FH42" s="19">
        <v>1.6</v>
      </c>
      <c r="FI42" s="19">
        <v>2.7</v>
      </c>
      <c r="FJ42" s="19"/>
      <c r="FK42" s="19">
        <v>678.4</v>
      </c>
      <c r="FL42" s="15"/>
      <c r="FM42" s="19">
        <v>2.4421200000000001</v>
      </c>
      <c r="FN42" s="19">
        <v>-0.19400000000000001</v>
      </c>
      <c r="FO42" s="19">
        <v>1.52</v>
      </c>
      <c r="FP42" s="19">
        <v>1</v>
      </c>
      <c r="FQ42" s="19">
        <v>0.27250000000000002</v>
      </c>
      <c r="FR42" s="19">
        <v>6.1420000000000002E-2</v>
      </c>
      <c r="FS42" s="19">
        <v>0.5</v>
      </c>
      <c r="FT42" s="19">
        <v>2.9</v>
      </c>
      <c r="FU42" s="19">
        <v>8.5020399999999992</v>
      </c>
    </row>
    <row r="43" spans="1:177" ht="24" customHeight="1" x14ac:dyDescent="0.3">
      <c r="A43" s="13" t="s">
        <v>65</v>
      </c>
      <c r="B43" s="13" t="s">
        <v>788</v>
      </c>
      <c r="C43" s="14">
        <v>18.899999999999999</v>
      </c>
      <c r="D43" s="14">
        <v>12.9</v>
      </c>
      <c r="E43" s="14">
        <v>11.5</v>
      </c>
      <c r="F43" s="14"/>
      <c r="G43" s="14"/>
      <c r="H43" s="14">
        <v>-5.4</v>
      </c>
      <c r="I43" s="14">
        <v>19</v>
      </c>
      <c r="J43" s="14"/>
      <c r="K43" s="14"/>
      <c r="L43" s="14">
        <v>-13.3</v>
      </c>
      <c r="M43" s="14">
        <v>-11.1</v>
      </c>
      <c r="N43" s="14">
        <v>3.2</v>
      </c>
      <c r="O43" s="14">
        <v>43.9</v>
      </c>
      <c r="P43" s="14">
        <v>7.9</v>
      </c>
      <c r="Q43" s="14">
        <v>3.7</v>
      </c>
      <c r="R43" s="14">
        <v>39.1</v>
      </c>
      <c r="S43" s="14">
        <v>-0.1</v>
      </c>
      <c r="T43" s="14"/>
      <c r="U43" s="14"/>
      <c r="V43" s="14"/>
      <c r="W43" s="14"/>
      <c r="X43" s="14">
        <v>21.4</v>
      </c>
      <c r="Y43" s="14">
        <v>1.1000000000000001</v>
      </c>
      <c r="Z43" s="14">
        <v>2.5</v>
      </c>
      <c r="AA43" s="14"/>
      <c r="AB43" s="14">
        <v>-3.4</v>
      </c>
      <c r="AC43" s="14">
        <v>6.7</v>
      </c>
      <c r="AD43" s="14">
        <v>13.8</v>
      </c>
      <c r="AE43" s="14"/>
      <c r="AF43" s="14"/>
      <c r="AG43" s="14"/>
      <c r="AH43" s="14"/>
      <c r="AI43" s="14">
        <v>15.6</v>
      </c>
      <c r="AJ43" s="14">
        <v>-5.6</v>
      </c>
      <c r="AK43" s="14"/>
      <c r="AL43" s="14"/>
      <c r="AM43" s="14"/>
      <c r="AN43" s="14">
        <v>-0.9</v>
      </c>
      <c r="AO43" s="14">
        <v>0</v>
      </c>
      <c r="AP43" s="14">
        <v>5.3</v>
      </c>
      <c r="AQ43" s="14">
        <v>19.7</v>
      </c>
      <c r="AR43" s="14">
        <v>0</v>
      </c>
      <c r="AS43" s="14">
        <v>-0.3</v>
      </c>
      <c r="AT43" s="14">
        <v>1.7</v>
      </c>
      <c r="AU43" s="14">
        <v>1.3</v>
      </c>
      <c r="AV43" s="14">
        <v>35.700000000000003</v>
      </c>
      <c r="AW43" s="14">
        <v>1.4</v>
      </c>
      <c r="AX43" s="14">
        <v>-40.6</v>
      </c>
      <c r="AY43" s="14">
        <v>12.7</v>
      </c>
      <c r="AZ43" s="14">
        <v>0</v>
      </c>
      <c r="BA43" s="14">
        <v>-0.3</v>
      </c>
      <c r="BB43" s="14">
        <v>-0.8</v>
      </c>
      <c r="BC43" s="14">
        <v>1.6</v>
      </c>
      <c r="BD43" s="14">
        <v>0.4</v>
      </c>
      <c r="BE43" s="14"/>
      <c r="BF43" s="14">
        <v>-8.3000000000000007</v>
      </c>
      <c r="BG43" s="14"/>
      <c r="BH43" s="14"/>
      <c r="BI43" s="14">
        <v>6.9</v>
      </c>
      <c r="BJ43" s="14">
        <v>0</v>
      </c>
      <c r="BK43" s="14"/>
      <c r="BL43" s="14">
        <v>-4.4000000000000004</v>
      </c>
      <c r="BM43" s="14"/>
      <c r="BN43" s="14"/>
      <c r="BO43" s="14"/>
      <c r="BP43" s="14">
        <v>4.9000000000000004</v>
      </c>
      <c r="BQ43" s="14">
        <v>-12.6</v>
      </c>
      <c r="BR43" s="14">
        <v>-13.3</v>
      </c>
      <c r="BS43" s="14">
        <v>5</v>
      </c>
      <c r="BT43" s="14">
        <v>16.3</v>
      </c>
      <c r="BU43" s="14"/>
      <c r="BV43" s="14"/>
      <c r="BW43" s="14"/>
      <c r="BX43" s="14"/>
      <c r="BY43" s="14"/>
      <c r="BZ43" s="14"/>
      <c r="CA43" s="14"/>
      <c r="CB43" s="14"/>
      <c r="CC43" s="14"/>
      <c r="CD43" s="14">
        <v>54</v>
      </c>
      <c r="CE43" s="14">
        <v>25.4</v>
      </c>
      <c r="CF43" s="14">
        <v>12.5</v>
      </c>
      <c r="CG43" s="14">
        <v>13.2</v>
      </c>
      <c r="CH43" s="14">
        <v>4.0999999999999996</v>
      </c>
      <c r="CI43" s="14"/>
      <c r="CJ43" s="14"/>
      <c r="CK43" s="14"/>
      <c r="CL43" s="14">
        <v>49.5</v>
      </c>
      <c r="CM43" s="14">
        <v>53.1</v>
      </c>
      <c r="CN43" s="14">
        <v>20.9</v>
      </c>
      <c r="CO43" s="14">
        <v>0</v>
      </c>
      <c r="CP43" s="14"/>
      <c r="CQ43" s="14"/>
      <c r="CR43" s="14"/>
      <c r="CS43" s="14"/>
      <c r="CT43" s="14">
        <v>23.4</v>
      </c>
      <c r="CU43" s="14">
        <v>4.5</v>
      </c>
      <c r="CV43" s="14"/>
      <c r="CW43" s="14">
        <v>1.6</v>
      </c>
      <c r="CX43" s="14">
        <v>3.7</v>
      </c>
      <c r="CY43" s="14">
        <v>-5.5</v>
      </c>
      <c r="CZ43" s="14"/>
      <c r="DA43" s="14"/>
      <c r="DB43" s="14"/>
      <c r="DC43" s="14">
        <v>0</v>
      </c>
      <c r="DD43" s="14">
        <v>0</v>
      </c>
      <c r="DE43" s="14"/>
      <c r="DF43" s="14"/>
      <c r="DG43" s="14">
        <v>0</v>
      </c>
      <c r="DH43" s="14">
        <v>1.6</v>
      </c>
      <c r="DI43" s="14">
        <v>0.1</v>
      </c>
      <c r="DJ43" s="14">
        <v>1</v>
      </c>
      <c r="DK43" s="14">
        <v>0</v>
      </c>
      <c r="DL43" s="14">
        <v>0</v>
      </c>
      <c r="DM43" s="14"/>
      <c r="DN43" s="14">
        <v>-0.5</v>
      </c>
      <c r="DO43" s="14">
        <v>-0.8</v>
      </c>
      <c r="DP43" s="14">
        <v>0.2</v>
      </c>
      <c r="DQ43" s="14">
        <v>6</v>
      </c>
      <c r="DR43" s="14">
        <v>-1.2</v>
      </c>
      <c r="DS43" s="14">
        <v>0</v>
      </c>
      <c r="DT43" s="14">
        <v>0.7</v>
      </c>
      <c r="DU43" s="14">
        <v>0.2</v>
      </c>
      <c r="DV43" s="14"/>
      <c r="DW43" s="14">
        <v>-2.2999999999999998</v>
      </c>
      <c r="DX43" s="14">
        <v>0.1</v>
      </c>
      <c r="DY43" s="14">
        <v>0.7</v>
      </c>
      <c r="DZ43" s="14">
        <v>1.7</v>
      </c>
      <c r="EA43" s="14">
        <v>1.3</v>
      </c>
      <c r="EB43" s="14">
        <v>0</v>
      </c>
      <c r="EC43" s="14">
        <v>1.1000000000000001</v>
      </c>
      <c r="ED43" s="14">
        <v>1.1000000000000001</v>
      </c>
      <c r="EE43" s="14">
        <v>-1</v>
      </c>
      <c r="EF43" s="14">
        <v>-10.199999999999999</v>
      </c>
      <c r="EG43" s="14">
        <v>0.1</v>
      </c>
      <c r="EH43" s="14">
        <v>-0.5</v>
      </c>
      <c r="EI43" s="14">
        <v>1.1000000000000001</v>
      </c>
      <c r="EJ43" s="14">
        <v>0</v>
      </c>
      <c r="EK43" s="14">
        <v>1.7</v>
      </c>
      <c r="EL43" s="14">
        <v>0.2</v>
      </c>
      <c r="EM43" s="14">
        <v>0.1</v>
      </c>
      <c r="EN43" s="14">
        <v>0.1</v>
      </c>
      <c r="EO43" s="14">
        <v>-5.0999999999999996</v>
      </c>
      <c r="EP43" s="14">
        <v>49.6</v>
      </c>
      <c r="EQ43" s="14">
        <v>0</v>
      </c>
      <c r="ER43" s="14">
        <v>-38.4</v>
      </c>
      <c r="ES43" s="14">
        <v>-0.2</v>
      </c>
      <c r="ET43" s="14">
        <v>14.1</v>
      </c>
      <c r="EU43" s="14">
        <v>3.3</v>
      </c>
      <c r="EV43" s="14">
        <v>47</v>
      </c>
      <c r="EW43" s="14">
        <v>0.8</v>
      </c>
      <c r="EX43" s="14">
        <v>0.6</v>
      </c>
      <c r="EY43" s="14">
        <v>0.5</v>
      </c>
      <c r="EZ43" s="14">
        <v>1</v>
      </c>
      <c r="FA43" s="14">
        <v>0</v>
      </c>
      <c r="FB43" s="14">
        <v>0.4</v>
      </c>
      <c r="FC43" s="14">
        <v>1.6</v>
      </c>
      <c r="FD43" s="14">
        <v>1.6</v>
      </c>
      <c r="FE43" s="14">
        <v>6.9</v>
      </c>
      <c r="FF43" s="14">
        <v>0</v>
      </c>
      <c r="FG43" s="14"/>
      <c r="FH43" s="14">
        <v>0.8</v>
      </c>
      <c r="FI43" s="14">
        <v>3.2</v>
      </c>
      <c r="FJ43" s="14"/>
      <c r="FK43" s="14">
        <v>564.4</v>
      </c>
      <c r="FL43" s="15"/>
      <c r="FM43" s="14">
        <v>2.4155600000000002</v>
      </c>
      <c r="FN43" s="14">
        <v>-0.4</v>
      </c>
      <c r="FO43" s="14">
        <v>1.232</v>
      </c>
      <c r="FP43" s="14">
        <v>1.2</v>
      </c>
      <c r="FQ43" s="14">
        <v>0.26429999999999998</v>
      </c>
      <c r="FR43" s="14">
        <v>6.25E-2</v>
      </c>
      <c r="FS43" s="14">
        <v>0.4</v>
      </c>
      <c r="FT43" s="14">
        <v>3</v>
      </c>
      <c r="FU43" s="14">
        <v>8.1743600000000001</v>
      </c>
    </row>
    <row r="44" spans="1:177" ht="24" customHeight="1" x14ac:dyDescent="0.3">
      <c r="A44" s="16" t="s">
        <v>65</v>
      </c>
      <c r="B44" s="16" t="s">
        <v>789</v>
      </c>
      <c r="C44" s="17">
        <v>19.100000000000001</v>
      </c>
      <c r="D44" s="17">
        <v>13.2</v>
      </c>
      <c r="E44" s="17">
        <v>12</v>
      </c>
      <c r="F44" s="17"/>
      <c r="G44" s="17"/>
      <c r="H44" s="17">
        <v>-7.1</v>
      </c>
      <c r="I44" s="17">
        <v>3.4</v>
      </c>
      <c r="J44" s="17"/>
      <c r="K44" s="17"/>
      <c r="L44" s="17">
        <v>-17.600000000000001</v>
      </c>
      <c r="M44" s="17">
        <v>-12.2</v>
      </c>
      <c r="N44" s="17">
        <v>2.2000000000000002</v>
      </c>
      <c r="O44" s="17">
        <v>38.799999999999997</v>
      </c>
      <c r="P44" s="17">
        <v>9.6999999999999993</v>
      </c>
      <c r="Q44" s="17">
        <v>4.3</v>
      </c>
      <c r="R44" s="17">
        <v>49.8</v>
      </c>
      <c r="S44" s="17">
        <v>0.1</v>
      </c>
      <c r="T44" s="17"/>
      <c r="U44" s="17"/>
      <c r="V44" s="17"/>
      <c r="W44" s="17"/>
      <c r="X44" s="17">
        <v>23.7</v>
      </c>
      <c r="Y44" s="17">
        <v>0.6</v>
      </c>
      <c r="Z44" s="17">
        <v>2.1</v>
      </c>
      <c r="AA44" s="17"/>
      <c r="AB44" s="17">
        <v>-3.4</v>
      </c>
      <c r="AC44" s="17">
        <v>6.4</v>
      </c>
      <c r="AD44" s="17">
        <v>14.3</v>
      </c>
      <c r="AE44" s="17"/>
      <c r="AF44" s="17"/>
      <c r="AG44" s="17"/>
      <c r="AH44" s="17"/>
      <c r="AI44" s="17">
        <v>15.8</v>
      </c>
      <c r="AJ44" s="17">
        <v>-6.3</v>
      </c>
      <c r="AK44" s="17"/>
      <c r="AL44" s="17"/>
      <c r="AM44" s="17"/>
      <c r="AN44" s="17">
        <v>-1.2</v>
      </c>
      <c r="AO44" s="17">
        <v>0</v>
      </c>
      <c r="AP44" s="17">
        <v>4.5</v>
      </c>
      <c r="AQ44" s="17">
        <v>19.100000000000001</v>
      </c>
      <c r="AR44" s="17">
        <v>0</v>
      </c>
      <c r="AS44" s="17">
        <v>-0.6</v>
      </c>
      <c r="AT44" s="17">
        <v>1.7</v>
      </c>
      <c r="AU44" s="17">
        <v>0.4</v>
      </c>
      <c r="AV44" s="17">
        <v>31.7</v>
      </c>
      <c r="AW44" s="17">
        <v>7.5</v>
      </c>
      <c r="AX44" s="17">
        <v>-44.4</v>
      </c>
      <c r="AY44" s="17">
        <v>12.7</v>
      </c>
      <c r="AZ44" s="17">
        <v>0</v>
      </c>
      <c r="BA44" s="17">
        <v>-0.5</v>
      </c>
      <c r="BB44" s="17">
        <v>-1.6</v>
      </c>
      <c r="BC44" s="17">
        <v>1.1000000000000001</v>
      </c>
      <c r="BD44" s="17">
        <v>0.4</v>
      </c>
      <c r="BE44" s="17"/>
      <c r="BF44" s="17">
        <v>-5.2</v>
      </c>
      <c r="BG44" s="17"/>
      <c r="BH44" s="17"/>
      <c r="BI44" s="17">
        <v>4</v>
      </c>
      <c r="BJ44" s="17">
        <v>0</v>
      </c>
      <c r="BK44" s="17"/>
      <c r="BL44" s="17">
        <v>-5.3</v>
      </c>
      <c r="BM44" s="17"/>
      <c r="BN44" s="17"/>
      <c r="BO44" s="17"/>
      <c r="BP44" s="17">
        <v>0.1</v>
      </c>
      <c r="BQ44" s="17">
        <v>-7.5</v>
      </c>
      <c r="BR44" s="17">
        <v>-8.4</v>
      </c>
      <c r="BS44" s="17">
        <v>9.8000000000000007</v>
      </c>
      <c r="BT44" s="17">
        <v>22.9</v>
      </c>
      <c r="BU44" s="17"/>
      <c r="BV44" s="17"/>
      <c r="BW44" s="17"/>
      <c r="BX44" s="17"/>
      <c r="BY44" s="17"/>
      <c r="BZ44" s="17"/>
      <c r="CA44" s="17"/>
      <c r="CB44" s="17"/>
      <c r="CC44" s="17"/>
      <c r="CD44" s="17">
        <v>53.9</v>
      </c>
      <c r="CE44" s="17">
        <v>25.3</v>
      </c>
      <c r="CF44" s="17">
        <v>12</v>
      </c>
      <c r="CG44" s="17">
        <v>13.1</v>
      </c>
      <c r="CH44" s="17">
        <v>4</v>
      </c>
      <c r="CI44" s="17"/>
      <c r="CJ44" s="17"/>
      <c r="CK44" s="17"/>
      <c r="CL44" s="17">
        <v>43.1</v>
      </c>
      <c r="CM44" s="17">
        <v>46.5</v>
      </c>
      <c r="CN44" s="17">
        <v>10.6</v>
      </c>
      <c r="CO44" s="17">
        <v>0</v>
      </c>
      <c r="CP44" s="17"/>
      <c r="CQ44" s="17"/>
      <c r="CR44" s="17"/>
      <c r="CS44" s="17"/>
      <c r="CT44" s="17">
        <v>22.2</v>
      </c>
      <c r="CU44" s="17">
        <v>3.8</v>
      </c>
      <c r="CV44" s="17"/>
      <c r="CW44" s="17">
        <v>6.3</v>
      </c>
      <c r="CX44" s="17">
        <v>0.8</v>
      </c>
      <c r="CY44" s="17">
        <v>-5.6</v>
      </c>
      <c r="CZ44" s="17"/>
      <c r="DA44" s="17"/>
      <c r="DB44" s="17"/>
      <c r="DC44" s="17">
        <v>0</v>
      </c>
      <c r="DD44" s="17">
        <v>0</v>
      </c>
      <c r="DE44" s="17"/>
      <c r="DF44" s="17"/>
      <c r="DG44" s="17">
        <v>0</v>
      </c>
      <c r="DH44" s="17">
        <v>1.6</v>
      </c>
      <c r="DI44" s="17">
        <v>0.2</v>
      </c>
      <c r="DJ44" s="17">
        <v>0.7</v>
      </c>
      <c r="DK44" s="17">
        <v>0</v>
      </c>
      <c r="DL44" s="17">
        <v>0</v>
      </c>
      <c r="DM44" s="17"/>
      <c r="DN44" s="17">
        <v>-0.1</v>
      </c>
      <c r="DO44" s="17">
        <v>0</v>
      </c>
      <c r="DP44" s="17">
        <v>0.4</v>
      </c>
      <c r="DQ44" s="17">
        <v>7</v>
      </c>
      <c r="DR44" s="17">
        <v>0.1</v>
      </c>
      <c r="DS44" s="17">
        <v>-0.2</v>
      </c>
      <c r="DT44" s="17">
        <v>0.7</v>
      </c>
      <c r="DU44" s="17">
        <v>0.2</v>
      </c>
      <c r="DV44" s="17"/>
      <c r="DW44" s="17">
        <v>-2.2999999999999998</v>
      </c>
      <c r="DX44" s="17">
        <v>0.1</v>
      </c>
      <c r="DY44" s="17">
        <v>0.7</v>
      </c>
      <c r="DZ44" s="17">
        <v>1.6</v>
      </c>
      <c r="EA44" s="17">
        <v>1.1000000000000001</v>
      </c>
      <c r="EB44" s="17">
        <v>0</v>
      </c>
      <c r="EC44" s="17">
        <v>3.5</v>
      </c>
      <c r="ED44" s="17">
        <v>0.1</v>
      </c>
      <c r="EE44" s="17">
        <v>-3.4</v>
      </c>
      <c r="EF44" s="17">
        <v>-9.1</v>
      </c>
      <c r="EG44" s="17">
        <v>-0.3</v>
      </c>
      <c r="EH44" s="17">
        <v>-0.4</v>
      </c>
      <c r="EI44" s="17">
        <v>1.1000000000000001</v>
      </c>
      <c r="EJ44" s="17">
        <v>0</v>
      </c>
      <c r="EK44" s="17">
        <v>1.8</v>
      </c>
      <c r="EL44" s="17">
        <v>0.2</v>
      </c>
      <c r="EM44" s="17">
        <v>0.1</v>
      </c>
      <c r="EN44" s="17">
        <v>0.1</v>
      </c>
      <c r="EO44" s="17">
        <v>-5.0999999999999996</v>
      </c>
      <c r="EP44" s="17">
        <v>30</v>
      </c>
      <c r="EQ44" s="17">
        <v>0</v>
      </c>
      <c r="ER44" s="17">
        <v>-19</v>
      </c>
      <c r="ES44" s="17">
        <v>-0.2</v>
      </c>
      <c r="ET44" s="17">
        <v>16.600000000000001</v>
      </c>
      <c r="EU44" s="17">
        <v>5.3</v>
      </c>
      <c r="EV44" s="17">
        <v>20.3</v>
      </c>
      <c r="EW44" s="17">
        <v>0.8</v>
      </c>
      <c r="EX44" s="17">
        <v>0.6</v>
      </c>
      <c r="EY44" s="17">
        <v>0.5</v>
      </c>
      <c r="EZ44" s="17">
        <v>1</v>
      </c>
      <c r="FA44" s="17">
        <v>0</v>
      </c>
      <c r="FB44" s="17">
        <v>0.4</v>
      </c>
      <c r="FC44" s="17">
        <v>1.4</v>
      </c>
      <c r="FD44" s="17">
        <v>1.6</v>
      </c>
      <c r="FE44" s="17">
        <v>6.5</v>
      </c>
      <c r="FF44" s="17">
        <v>0.1</v>
      </c>
      <c r="FG44" s="17"/>
      <c r="FH44" s="17">
        <v>0.5</v>
      </c>
      <c r="FI44" s="17">
        <v>3.5</v>
      </c>
      <c r="FJ44" s="17"/>
      <c r="FK44" s="17">
        <v>516.4</v>
      </c>
      <c r="FL44" s="15"/>
      <c r="FM44" s="17">
        <v>2.1655700000000002</v>
      </c>
      <c r="FN44" s="17">
        <v>-0.76700000000000002</v>
      </c>
      <c r="FO44" s="17">
        <v>0.96399999999999997</v>
      </c>
      <c r="FP44" s="17">
        <v>1.4</v>
      </c>
      <c r="FQ44" s="17">
        <v>0.26978000000000002</v>
      </c>
      <c r="FR44" s="17">
        <v>7.0720000000000005E-2</v>
      </c>
      <c r="FS44" s="17">
        <v>0</v>
      </c>
      <c r="FT44" s="17">
        <v>2.9</v>
      </c>
      <c r="FU44" s="17">
        <v>7.0030700000000001</v>
      </c>
    </row>
    <row r="45" spans="1:177" ht="24" customHeight="1" x14ac:dyDescent="0.3">
      <c r="A45" s="16" t="s">
        <v>65</v>
      </c>
      <c r="B45" s="16" t="s">
        <v>790</v>
      </c>
      <c r="C45" s="17">
        <v>17</v>
      </c>
      <c r="D45" s="17">
        <v>17.600000000000001</v>
      </c>
      <c r="E45" s="17">
        <v>12.6</v>
      </c>
      <c r="F45" s="17"/>
      <c r="G45" s="17"/>
      <c r="H45" s="17">
        <v>-9.1</v>
      </c>
      <c r="I45" s="17">
        <v>1.2</v>
      </c>
      <c r="J45" s="17"/>
      <c r="K45" s="17"/>
      <c r="L45" s="17">
        <v>-15.1</v>
      </c>
      <c r="M45" s="17">
        <v>-15.8</v>
      </c>
      <c r="N45" s="17">
        <v>-1.9</v>
      </c>
      <c r="O45" s="17">
        <v>41.4</v>
      </c>
      <c r="P45" s="17">
        <v>13.9</v>
      </c>
      <c r="Q45" s="17">
        <v>7.8</v>
      </c>
      <c r="R45" s="17">
        <v>57.4</v>
      </c>
      <c r="S45" s="17">
        <v>-0.1</v>
      </c>
      <c r="T45" s="17"/>
      <c r="U45" s="17"/>
      <c r="V45" s="17"/>
      <c r="W45" s="17"/>
      <c r="X45" s="17">
        <v>13.6</v>
      </c>
      <c r="Y45" s="17">
        <v>0.8</v>
      </c>
      <c r="Z45" s="17">
        <v>2.1</v>
      </c>
      <c r="AA45" s="17"/>
      <c r="AB45" s="17">
        <v>-3.4</v>
      </c>
      <c r="AC45" s="17">
        <v>6</v>
      </c>
      <c r="AD45" s="17">
        <v>14.2</v>
      </c>
      <c r="AE45" s="17"/>
      <c r="AF45" s="17"/>
      <c r="AG45" s="17"/>
      <c r="AH45" s="17"/>
      <c r="AI45" s="17">
        <v>16.8</v>
      </c>
      <c r="AJ45" s="17">
        <v>0.1</v>
      </c>
      <c r="AK45" s="17"/>
      <c r="AL45" s="17"/>
      <c r="AM45" s="17"/>
      <c r="AN45" s="17">
        <v>-1.3</v>
      </c>
      <c r="AO45" s="17">
        <v>0</v>
      </c>
      <c r="AP45" s="17">
        <v>3.9</v>
      </c>
      <c r="AQ45" s="17">
        <v>19.7</v>
      </c>
      <c r="AR45" s="17">
        <v>0</v>
      </c>
      <c r="AS45" s="17">
        <v>-0.9</v>
      </c>
      <c r="AT45" s="17">
        <v>1.7</v>
      </c>
      <c r="AU45" s="17">
        <v>1.4</v>
      </c>
      <c r="AV45" s="17">
        <v>35.299999999999997</v>
      </c>
      <c r="AW45" s="17">
        <v>11</v>
      </c>
      <c r="AX45" s="17">
        <v>-40.6</v>
      </c>
      <c r="AY45" s="17">
        <v>11.7</v>
      </c>
      <c r="AZ45" s="17">
        <v>0</v>
      </c>
      <c r="BA45" s="17">
        <v>-0.5</v>
      </c>
      <c r="BB45" s="17">
        <v>-3.4</v>
      </c>
      <c r="BC45" s="17">
        <v>0.2</v>
      </c>
      <c r="BD45" s="17">
        <v>0.4</v>
      </c>
      <c r="BE45" s="17"/>
      <c r="BF45" s="17">
        <v>-10.8</v>
      </c>
      <c r="BG45" s="17"/>
      <c r="BH45" s="17"/>
      <c r="BI45" s="17">
        <v>3</v>
      </c>
      <c r="BJ45" s="17">
        <v>0</v>
      </c>
      <c r="BK45" s="17"/>
      <c r="BL45" s="17">
        <v>-6.6</v>
      </c>
      <c r="BM45" s="17"/>
      <c r="BN45" s="17"/>
      <c r="BO45" s="17"/>
      <c r="BP45" s="17">
        <v>-0.3</v>
      </c>
      <c r="BQ45" s="17">
        <v>-0.7</v>
      </c>
      <c r="BR45" s="17">
        <v>-1.8</v>
      </c>
      <c r="BS45" s="17">
        <v>19.8</v>
      </c>
      <c r="BT45" s="17">
        <v>34.200000000000003</v>
      </c>
      <c r="BU45" s="17"/>
      <c r="BV45" s="17"/>
      <c r="BW45" s="17"/>
      <c r="BX45" s="17"/>
      <c r="BY45" s="17"/>
      <c r="BZ45" s="17"/>
      <c r="CA45" s="17"/>
      <c r="CB45" s="17"/>
      <c r="CC45" s="17"/>
      <c r="CD45" s="17">
        <v>65</v>
      </c>
      <c r="CE45" s="17">
        <v>24.4</v>
      </c>
      <c r="CF45" s="17">
        <v>12.4</v>
      </c>
      <c r="CG45" s="17">
        <v>13.1</v>
      </c>
      <c r="CH45" s="17">
        <v>4.0999999999999996</v>
      </c>
      <c r="CI45" s="17"/>
      <c r="CJ45" s="17"/>
      <c r="CK45" s="17"/>
      <c r="CL45" s="17">
        <v>41.5</v>
      </c>
      <c r="CM45" s="17">
        <v>45</v>
      </c>
      <c r="CN45" s="17">
        <v>8.8000000000000007</v>
      </c>
      <c r="CO45" s="17">
        <v>0</v>
      </c>
      <c r="CP45" s="17"/>
      <c r="CQ45" s="17"/>
      <c r="CR45" s="17"/>
      <c r="CS45" s="17"/>
      <c r="CT45" s="17">
        <v>25.7</v>
      </c>
      <c r="CU45" s="17">
        <v>5.9</v>
      </c>
      <c r="CV45" s="17"/>
      <c r="CW45" s="17">
        <v>6.7</v>
      </c>
      <c r="CX45" s="17">
        <v>3.8</v>
      </c>
      <c r="CY45" s="17">
        <v>-5.8</v>
      </c>
      <c r="CZ45" s="17"/>
      <c r="DA45" s="17"/>
      <c r="DB45" s="17"/>
      <c r="DC45" s="17">
        <v>-0.1</v>
      </c>
      <c r="DD45" s="17">
        <v>0</v>
      </c>
      <c r="DE45" s="17"/>
      <c r="DF45" s="17"/>
      <c r="DG45" s="17">
        <v>0</v>
      </c>
      <c r="DH45" s="17">
        <v>1.5</v>
      </c>
      <c r="DI45" s="17">
        <v>0.2</v>
      </c>
      <c r="DJ45" s="17">
        <v>1.2</v>
      </c>
      <c r="DK45" s="17">
        <v>0.1</v>
      </c>
      <c r="DL45" s="17">
        <v>0</v>
      </c>
      <c r="DM45" s="17"/>
      <c r="DN45" s="17">
        <v>0</v>
      </c>
      <c r="DO45" s="17">
        <v>0</v>
      </c>
      <c r="DP45" s="17">
        <v>0.9</v>
      </c>
      <c r="DQ45" s="17">
        <v>8.4</v>
      </c>
      <c r="DR45" s="17">
        <v>0.5</v>
      </c>
      <c r="DS45" s="17">
        <v>-0.1</v>
      </c>
      <c r="DT45" s="17">
        <v>0.7</v>
      </c>
      <c r="DU45" s="17">
        <v>0.2</v>
      </c>
      <c r="DV45" s="17"/>
      <c r="DW45" s="17">
        <v>-2.2000000000000002</v>
      </c>
      <c r="DX45" s="17">
        <v>0</v>
      </c>
      <c r="DY45" s="17">
        <v>0.7</v>
      </c>
      <c r="DZ45" s="17">
        <v>1.6</v>
      </c>
      <c r="EA45" s="17">
        <v>0.8</v>
      </c>
      <c r="EB45" s="17">
        <v>0</v>
      </c>
      <c r="EC45" s="17">
        <v>8.5</v>
      </c>
      <c r="ED45" s="17">
        <v>0.1</v>
      </c>
      <c r="EE45" s="17">
        <v>-4.7</v>
      </c>
      <c r="EF45" s="17">
        <v>-7.9</v>
      </c>
      <c r="EG45" s="17">
        <v>-0.6</v>
      </c>
      <c r="EH45" s="17">
        <v>-0.2</v>
      </c>
      <c r="EI45" s="17">
        <v>1.1000000000000001</v>
      </c>
      <c r="EJ45" s="17">
        <v>0</v>
      </c>
      <c r="EK45" s="17">
        <v>1.6</v>
      </c>
      <c r="EL45" s="17">
        <v>0.2</v>
      </c>
      <c r="EM45" s="17">
        <v>0.1</v>
      </c>
      <c r="EN45" s="17">
        <v>0.1</v>
      </c>
      <c r="EO45" s="17">
        <v>-5.0999999999999996</v>
      </c>
      <c r="EP45" s="17">
        <v>20.6</v>
      </c>
      <c r="EQ45" s="17">
        <v>0</v>
      </c>
      <c r="ER45" s="17">
        <v>0.3</v>
      </c>
      <c r="ES45" s="17">
        <v>-0.2</v>
      </c>
      <c r="ET45" s="17">
        <v>17.399999999999999</v>
      </c>
      <c r="EU45" s="17">
        <v>6.1</v>
      </c>
      <c r="EV45" s="17">
        <v>2.5</v>
      </c>
      <c r="EW45" s="17">
        <v>0.8</v>
      </c>
      <c r="EX45" s="17">
        <v>0.6</v>
      </c>
      <c r="EY45" s="17">
        <v>0.6</v>
      </c>
      <c r="EZ45" s="17">
        <v>1</v>
      </c>
      <c r="FA45" s="17">
        <v>0</v>
      </c>
      <c r="FB45" s="17">
        <v>0.4</v>
      </c>
      <c r="FC45" s="17">
        <v>1.2</v>
      </c>
      <c r="FD45" s="17">
        <v>1.8</v>
      </c>
      <c r="FE45" s="17">
        <v>5.7</v>
      </c>
      <c r="FF45" s="17">
        <v>0.1</v>
      </c>
      <c r="FG45" s="17"/>
      <c r="FH45" s="17">
        <v>0</v>
      </c>
      <c r="FI45" s="17">
        <v>2.6</v>
      </c>
      <c r="FJ45" s="17"/>
      <c r="FK45" s="17">
        <v>572.20000000000005</v>
      </c>
      <c r="FL45" s="15"/>
      <c r="FM45" s="17">
        <v>2.1605799999999999</v>
      </c>
      <c r="FN45" s="17">
        <v>-1.0980000000000001</v>
      </c>
      <c r="FO45" s="17">
        <v>1.304</v>
      </c>
      <c r="FP45" s="17">
        <v>1.6</v>
      </c>
      <c r="FQ45" s="17">
        <v>0.27167000000000002</v>
      </c>
      <c r="FR45" s="17">
        <v>7.4120000000000005E-2</v>
      </c>
      <c r="FS45" s="17">
        <v>-0.2</v>
      </c>
      <c r="FT45" s="17">
        <v>2.9</v>
      </c>
      <c r="FU45" s="17">
        <v>7.0123699999999998</v>
      </c>
    </row>
    <row r="46" spans="1:177" ht="24" customHeight="1" x14ac:dyDescent="0.3">
      <c r="A46" s="16" t="s">
        <v>65</v>
      </c>
      <c r="B46" s="16" t="s">
        <v>791</v>
      </c>
      <c r="C46" s="17">
        <v>10.3</v>
      </c>
      <c r="D46" s="17">
        <v>7.9</v>
      </c>
      <c r="E46" s="17">
        <v>11.5</v>
      </c>
      <c r="F46" s="17"/>
      <c r="G46" s="17"/>
      <c r="H46" s="17">
        <v>-12.5</v>
      </c>
      <c r="I46" s="17">
        <v>-3</v>
      </c>
      <c r="J46" s="17"/>
      <c r="K46" s="17"/>
      <c r="L46" s="17">
        <v>-24.5</v>
      </c>
      <c r="M46" s="17">
        <v>-22.4</v>
      </c>
      <c r="N46" s="17">
        <v>-8.3000000000000007</v>
      </c>
      <c r="O46" s="17">
        <v>30.6</v>
      </c>
      <c r="P46" s="17">
        <v>10.7</v>
      </c>
      <c r="Q46" s="17">
        <v>5.5</v>
      </c>
      <c r="R46" s="17">
        <v>60</v>
      </c>
      <c r="S46" s="17">
        <v>0</v>
      </c>
      <c r="T46" s="17"/>
      <c r="U46" s="17"/>
      <c r="V46" s="17"/>
      <c r="W46" s="17"/>
      <c r="X46" s="17">
        <v>10.1</v>
      </c>
      <c r="Y46" s="17">
        <v>0.8</v>
      </c>
      <c r="Z46" s="17">
        <v>2.1</v>
      </c>
      <c r="AA46" s="17"/>
      <c r="AB46" s="17">
        <v>-3.4</v>
      </c>
      <c r="AC46" s="17">
        <v>6.2</v>
      </c>
      <c r="AD46" s="17">
        <v>13.1</v>
      </c>
      <c r="AE46" s="17"/>
      <c r="AF46" s="17"/>
      <c r="AG46" s="17"/>
      <c r="AH46" s="17"/>
      <c r="AI46" s="17">
        <v>15.4</v>
      </c>
      <c r="AJ46" s="17">
        <v>-12.7</v>
      </c>
      <c r="AK46" s="17"/>
      <c r="AL46" s="17"/>
      <c r="AM46" s="17"/>
      <c r="AN46" s="17">
        <v>-1.5</v>
      </c>
      <c r="AO46" s="17">
        <v>-23.1</v>
      </c>
      <c r="AP46" s="17">
        <v>3.9</v>
      </c>
      <c r="AQ46" s="17">
        <v>19.399999999999999</v>
      </c>
      <c r="AR46" s="17">
        <v>3</v>
      </c>
      <c r="AS46" s="17">
        <v>0.2</v>
      </c>
      <c r="AT46" s="17">
        <v>1.7</v>
      </c>
      <c r="AU46" s="17">
        <v>0.5</v>
      </c>
      <c r="AV46" s="17">
        <v>31.4</v>
      </c>
      <c r="AW46" s="17">
        <v>7</v>
      </c>
      <c r="AX46" s="17">
        <v>-44.5</v>
      </c>
      <c r="AY46" s="17">
        <v>6</v>
      </c>
      <c r="AZ46" s="17">
        <v>0</v>
      </c>
      <c r="BA46" s="17">
        <v>-0.5</v>
      </c>
      <c r="BB46" s="17">
        <v>-1.4</v>
      </c>
      <c r="BC46" s="17">
        <v>-0.7</v>
      </c>
      <c r="BD46" s="17">
        <v>0.4</v>
      </c>
      <c r="BE46" s="17"/>
      <c r="BF46" s="17">
        <v>-6.6</v>
      </c>
      <c r="BG46" s="17"/>
      <c r="BH46" s="17"/>
      <c r="BI46" s="17">
        <v>3.5</v>
      </c>
      <c r="BJ46" s="17">
        <v>0</v>
      </c>
      <c r="BK46" s="17"/>
      <c r="BL46" s="17">
        <v>-7.6</v>
      </c>
      <c r="BM46" s="17"/>
      <c r="BN46" s="17"/>
      <c r="BO46" s="17"/>
      <c r="BP46" s="17">
        <v>-3.6</v>
      </c>
      <c r="BQ46" s="17">
        <v>-3.6</v>
      </c>
      <c r="BR46" s="17">
        <v>-4.5999999999999996</v>
      </c>
      <c r="BS46" s="17">
        <v>16.600000000000001</v>
      </c>
      <c r="BT46" s="17">
        <v>31.5</v>
      </c>
      <c r="BU46" s="17"/>
      <c r="BV46" s="17"/>
      <c r="BW46" s="17"/>
      <c r="BX46" s="17"/>
      <c r="BY46" s="17"/>
      <c r="BZ46" s="17"/>
      <c r="CA46" s="17"/>
      <c r="CB46" s="17"/>
      <c r="CC46" s="17"/>
      <c r="CD46" s="17">
        <v>63.5</v>
      </c>
      <c r="CE46" s="17">
        <v>24.2</v>
      </c>
      <c r="CF46" s="17">
        <v>11.4</v>
      </c>
      <c r="CG46" s="17">
        <v>11.7</v>
      </c>
      <c r="CH46" s="17">
        <v>3.9</v>
      </c>
      <c r="CI46" s="17"/>
      <c r="CJ46" s="17"/>
      <c r="CK46" s="17"/>
      <c r="CL46" s="17">
        <v>8.1</v>
      </c>
      <c r="CM46" s="17">
        <v>11.3</v>
      </c>
      <c r="CN46" s="17">
        <v>-41.6</v>
      </c>
      <c r="CO46" s="17">
        <v>0</v>
      </c>
      <c r="CP46" s="17"/>
      <c r="CQ46" s="17"/>
      <c r="CR46" s="17"/>
      <c r="CS46" s="17"/>
      <c r="CT46" s="17">
        <v>18.100000000000001</v>
      </c>
      <c r="CU46" s="17">
        <v>1.4</v>
      </c>
      <c r="CV46" s="17"/>
      <c r="CW46" s="17">
        <v>7.5</v>
      </c>
      <c r="CX46" s="17">
        <v>0</v>
      </c>
      <c r="CY46" s="17">
        <v>-5.9</v>
      </c>
      <c r="CZ46" s="17"/>
      <c r="DA46" s="17"/>
      <c r="DB46" s="17"/>
      <c r="DC46" s="17">
        <v>0</v>
      </c>
      <c r="DD46" s="17">
        <v>0</v>
      </c>
      <c r="DE46" s="17"/>
      <c r="DF46" s="17"/>
      <c r="DG46" s="17">
        <v>0</v>
      </c>
      <c r="DH46" s="17">
        <v>1.1000000000000001</v>
      </c>
      <c r="DI46" s="17">
        <v>0.2</v>
      </c>
      <c r="DJ46" s="17">
        <v>0.8</v>
      </c>
      <c r="DK46" s="17">
        <v>0</v>
      </c>
      <c r="DL46" s="17">
        <v>0.3</v>
      </c>
      <c r="DM46" s="17"/>
      <c r="DN46" s="17">
        <v>0</v>
      </c>
      <c r="DO46" s="17">
        <v>0</v>
      </c>
      <c r="DP46" s="17">
        <v>0.9</v>
      </c>
      <c r="DQ46" s="17">
        <v>8.4</v>
      </c>
      <c r="DR46" s="17">
        <v>0.2</v>
      </c>
      <c r="DS46" s="17">
        <v>-0.1</v>
      </c>
      <c r="DT46" s="17">
        <v>0.7</v>
      </c>
      <c r="DU46" s="17">
        <v>0.2</v>
      </c>
      <c r="DV46" s="17"/>
      <c r="DW46" s="17">
        <v>-2.2000000000000002</v>
      </c>
      <c r="DX46" s="17">
        <v>0</v>
      </c>
      <c r="DY46" s="17">
        <v>0.9</v>
      </c>
      <c r="DZ46" s="17">
        <v>1.6</v>
      </c>
      <c r="EA46" s="17">
        <v>0.7</v>
      </c>
      <c r="EB46" s="17">
        <v>0</v>
      </c>
      <c r="EC46" s="17">
        <v>1.5</v>
      </c>
      <c r="ED46" s="17">
        <v>0.3</v>
      </c>
      <c r="EE46" s="17">
        <v>-5.5</v>
      </c>
      <c r="EF46" s="17">
        <v>-11.1</v>
      </c>
      <c r="EG46" s="17">
        <v>-0.7</v>
      </c>
      <c r="EH46" s="17">
        <v>-0.6</v>
      </c>
      <c r="EI46" s="17">
        <v>1.1000000000000001</v>
      </c>
      <c r="EJ46" s="17">
        <v>0</v>
      </c>
      <c r="EK46" s="17">
        <v>1.6</v>
      </c>
      <c r="EL46" s="17">
        <v>0.2</v>
      </c>
      <c r="EM46" s="17">
        <v>0.1</v>
      </c>
      <c r="EN46" s="17">
        <v>0.1</v>
      </c>
      <c r="EO46" s="17">
        <v>-5.4</v>
      </c>
      <c r="EP46" s="17">
        <v>0</v>
      </c>
      <c r="EQ46" s="17">
        <v>0</v>
      </c>
      <c r="ER46" s="17">
        <v>0</v>
      </c>
      <c r="ES46" s="17">
        <v>-0.2</v>
      </c>
      <c r="ET46" s="17">
        <v>15.4</v>
      </c>
      <c r="EU46" s="17">
        <v>7.3</v>
      </c>
      <c r="EV46" s="17">
        <v>0</v>
      </c>
      <c r="EW46" s="17">
        <v>0.8</v>
      </c>
      <c r="EX46" s="17">
        <v>0.6</v>
      </c>
      <c r="EY46" s="17">
        <v>0.6</v>
      </c>
      <c r="EZ46" s="17">
        <v>1</v>
      </c>
      <c r="FA46" s="17">
        <v>0</v>
      </c>
      <c r="FB46" s="17">
        <v>0.4</v>
      </c>
      <c r="FC46" s="17">
        <v>1</v>
      </c>
      <c r="FD46" s="17">
        <v>1.6</v>
      </c>
      <c r="FE46" s="17">
        <v>5.2</v>
      </c>
      <c r="FF46" s="17">
        <v>0.1</v>
      </c>
      <c r="FG46" s="17"/>
      <c r="FH46" s="17">
        <v>0</v>
      </c>
      <c r="FI46" s="17">
        <v>4</v>
      </c>
      <c r="FJ46" s="17"/>
      <c r="FK46" s="17">
        <v>271.5</v>
      </c>
      <c r="FL46" s="15"/>
      <c r="FM46" s="17">
        <v>1.7602</v>
      </c>
      <c r="FN46" s="17">
        <v>1E-3</v>
      </c>
      <c r="FO46" s="17">
        <v>1.048</v>
      </c>
      <c r="FP46" s="17">
        <v>1.7</v>
      </c>
      <c r="FQ46" s="17">
        <v>0.28716999999999998</v>
      </c>
      <c r="FR46" s="17">
        <v>6.2440000000000002E-2</v>
      </c>
      <c r="FS46" s="17">
        <v>-0.5</v>
      </c>
      <c r="FT46" s="17">
        <v>1.1000000000000001</v>
      </c>
      <c r="FU46" s="17">
        <v>5.4588099999999997</v>
      </c>
    </row>
    <row r="47" spans="1:177" ht="24" customHeight="1" x14ac:dyDescent="0.3">
      <c r="A47" s="16" t="s">
        <v>65</v>
      </c>
      <c r="B47" s="16" t="s">
        <v>792</v>
      </c>
      <c r="C47" s="17">
        <v>8.9</v>
      </c>
      <c r="D47" s="17">
        <v>21.8</v>
      </c>
      <c r="E47" s="17">
        <v>13.7</v>
      </c>
      <c r="F47" s="17"/>
      <c r="G47" s="17"/>
      <c r="H47" s="17">
        <v>-7.2</v>
      </c>
      <c r="I47" s="17">
        <v>9.6999999999999993</v>
      </c>
      <c r="J47" s="17"/>
      <c r="K47" s="17"/>
      <c r="L47" s="17">
        <v>-14.1</v>
      </c>
      <c r="M47" s="17">
        <v>-11.2</v>
      </c>
      <c r="N47" s="17">
        <v>3.1</v>
      </c>
      <c r="O47" s="17">
        <v>42.7</v>
      </c>
      <c r="P47" s="17">
        <v>17.600000000000001</v>
      </c>
      <c r="Q47" s="17">
        <v>9.6999999999999993</v>
      </c>
      <c r="R47" s="17">
        <v>77.8</v>
      </c>
      <c r="S47" s="17">
        <v>0</v>
      </c>
      <c r="T47" s="17"/>
      <c r="U47" s="17"/>
      <c r="V47" s="17"/>
      <c r="W47" s="17"/>
      <c r="X47" s="17">
        <v>8.6999999999999993</v>
      </c>
      <c r="Y47" s="17">
        <v>1.2</v>
      </c>
      <c r="Z47" s="17">
        <v>2.5</v>
      </c>
      <c r="AA47" s="17"/>
      <c r="AB47" s="17">
        <v>-3.4</v>
      </c>
      <c r="AC47" s="17">
        <v>6.2</v>
      </c>
      <c r="AD47" s="17">
        <v>14.2</v>
      </c>
      <c r="AE47" s="17"/>
      <c r="AF47" s="17"/>
      <c r="AG47" s="17"/>
      <c r="AH47" s="17"/>
      <c r="AI47" s="17">
        <v>14.7</v>
      </c>
      <c r="AJ47" s="17">
        <v>-0.4</v>
      </c>
      <c r="AK47" s="17"/>
      <c r="AL47" s="17"/>
      <c r="AM47" s="17"/>
      <c r="AN47" s="17">
        <v>-1</v>
      </c>
      <c r="AO47" s="17">
        <v>-22.9</v>
      </c>
      <c r="AP47" s="17">
        <v>5</v>
      </c>
      <c r="AQ47" s="17">
        <v>18.899999999999999</v>
      </c>
      <c r="AR47" s="17">
        <v>2.9</v>
      </c>
      <c r="AS47" s="17">
        <v>0.1</v>
      </c>
      <c r="AT47" s="17">
        <v>1.7</v>
      </c>
      <c r="AU47" s="17">
        <v>0.9</v>
      </c>
      <c r="AV47" s="17">
        <v>41.5</v>
      </c>
      <c r="AW47" s="17">
        <v>17.100000000000001</v>
      </c>
      <c r="AX47" s="17">
        <v>-34.6</v>
      </c>
      <c r="AY47" s="17">
        <v>7.1</v>
      </c>
      <c r="AZ47" s="17">
        <v>-1.4</v>
      </c>
      <c r="BA47" s="17">
        <v>-0.5</v>
      </c>
      <c r="BB47" s="17">
        <v>1.1000000000000001</v>
      </c>
      <c r="BC47" s="17">
        <v>0.8</v>
      </c>
      <c r="BD47" s="17">
        <v>0.4</v>
      </c>
      <c r="BE47" s="17"/>
      <c r="BF47" s="17">
        <v>-6</v>
      </c>
      <c r="BG47" s="17"/>
      <c r="BH47" s="17"/>
      <c r="BI47" s="17">
        <v>9.6999999999999993</v>
      </c>
      <c r="BJ47" s="17">
        <v>0</v>
      </c>
      <c r="BK47" s="17"/>
      <c r="BL47" s="17">
        <v>-3.6</v>
      </c>
      <c r="BM47" s="17"/>
      <c r="BN47" s="17"/>
      <c r="BO47" s="17"/>
      <c r="BP47" s="17">
        <v>0.2</v>
      </c>
      <c r="BQ47" s="17">
        <v>2.2999999999999998</v>
      </c>
      <c r="BR47" s="17">
        <v>1.2</v>
      </c>
      <c r="BS47" s="17">
        <v>23.3</v>
      </c>
      <c r="BT47" s="17">
        <v>37.799999999999997</v>
      </c>
      <c r="BU47" s="17"/>
      <c r="BV47" s="17"/>
      <c r="BW47" s="17"/>
      <c r="BX47" s="17"/>
      <c r="BY47" s="17"/>
      <c r="BZ47" s="17"/>
      <c r="CA47" s="17"/>
      <c r="CB47" s="17"/>
      <c r="CC47" s="17"/>
      <c r="CD47" s="17">
        <v>64.400000000000006</v>
      </c>
      <c r="CE47" s="17">
        <v>34.4</v>
      </c>
      <c r="CF47" s="17">
        <v>11.8</v>
      </c>
      <c r="CG47" s="17">
        <v>11.7</v>
      </c>
      <c r="CH47" s="17">
        <v>4</v>
      </c>
      <c r="CI47" s="17"/>
      <c r="CJ47" s="17"/>
      <c r="CK47" s="17"/>
      <c r="CL47" s="17">
        <v>21.1</v>
      </c>
      <c r="CM47" s="17">
        <v>24.3</v>
      </c>
      <c r="CN47" s="17">
        <v>-22.9</v>
      </c>
      <c r="CO47" s="17">
        <v>0</v>
      </c>
      <c r="CP47" s="17"/>
      <c r="CQ47" s="17"/>
      <c r="CR47" s="17"/>
      <c r="CS47" s="17"/>
      <c r="CT47" s="17">
        <v>28.4</v>
      </c>
      <c r="CU47" s="17">
        <v>8.1999999999999993</v>
      </c>
      <c r="CV47" s="17"/>
      <c r="CW47" s="17">
        <v>2.4</v>
      </c>
      <c r="CX47" s="17">
        <v>0</v>
      </c>
      <c r="CY47" s="17">
        <v>-4.5999999999999996</v>
      </c>
      <c r="CZ47" s="17"/>
      <c r="DA47" s="17"/>
      <c r="DB47" s="17"/>
      <c r="DC47" s="17">
        <v>0</v>
      </c>
      <c r="DD47" s="17">
        <v>0</v>
      </c>
      <c r="DE47" s="17"/>
      <c r="DF47" s="17"/>
      <c r="DG47" s="17">
        <v>0</v>
      </c>
      <c r="DH47" s="17">
        <v>1.5</v>
      </c>
      <c r="DI47" s="17">
        <v>0.2</v>
      </c>
      <c r="DJ47" s="17">
        <v>1.5</v>
      </c>
      <c r="DK47" s="17">
        <v>0.1</v>
      </c>
      <c r="DL47" s="17">
        <v>0.5</v>
      </c>
      <c r="DM47" s="17"/>
      <c r="DN47" s="17">
        <v>0</v>
      </c>
      <c r="DO47" s="17">
        <v>0</v>
      </c>
      <c r="DP47" s="17">
        <v>0.8</v>
      </c>
      <c r="DQ47" s="17">
        <v>12.7</v>
      </c>
      <c r="DR47" s="17">
        <v>0.2</v>
      </c>
      <c r="DS47" s="17">
        <v>0</v>
      </c>
      <c r="DT47" s="17">
        <v>0.6</v>
      </c>
      <c r="DU47" s="17">
        <v>0.2</v>
      </c>
      <c r="DV47" s="17"/>
      <c r="DW47" s="17">
        <v>-2.1</v>
      </c>
      <c r="DX47" s="17">
        <v>0.1</v>
      </c>
      <c r="DY47" s="17">
        <v>2</v>
      </c>
      <c r="DZ47" s="17">
        <v>3</v>
      </c>
      <c r="EA47" s="17">
        <v>1.2</v>
      </c>
      <c r="EB47" s="17">
        <v>0</v>
      </c>
      <c r="EC47" s="17">
        <v>1.5</v>
      </c>
      <c r="ED47" s="17">
        <v>0.4</v>
      </c>
      <c r="EE47" s="17">
        <v>-3.8</v>
      </c>
      <c r="EF47" s="17">
        <v>-9.6</v>
      </c>
      <c r="EG47" s="17">
        <v>-0.3</v>
      </c>
      <c r="EH47" s="17">
        <v>-0.5</v>
      </c>
      <c r="EI47" s="17">
        <v>1.1000000000000001</v>
      </c>
      <c r="EJ47" s="17">
        <v>-0.1</v>
      </c>
      <c r="EK47" s="17">
        <v>1.5</v>
      </c>
      <c r="EL47" s="17">
        <v>0.2</v>
      </c>
      <c r="EM47" s="17">
        <v>0.1</v>
      </c>
      <c r="EN47" s="17">
        <v>0.1</v>
      </c>
      <c r="EO47" s="17">
        <v>-4.0999999999999996</v>
      </c>
      <c r="EP47" s="17">
        <v>0</v>
      </c>
      <c r="EQ47" s="17">
        <v>0</v>
      </c>
      <c r="ER47" s="17">
        <v>0</v>
      </c>
      <c r="ES47" s="17">
        <v>-0.2</v>
      </c>
      <c r="ET47" s="17">
        <v>16.600000000000001</v>
      </c>
      <c r="EU47" s="17">
        <v>8.4</v>
      </c>
      <c r="EV47" s="17">
        <v>0</v>
      </c>
      <c r="EW47" s="17">
        <v>0.8</v>
      </c>
      <c r="EX47" s="17">
        <v>0.6</v>
      </c>
      <c r="EY47" s="17">
        <v>0.6</v>
      </c>
      <c r="EZ47" s="17">
        <v>1</v>
      </c>
      <c r="FA47" s="17">
        <v>0</v>
      </c>
      <c r="FB47" s="17">
        <v>0.4</v>
      </c>
      <c r="FC47" s="17">
        <v>1.5</v>
      </c>
      <c r="FD47" s="17">
        <v>1.6</v>
      </c>
      <c r="FE47" s="17">
        <v>6.5</v>
      </c>
      <c r="FF47" s="17">
        <v>0</v>
      </c>
      <c r="FG47" s="17"/>
      <c r="FH47" s="17">
        <v>0.1</v>
      </c>
      <c r="FI47" s="17">
        <v>3</v>
      </c>
      <c r="FJ47" s="17"/>
      <c r="FK47" s="17">
        <v>551.29999999999995</v>
      </c>
      <c r="FL47" s="15"/>
      <c r="FM47" s="17">
        <v>1.8833500000000001</v>
      </c>
      <c r="FN47" s="17">
        <v>2.5999999999999999E-2</v>
      </c>
      <c r="FO47" s="17">
        <v>1.252</v>
      </c>
      <c r="FP47" s="17">
        <v>1.4</v>
      </c>
      <c r="FQ47" s="17">
        <v>0.29759999999999998</v>
      </c>
      <c r="FR47" s="17">
        <v>6.5970000000000001E-2</v>
      </c>
      <c r="FS47" s="17">
        <v>-0.1</v>
      </c>
      <c r="FT47" s="17">
        <v>1</v>
      </c>
      <c r="FU47" s="17">
        <v>5.8249199999999997</v>
      </c>
    </row>
    <row r="48" spans="1:177" ht="24" customHeight="1" x14ac:dyDescent="0.3">
      <c r="A48" s="16" t="s">
        <v>65</v>
      </c>
      <c r="B48" s="16" t="s">
        <v>793</v>
      </c>
      <c r="C48" s="17">
        <v>9</v>
      </c>
      <c r="D48" s="17">
        <v>5.7</v>
      </c>
      <c r="E48" s="17">
        <v>11.3</v>
      </c>
      <c r="F48" s="17"/>
      <c r="G48" s="17"/>
      <c r="H48" s="17">
        <v>-5</v>
      </c>
      <c r="I48" s="17">
        <v>7.9</v>
      </c>
      <c r="J48" s="17"/>
      <c r="K48" s="17"/>
      <c r="L48" s="17">
        <v>-18.399999999999999</v>
      </c>
      <c r="M48" s="17">
        <v>-13.1</v>
      </c>
      <c r="N48" s="17">
        <v>1.2</v>
      </c>
      <c r="O48" s="17">
        <v>38.200000000000003</v>
      </c>
      <c r="P48" s="17">
        <v>15.3</v>
      </c>
      <c r="Q48" s="17">
        <v>7.9</v>
      </c>
      <c r="R48" s="17">
        <v>74.400000000000006</v>
      </c>
      <c r="S48" s="17">
        <v>0.1</v>
      </c>
      <c r="T48" s="17"/>
      <c r="U48" s="17"/>
      <c r="V48" s="17"/>
      <c r="W48" s="17"/>
      <c r="X48" s="17">
        <v>-0.7</v>
      </c>
      <c r="Y48" s="17">
        <v>0.4</v>
      </c>
      <c r="Z48" s="17">
        <v>2.1</v>
      </c>
      <c r="AA48" s="17"/>
      <c r="AB48" s="17">
        <v>-3.4</v>
      </c>
      <c r="AC48" s="17">
        <v>6</v>
      </c>
      <c r="AD48" s="17">
        <v>13.5</v>
      </c>
      <c r="AE48" s="17"/>
      <c r="AF48" s="17"/>
      <c r="AG48" s="17"/>
      <c r="AH48" s="17"/>
      <c r="AI48" s="17">
        <v>14</v>
      </c>
      <c r="AJ48" s="17">
        <v>-2.6</v>
      </c>
      <c r="AK48" s="17"/>
      <c r="AL48" s="17"/>
      <c r="AM48" s="17"/>
      <c r="AN48" s="17">
        <v>-1</v>
      </c>
      <c r="AO48" s="17">
        <v>-22.9</v>
      </c>
      <c r="AP48" s="17">
        <v>4.3</v>
      </c>
      <c r="AQ48" s="17">
        <v>18.8</v>
      </c>
      <c r="AR48" s="17">
        <v>3.1</v>
      </c>
      <c r="AS48" s="17">
        <v>0.5</v>
      </c>
      <c r="AT48" s="17">
        <v>1.7</v>
      </c>
      <c r="AU48" s="17">
        <v>0.8</v>
      </c>
      <c r="AV48" s="17">
        <v>38.6</v>
      </c>
      <c r="AW48" s="17">
        <v>14.2</v>
      </c>
      <c r="AX48" s="17">
        <v>-37.9</v>
      </c>
      <c r="AY48" s="17">
        <v>8.5</v>
      </c>
      <c r="AZ48" s="17">
        <v>-2.1</v>
      </c>
      <c r="BA48" s="17">
        <v>-0.5</v>
      </c>
      <c r="BB48" s="17">
        <v>1.1000000000000001</v>
      </c>
      <c r="BC48" s="17">
        <v>1</v>
      </c>
      <c r="BD48" s="17">
        <v>0.4</v>
      </c>
      <c r="BE48" s="17"/>
      <c r="BF48" s="17">
        <v>-5.3</v>
      </c>
      <c r="BG48" s="17"/>
      <c r="BH48" s="17"/>
      <c r="BI48" s="17">
        <v>9.6999999999999993</v>
      </c>
      <c r="BJ48" s="17">
        <v>0</v>
      </c>
      <c r="BK48" s="17"/>
      <c r="BL48" s="17">
        <v>-3.5</v>
      </c>
      <c r="BM48" s="17"/>
      <c r="BN48" s="17"/>
      <c r="BO48" s="17"/>
      <c r="BP48" s="17">
        <v>-1.4</v>
      </c>
      <c r="BQ48" s="17">
        <v>0.1</v>
      </c>
      <c r="BR48" s="17">
        <v>-0.5</v>
      </c>
      <c r="BS48" s="17">
        <v>21.1</v>
      </c>
      <c r="BT48" s="17">
        <v>35.5</v>
      </c>
      <c r="BU48" s="17"/>
      <c r="BV48" s="17"/>
      <c r="BW48" s="17"/>
      <c r="BX48" s="17"/>
      <c r="BY48" s="17"/>
      <c r="BZ48" s="17"/>
      <c r="CA48" s="17"/>
      <c r="CB48" s="17"/>
      <c r="CC48" s="17"/>
      <c r="CD48" s="17">
        <v>64.599999999999994</v>
      </c>
      <c r="CE48" s="17">
        <v>51.1</v>
      </c>
      <c r="CF48" s="17">
        <v>11.5</v>
      </c>
      <c r="CG48" s="17">
        <v>11.9</v>
      </c>
      <c r="CH48" s="17">
        <v>3.9</v>
      </c>
      <c r="CI48" s="17"/>
      <c r="CJ48" s="17"/>
      <c r="CK48" s="17"/>
      <c r="CL48" s="17">
        <v>17.899999999999999</v>
      </c>
      <c r="CM48" s="17">
        <v>21.2</v>
      </c>
      <c r="CN48" s="17">
        <v>-27.3</v>
      </c>
      <c r="CO48" s="17">
        <v>0</v>
      </c>
      <c r="CP48" s="17"/>
      <c r="CQ48" s="17"/>
      <c r="CR48" s="17"/>
      <c r="CS48" s="17"/>
      <c r="CT48" s="17">
        <v>28.3</v>
      </c>
      <c r="CU48" s="17">
        <v>7.4</v>
      </c>
      <c r="CV48" s="17"/>
      <c r="CW48" s="17">
        <v>2.2999999999999998</v>
      </c>
      <c r="CX48" s="17">
        <v>0</v>
      </c>
      <c r="CY48" s="17">
        <v>-5.3</v>
      </c>
      <c r="CZ48" s="17"/>
      <c r="DA48" s="17"/>
      <c r="DB48" s="17"/>
      <c r="DC48" s="17">
        <v>-0.1</v>
      </c>
      <c r="DD48" s="17">
        <v>0</v>
      </c>
      <c r="DE48" s="17"/>
      <c r="DF48" s="17"/>
      <c r="DG48" s="17">
        <v>0</v>
      </c>
      <c r="DH48" s="17">
        <v>1.3</v>
      </c>
      <c r="DI48" s="17">
        <v>0.1</v>
      </c>
      <c r="DJ48" s="17">
        <v>1</v>
      </c>
      <c r="DK48" s="17">
        <v>0.1</v>
      </c>
      <c r="DL48" s="17">
        <v>0.6</v>
      </c>
      <c r="DM48" s="17"/>
      <c r="DN48" s="17">
        <v>0</v>
      </c>
      <c r="DO48" s="17">
        <v>0</v>
      </c>
      <c r="DP48" s="17">
        <v>0.3</v>
      </c>
      <c r="DQ48" s="17">
        <v>11.3</v>
      </c>
      <c r="DR48" s="17">
        <v>0.2</v>
      </c>
      <c r="DS48" s="17">
        <v>0</v>
      </c>
      <c r="DT48" s="17">
        <v>0.7</v>
      </c>
      <c r="DU48" s="17">
        <v>0.2</v>
      </c>
      <c r="DV48" s="17"/>
      <c r="DW48" s="17">
        <v>-2.1</v>
      </c>
      <c r="DX48" s="17">
        <v>0.2</v>
      </c>
      <c r="DY48" s="17">
        <v>2.4</v>
      </c>
      <c r="DZ48" s="17">
        <v>3.2</v>
      </c>
      <c r="EA48" s="17">
        <v>1.3</v>
      </c>
      <c r="EB48" s="17">
        <v>0</v>
      </c>
      <c r="EC48" s="17">
        <v>1.5</v>
      </c>
      <c r="ED48" s="17">
        <v>0.4</v>
      </c>
      <c r="EE48" s="17">
        <v>-4.7</v>
      </c>
      <c r="EF48" s="17">
        <v>-10.6</v>
      </c>
      <c r="EG48" s="17">
        <v>-0.5</v>
      </c>
      <c r="EH48" s="17">
        <v>-0.5</v>
      </c>
      <c r="EI48" s="17">
        <v>1.1000000000000001</v>
      </c>
      <c r="EJ48" s="17">
        <v>0</v>
      </c>
      <c r="EK48" s="17">
        <v>1.4</v>
      </c>
      <c r="EL48" s="17">
        <v>0.2</v>
      </c>
      <c r="EM48" s="17">
        <v>0.1</v>
      </c>
      <c r="EN48" s="17">
        <v>0.1</v>
      </c>
      <c r="EO48" s="17">
        <v>-5.0999999999999996</v>
      </c>
      <c r="EP48" s="17">
        <v>0</v>
      </c>
      <c r="EQ48" s="17">
        <v>0</v>
      </c>
      <c r="ER48" s="17">
        <v>0</v>
      </c>
      <c r="ES48" s="17">
        <v>-0.2</v>
      </c>
      <c r="ET48" s="17">
        <v>9.4</v>
      </c>
      <c r="EU48" s="17">
        <v>5.8</v>
      </c>
      <c r="EV48" s="17">
        <v>0</v>
      </c>
      <c r="EW48" s="17">
        <v>0.8</v>
      </c>
      <c r="EX48" s="17">
        <v>0.6</v>
      </c>
      <c r="EY48" s="17">
        <v>0.6</v>
      </c>
      <c r="EZ48" s="17">
        <v>1</v>
      </c>
      <c r="FA48" s="17">
        <v>0</v>
      </c>
      <c r="FB48" s="17">
        <v>0.4</v>
      </c>
      <c r="FC48" s="17">
        <v>1.6</v>
      </c>
      <c r="FD48" s="17">
        <v>2.5</v>
      </c>
      <c r="FE48" s="17">
        <v>6.7</v>
      </c>
      <c r="FF48" s="17">
        <v>0.2</v>
      </c>
      <c r="FG48" s="17"/>
      <c r="FH48" s="17">
        <v>0.6</v>
      </c>
      <c r="FI48" s="17">
        <v>4</v>
      </c>
      <c r="FJ48" s="17"/>
      <c r="FK48" s="17">
        <v>473.7</v>
      </c>
      <c r="FL48" s="15"/>
      <c r="FM48" s="17">
        <v>1.26098</v>
      </c>
      <c r="FN48" s="17">
        <v>-0.22</v>
      </c>
      <c r="FO48" s="17">
        <v>1.1319999999999999</v>
      </c>
      <c r="FP48" s="17">
        <v>0</v>
      </c>
      <c r="FQ48" s="17">
        <v>0.31352999999999998</v>
      </c>
      <c r="FR48" s="17">
        <v>0.10156</v>
      </c>
      <c r="FS48" s="17">
        <v>0</v>
      </c>
      <c r="FT48" s="17">
        <v>1</v>
      </c>
      <c r="FU48" s="17">
        <v>3.5880700000000001</v>
      </c>
    </row>
    <row r="49" spans="1:177" ht="24" customHeight="1" x14ac:dyDescent="0.3">
      <c r="A49" s="16" t="s">
        <v>65</v>
      </c>
      <c r="B49" s="16" t="s">
        <v>794</v>
      </c>
      <c r="C49" s="17">
        <v>9.4</v>
      </c>
      <c r="D49" s="17">
        <v>11.2</v>
      </c>
      <c r="E49" s="17">
        <v>11.9</v>
      </c>
      <c r="F49" s="17"/>
      <c r="G49" s="17"/>
      <c r="H49" s="17">
        <v>-5.2</v>
      </c>
      <c r="I49" s="17">
        <v>7.9</v>
      </c>
      <c r="J49" s="17"/>
      <c r="K49" s="17"/>
      <c r="L49" s="17">
        <v>-20.100000000000001</v>
      </c>
      <c r="M49" s="17">
        <v>-11.7</v>
      </c>
      <c r="N49" s="17">
        <v>3</v>
      </c>
      <c r="O49" s="17">
        <v>35.200000000000003</v>
      </c>
      <c r="P49" s="17">
        <v>14.7</v>
      </c>
      <c r="Q49" s="17">
        <v>7.8</v>
      </c>
      <c r="R49" s="17">
        <v>87</v>
      </c>
      <c r="S49" s="17">
        <v>0.2</v>
      </c>
      <c r="T49" s="17"/>
      <c r="U49" s="17"/>
      <c r="V49" s="17"/>
      <c r="W49" s="17"/>
      <c r="X49" s="17">
        <v>1</v>
      </c>
      <c r="Y49" s="17">
        <v>0.5</v>
      </c>
      <c r="Z49" s="17">
        <v>1.9</v>
      </c>
      <c r="AA49" s="17"/>
      <c r="AB49" s="17">
        <v>-3.4</v>
      </c>
      <c r="AC49" s="17">
        <v>5.9</v>
      </c>
      <c r="AD49" s="17">
        <v>13.6</v>
      </c>
      <c r="AE49" s="17"/>
      <c r="AF49" s="17"/>
      <c r="AG49" s="17"/>
      <c r="AH49" s="17"/>
      <c r="AI49" s="17">
        <v>13</v>
      </c>
      <c r="AJ49" s="17">
        <v>-4.2</v>
      </c>
      <c r="AK49" s="17"/>
      <c r="AL49" s="17"/>
      <c r="AM49" s="17"/>
      <c r="AN49" s="17">
        <v>-1</v>
      </c>
      <c r="AO49" s="17">
        <v>-21.7</v>
      </c>
      <c r="AP49" s="17">
        <v>4.3</v>
      </c>
      <c r="AQ49" s="17">
        <v>18.899999999999999</v>
      </c>
      <c r="AR49" s="17">
        <v>2.7</v>
      </c>
      <c r="AS49" s="17">
        <v>0.1</v>
      </c>
      <c r="AT49" s="17">
        <v>1.7</v>
      </c>
      <c r="AU49" s="17">
        <v>0.9</v>
      </c>
      <c r="AV49" s="17">
        <v>37.700000000000003</v>
      </c>
      <c r="AW49" s="17">
        <v>13.2</v>
      </c>
      <c r="AX49" s="17">
        <v>-38.700000000000003</v>
      </c>
      <c r="AY49" s="17">
        <v>8.8000000000000007</v>
      </c>
      <c r="AZ49" s="17">
        <v>-3.3</v>
      </c>
      <c r="BA49" s="17">
        <v>-0.2</v>
      </c>
      <c r="BB49" s="17">
        <v>2.8</v>
      </c>
      <c r="BC49" s="17">
        <v>0.7</v>
      </c>
      <c r="BD49" s="17">
        <v>0.4</v>
      </c>
      <c r="BE49" s="17"/>
      <c r="BF49" s="17">
        <v>-4.5999999999999996</v>
      </c>
      <c r="BG49" s="17"/>
      <c r="BH49" s="17"/>
      <c r="BI49" s="17">
        <v>9</v>
      </c>
      <c r="BJ49" s="17">
        <v>0</v>
      </c>
      <c r="BK49" s="17"/>
      <c r="BL49" s="17">
        <v>-3.4</v>
      </c>
      <c r="BM49" s="17"/>
      <c r="BN49" s="17"/>
      <c r="BO49" s="17"/>
      <c r="BP49" s="17">
        <v>-0.3</v>
      </c>
      <c r="BQ49" s="17">
        <v>-0.3</v>
      </c>
      <c r="BR49" s="17">
        <v>-1.1000000000000001</v>
      </c>
      <c r="BS49" s="17">
        <v>20.6</v>
      </c>
      <c r="BT49" s="17">
        <v>35.299999999999997</v>
      </c>
      <c r="BU49" s="17"/>
      <c r="BV49" s="17"/>
      <c r="BW49" s="17"/>
      <c r="BX49" s="17"/>
      <c r="BY49" s="17"/>
      <c r="BZ49" s="17"/>
      <c r="CA49" s="17"/>
      <c r="CB49" s="17"/>
      <c r="CC49" s="17"/>
      <c r="CD49" s="17">
        <v>63.3</v>
      </c>
      <c r="CE49" s="17">
        <v>51.2</v>
      </c>
      <c r="CF49" s="17">
        <v>11.8</v>
      </c>
      <c r="CG49" s="17">
        <v>11.6</v>
      </c>
      <c r="CH49" s="17">
        <v>3.8</v>
      </c>
      <c r="CI49" s="17"/>
      <c r="CJ49" s="17"/>
      <c r="CK49" s="17"/>
      <c r="CL49" s="17">
        <v>15.7</v>
      </c>
      <c r="CM49" s="17">
        <v>18.7</v>
      </c>
      <c r="CN49" s="17">
        <v>-30.8</v>
      </c>
      <c r="CO49" s="17">
        <v>0</v>
      </c>
      <c r="CP49" s="17"/>
      <c r="CQ49" s="17"/>
      <c r="CR49" s="17"/>
      <c r="CS49" s="17"/>
      <c r="CT49" s="17">
        <v>20.399999999999999</v>
      </c>
      <c r="CU49" s="17">
        <v>6.9</v>
      </c>
      <c r="CV49" s="17"/>
      <c r="CW49" s="17">
        <v>2.6</v>
      </c>
      <c r="CX49" s="17">
        <v>0</v>
      </c>
      <c r="CY49" s="17">
        <v>-5.6</v>
      </c>
      <c r="CZ49" s="17"/>
      <c r="DA49" s="17"/>
      <c r="DB49" s="17"/>
      <c r="DC49" s="17">
        <v>0</v>
      </c>
      <c r="DD49" s="17">
        <v>-0.3</v>
      </c>
      <c r="DE49" s="17"/>
      <c r="DF49" s="17"/>
      <c r="DG49" s="17">
        <v>0</v>
      </c>
      <c r="DH49" s="17">
        <v>1.3</v>
      </c>
      <c r="DI49" s="17">
        <v>0.2</v>
      </c>
      <c r="DJ49" s="17">
        <v>0.4</v>
      </c>
      <c r="DK49" s="17">
        <v>0.1</v>
      </c>
      <c r="DL49" s="17">
        <v>0.6</v>
      </c>
      <c r="DM49" s="17"/>
      <c r="DN49" s="17">
        <v>0</v>
      </c>
      <c r="DO49" s="17">
        <v>0</v>
      </c>
      <c r="DP49" s="17">
        <v>0.2</v>
      </c>
      <c r="DQ49" s="17">
        <v>11.7</v>
      </c>
      <c r="DR49" s="17">
        <v>0.2</v>
      </c>
      <c r="DS49" s="17">
        <v>0</v>
      </c>
      <c r="DT49" s="17">
        <v>0.7</v>
      </c>
      <c r="DU49" s="17">
        <v>0.2</v>
      </c>
      <c r="DV49" s="17"/>
      <c r="DW49" s="17">
        <v>-2.1</v>
      </c>
      <c r="DX49" s="17">
        <v>0.2</v>
      </c>
      <c r="DY49" s="17">
        <v>2.2000000000000002</v>
      </c>
      <c r="DZ49" s="17">
        <v>3.2</v>
      </c>
      <c r="EA49" s="17">
        <v>1.3</v>
      </c>
      <c r="EB49" s="17">
        <v>0</v>
      </c>
      <c r="EC49" s="17">
        <v>1.5</v>
      </c>
      <c r="ED49" s="17">
        <v>0.4</v>
      </c>
      <c r="EE49" s="17">
        <v>-4.9000000000000004</v>
      </c>
      <c r="EF49" s="17">
        <v>-10.9</v>
      </c>
      <c r="EG49" s="17">
        <v>-0.7</v>
      </c>
      <c r="EH49" s="17">
        <v>-0.4</v>
      </c>
      <c r="EI49" s="17">
        <v>1.1000000000000001</v>
      </c>
      <c r="EJ49" s="17">
        <v>0</v>
      </c>
      <c r="EK49" s="17">
        <v>1.3</v>
      </c>
      <c r="EL49" s="17">
        <v>0.2</v>
      </c>
      <c r="EM49" s="17">
        <v>0.1</v>
      </c>
      <c r="EN49" s="17">
        <v>0.1</v>
      </c>
      <c r="EO49" s="17">
        <v>-5.2</v>
      </c>
      <c r="EP49" s="17">
        <v>0</v>
      </c>
      <c r="EQ49" s="17">
        <v>0</v>
      </c>
      <c r="ER49" s="17">
        <v>0</v>
      </c>
      <c r="ES49" s="17">
        <v>-0.2</v>
      </c>
      <c r="ET49" s="17">
        <v>8.3000000000000007</v>
      </c>
      <c r="EU49" s="17">
        <v>5.3</v>
      </c>
      <c r="EV49" s="17">
        <v>0</v>
      </c>
      <c r="EW49" s="17">
        <v>0.8</v>
      </c>
      <c r="EX49" s="17">
        <v>0.7</v>
      </c>
      <c r="EY49" s="17">
        <v>0.6</v>
      </c>
      <c r="EZ49" s="17">
        <v>1</v>
      </c>
      <c r="FA49" s="17">
        <v>0</v>
      </c>
      <c r="FB49" s="17">
        <v>0.4</v>
      </c>
      <c r="FC49" s="17">
        <v>1.6</v>
      </c>
      <c r="FD49" s="17">
        <v>2.5</v>
      </c>
      <c r="FE49" s="17">
        <v>6.1</v>
      </c>
      <c r="FF49" s="17">
        <v>0.6</v>
      </c>
      <c r="FG49" s="17"/>
      <c r="FH49" s="17">
        <v>0.2</v>
      </c>
      <c r="FI49" s="17">
        <v>3.5</v>
      </c>
      <c r="FJ49" s="17"/>
      <c r="FK49" s="17">
        <v>465.8</v>
      </c>
      <c r="FL49" s="15"/>
      <c r="FM49" s="17">
        <v>1.4646699999999999</v>
      </c>
      <c r="FN49" s="17">
        <v>-0.51200000000000001</v>
      </c>
      <c r="FO49" s="17">
        <v>1.1279999999999999</v>
      </c>
      <c r="FP49" s="17">
        <v>0</v>
      </c>
      <c r="FQ49" s="17">
        <v>0.31664999999999999</v>
      </c>
      <c r="FR49" s="17">
        <v>0.10797</v>
      </c>
      <c r="FS49" s="17">
        <v>-0.1</v>
      </c>
      <c r="FT49" s="17">
        <v>1</v>
      </c>
      <c r="FU49" s="17">
        <v>3.4052899999999999</v>
      </c>
    </row>
    <row r="50" spans="1:177" ht="24" customHeight="1" x14ac:dyDescent="0.3">
      <c r="A50" s="18" t="s">
        <v>65</v>
      </c>
      <c r="B50" s="18" t="s">
        <v>795</v>
      </c>
      <c r="C50" s="19">
        <v>10.4</v>
      </c>
      <c r="D50" s="19">
        <v>2.9</v>
      </c>
      <c r="E50" s="19">
        <v>10.1</v>
      </c>
      <c r="F50" s="19"/>
      <c r="G50" s="19"/>
      <c r="H50" s="19">
        <v>-6.1</v>
      </c>
      <c r="I50" s="19">
        <v>6.9</v>
      </c>
      <c r="J50" s="19"/>
      <c r="K50" s="19"/>
      <c r="L50" s="19">
        <v>-18.8</v>
      </c>
      <c r="M50" s="19">
        <v>-17.399999999999999</v>
      </c>
      <c r="N50" s="19">
        <v>-3.3</v>
      </c>
      <c r="O50" s="19">
        <v>37.1</v>
      </c>
      <c r="P50" s="19">
        <v>9.1999999999999993</v>
      </c>
      <c r="Q50" s="19">
        <v>4.4000000000000004</v>
      </c>
      <c r="R50" s="19">
        <v>78</v>
      </c>
      <c r="S50" s="19">
        <v>0</v>
      </c>
      <c r="T50" s="19"/>
      <c r="U50" s="19"/>
      <c r="V50" s="19"/>
      <c r="W50" s="19"/>
      <c r="X50" s="19">
        <v>1.1000000000000001</v>
      </c>
      <c r="Y50" s="19">
        <v>0.3</v>
      </c>
      <c r="Z50" s="19">
        <v>2</v>
      </c>
      <c r="AA50" s="19"/>
      <c r="AB50" s="19">
        <v>-3.4</v>
      </c>
      <c r="AC50" s="19">
        <v>5.7</v>
      </c>
      <c r="AD50" s="19">
        <v>13.4</v>
      </c>
      <c r="AE50" s="19"/>
      <c r="AF50" s="19"/>
      <c r="AG50" s="19"/>
      <c r="AH50" s="19"/>
      <c r="AI50" s="19">
        <v>11.9</v>
      </c>
      <c r="AJ50" s="19">
        <v>0</v>
      </c>
      <c r="AK50" s="19"/>
      <c r="AL50" s="19"/>
      <c r="AM50" s="19"/>
      <c r="AN50" s="19">
        <v>-1.1000000000000001</v>
      </c>
      <c r="AO50" s="19">
        <v>-22.7</v>
      </c>
      <c r="AP50" s="19">
        <v>4.2</v>
      </c>
      <c r="AQ50" s="19">
        <v>19.5</v>
      </c>
      <c r="AR50" s="19">
        <v>3</v>
      </c>
      <c r="AS50" s="19">
        <v>0.8</v>
      </c>
      <c r="AT50" s="19">
        <v>1.7</v>
      </c>
      <c r="AU50" s="19">
        <v>0.7</v>
      </c>
      <c r="AV50" s="19">
        <v>34.200000000000003</v>
      </c>
      <c r="AW50" s="19">
        <v>9.6999999999999993</v>
      </c>
      <c r="AX50" s="19">
        <v>-42</v>
      </c>
      <c r="AY50" s="19">
        <v>6.9</v>
      </c>
      <c r="AZ50" s="19">
        <v>-2.9</v>
      </c>
      <c r="BA50" s="19">
        <v>-0.1</v>
      </c>
      <c r="BB50" s="19">
        <v>1</v>
      </c>
      <c r="BC50" s="19">
        <v>0.2</v>
      </c>
      <c r="BD50" s="19">
        <v>0.4</v>
      </c>
      <c r="BE50" s="19"/>
      <c r="BF50" s="19">
        <v>-7</v>
      </c>
      <c r="BG50" s="19"/>
      <c r="BH50" s="19"/>
      <c r="BI50" s="19">
        <v>8.3000000000000007</v>
      </c>
      <c r="BJ50" s="19">
        <v>0</v>
      </c>
      <c r="BK50" s="19"/>
      <c r="BL50" s="19">
        <v>-4.2</v>
      </c>
      <c r="BM50" s="19"/>
      <c r="BN50" s="19"/>
      <c r="BO50" s="19"/>
      <c r="BP50" s="19">
        <v>-0.1</v>
      </c>
      <c r="BQ50" s="19">
        <v>-9.8000000000000007</v>
      </c>
      <c r="BR50" s="19">
        <v>-10.4</v>
      </c>
      <c r="BS50" s="19">
        <v>7.9</v>
      </c>
      <c r="BT50" s="19">
        <v>23.2</v>
      </c>
      <c r="BU50" s="19"/>
      <c r="BV50" s="19"/>
      <c r="BW50" s="19"/>
      <c r="BX50" s="19"/>
      <c r="BY50" s="19"/>
      <c r="BZ50" s="19"/>
      <c r="CA50" s="19"/>
      <c r="CB50" s="19"/>
      <c r="CC50" s="19"/>
      <c r="CD50" s="19">
        <v>64.599999999999994</v>
      </c>
      <c r="CE50" s="19">
        <v>52</v>
      </c>
      <c r="CF50" s="19">
        <v>11.9</v>
      </c>
      <c r="CG50" s="19">
        <v>11.7</v>
      </c>
      <c r="CH50" s="19">
        <v>3.9</v>
      </c>
      <c r="CI50" s="19"/>
      <c r="CJ50" s="19"/>
      <c r="CK50" s="19"/>
      <c r="CL50" s="19">
        <v>15.5</v>
      </c>
      <c r="CM50" s="19">
        <v>18.600000000000001</v>
      </c>
      <c r="CN50" s="19">
        <v>-31.1</v>
      </c>
      <c r="CO50" s="19">
        <v>0</v>
      </c>
      <c r="CP50" s="19"/>
      <c r="CQ50" s="19"/>
      <c r="CR50" s="19"/>
      <c r="CS50" s="19"/>
      <c r="CT50" s="19">
        <v>15.8</v>
      </c>
      <c r="CU50" s="19">
        <v>5.4</v>
      </c>
      <c r="CV50" s="19"/>
      <c r="CW50" s="19">
        <v>3.3</v>
      </c>
      <c r="CX50" s="19">
        <v>0</v>
      </c>
      <c r="CY50" s="19">
        <v>-5.4</v>
      </c>
      <c r="CZ50" s="19"/>
      <c r="DA50" s="19"/>
      <c r="DB50" s="19"/>
      <c r="DC50" s="19">
        <v>-0.1</v>
      </c>
      <c r="DD50" s="19">
        <v>-0.3</v>
      </c>
      <c r="DE50" s="19"/>
      <c r="DF50" s="19"/>
      <c r="DG50" s="19">
        <v>0</v>
      </c>
      <c r="DH50" s="19">
        <v>1.5</v>
      </c>
      <c r="DI50" s="19">
        <v>0.1</v>
      </c>
      <c r="DJ50" s="19">
        <v>0.6</v>
      </c>
      <c r="DK50" s="19">
        <v>0.1</v>
      </c>
      <c r="DL50" s="19">
        <v>0.6</v>
      </c>
      <c r="DM50" s="19"/>
      <c r="DN50" s="19">
        <v>0</v>
      </c>
      <c r="DO50" s="19">
        <v>0</v>
      </c>
      <c r="DP50" s="19">
        <v>0.3</v>
      </c>
      <c r="DQ50" s="19">
        <v>11.9</v>
      </c>
      <c r="DR50" s="19">
        <v>0</v>
      </c>
      <c r="DS50" s="19">
        <v>0</v>
      </c>
      <c r="DT50" s="19">
        <v>0.6</v>
      </c>
      <c r="DU50" s="19">
        <v>0.2</v>
      </c>
      <c r="DV50" s="19"/>
      <c r="DW50" s="19">
        <v>-2.1</v>
      </c>
      <c r="DX50" s="19">
        <v>0.2</v>
      </c>
      <c r="DY50" s="19">
        <v>2.2000000000000002</v>
      </c>
      <c r="DZ50" s="19">
        <v>3.2</v>
      </c>
      <c r="EA50" s="19">
        <v>1.1000000000000001</v>
      </c>
      <c r="EB50" s="19">
        <v>0</v>
      </c>
      <c r="EC50" s="19">
        <v>1.5</v>
      </c>
      <c r="ED50" s="19">
        <v>0</v>
      </c>
      <c r="EE50" s="19">
        <v>-4.7</v>
      </c>
      <c r="EF50" s="19">
        <v>-10.7</v>
      </c>
      <c r="EG50" s="19">
        <v>-0.5</v>
      </c>
      <c r="EH50" s="19">
        <v>-0.3</v>
      </c>
      <c r="EI50" s="19">
        <v>1.1000000000000001</v>
      </c>
      <c r="EJ50" s="19">
        <v>0</v>
      </c>
      <c r="EK50" s="19">
        <v>1.3</v>
      </c>
      <c r="EL50" s="19">
        <v>0.2</v>
      </c>
      <c r="EM50" s="19">
        <v>0.1</v>
      </c>
      <c r="EN50" s="19">
        <v>0.1</v>
      </c>
      <c r="EO50" s="19">
        <v>-5.2</v>
      </c>
      <c r="EP50" s="19">
        <v>0</v>
      </c>
      <c r="EQ50" s="19">
        <v>0</v>
      </c>
      <c r="ER50" s="19">
        <v>0</v>
      </c>
      <c r="ES50" s="19">
        <v>-0.2</v>
      </c>
      <c r="ET50" s="19">
        <v>8.6</v>
      </c>
      <c r="EU50" s="19">
        <v>5.9</v>
      </c>
      <c r="EV50" s="19">
        <v>0</v>
      </c>
      <c r="EW50" s="19">
        <v>0.8</v>
      </c>
      <c r="EX50" s="19">
        <v>0.6</v>
      </c>
      <c r="EY50" s="19">
        <v>0.6</v>
      </c>
      <c r="EZ50" s="19">
        <v>1</v>
      </c>
      <c r="FA50" s="19">
        <v>0</v>
      </c>
      <c r="FB50" s="19">
        <v>0.4</v>
      </c>
      <c r="FC50" s="19">
        <v>1.4</v>
      </c>
      <c r="FD50" s="19">
        <v>2.5</v>
      </c>
      <c r="FE50" s="19">
        <v>6.8</v>
      </c>
      <c r="FF50" s="19">
        <v>0.4</v>
      </c>
      <c r="FG50" s="19"/>
      <c r="FH50" s="19">
        <v>0</v>
      </c>
      <c r="FI50" s="19">
        <v>3.7</v>
      </c>
      <c r="FJ50" s="19"/>
      <c r="FK50" s="19">
        <v>367.5</v>
      </c>
      <c r="FL50" s="15"/>
      <c r="FM50" s="19">
        <v>1.3782799999999999</v>
      </c>
      <c r="FN50" s="19">
        <v>-0.65100000000000002</v>
      </c>
      <c r="FO50" s="19">
        <v>0.94799999999999995</v>
      </c>
      <c r="FP50" s="19">
        <v>0</v>
      </c>
      <c r="FQ50" s="19">
        <v>0.32965</v>
      </c>
      <c r="FR50" s="19">
        <v>0.16556999999999999</v>
      </c>
      <c r="FS50" s="19">
        <v>-0.2</v>
      </c>
      <c r="FT50" s="19">
        <v>1</v>
      </c>
      <c r="FU50" s="19">
        <v>2.9704999999999999</v>
      </c>
    </row>
    <row r="51" spans="1:177" ht="24" customHeight="1" x14ac:dyDescent="0.3">
      <c r="A51" s="13" t="s">
        <v>65</v>
      </c>
      <c r="B51" s="13" t="s">
        <v>796</v>
      </c>
      <c r="C51" s="14">
        <v>8.1</v>
      </c>
      <c r="D51" s="14">
        <v>0.4</v>
      </c>
      <c r="E51" s="14">
        <v>9.6999999999999993</v>
      </c>
      <c r="F51" s="14"/>
      <c r="G51" s="14"/>
      <c r="H51" s="14">
        <v>-7.4</v>
      </c>
      <c r="I51" s="14">
        <v>4.7</v>
      </c>
      <c r="J51" s="14"/>
      <c r="K51" s="14"/>
      <c r="L51" s="14">
        <v>-22.2</v>
      </c>
      <c r="M51" s="14">
        <v>-19.899999999999999</v>
      </c>
      <c r="N51" s="14">
        <v>-5.7</v>
      </c>
      <c r="O51" s="14">
        <v>33.4</v>
      </c>
      <c r="P51" s="14">
        <v>7.6</v>
      </c>
      <c r="Q51" s="14">
        <v>3</v>
      </c>
      <c r="R51" s="14">
        <v>74.3</v>
      </c>
      <c r="S51" s="14">
        <v>0</v>
      </c>
      <c r="T51" s="14"/>
      <c r="U51" s="14"/>
      <c r="V51" s="14"/>
      <c r="W51" s="14"/>
      <c r="X51" s="14">
        <v>-0.9</v>
      </c>
      <c r="Y51" s="14">
        <v>0.5</v>
      </c>
      <c r="Z51" s="14">
        <v>2.1</v>
      </c>
      <c r="AA51" s="14"/>
      <c r="AB51" s="14">
        <v>-3.5</v>
      </c>
      <c r="AC51" s="14">
        <v>5.4</v>
      </c>
      <c r="AD51" s="14">
        <v>12.3</v>
      </c>
      <c r="AE51" s="14"/>
      <c r="AF51" s="14"/>
      <c r="AG51" s="14"/>
      <c r="AH51" s="14"/>
      <c r="AI51" s="14">
        <v>10.6</v>
      </c>
      <c r="AJ51" s="14">
        <v>3.5</v>
      </c>
      <c r="AK51" s="14"/>
      <c r="AL51" s="14"/>
      <c r="AM51" s="14"/>
      <c r="AN51" s="14">
        <v>-1.1000000000000001</v>
      </c>
      <c r="AO51" s="14">
        <v>-8.9</v>
      </c>
      <c r="AP51" s="14">
        <v>5</v>
      </c>
      <c r="AQ51" s="14">
        <v>19.100000000000001</v>
      </c>
      <c r="AR51" s="14">
        <v>2.9</v>
      </c>
      <c r="AS51" s="14">
        <v>-0.5</v>
      </c>
      <c r="AT51" s="14">
        <v>1.7</v>
      </c>
      <c r="AU51" s="14">
        <v>0.9</v>
      </c>
      <c r="AV51" s="14">
        <v>31</v>
      </c>
      <c r="AW51" s="14">
        <v>6.7</v>
      </c>
      <c r="AX51" s="14">
        <v>-44.8</v>
      </c>
      <c r="AY51" s="14">
        <v>6.8</v>
      </c>
      <c r="AZ51" s="14">
        <v>-3</v>
      </c>
      <c r="BA51" s="14">
        <v>0</v>
      </c>
      <c r="BB51" s="14">
        <v>1.9</v>
      </c>
      <c r="BC51" s="14">
        <v>0</v>
      </c>
      <c r="BD51" s="14">
        <v>0.4</v>
      </c>
      <c r="BE51" s="14"/>
      <c r="BF51" s="14">
        <v>-6.2</v>
      </c>
      <c r="BG51" s="14"/>
      <c r="BH51" s="14"/>
      <c r="BI51" s="14">
        <v>6.9</v>
      </c>
      <c r="BJ51" s="14">
        <v>0</v>
      </c>
      <c r="BK51" s="14"/>
      <c r="BL51" s="14">
        <v>-4.7</v>
      </c>
      <c r="BM51" s="14"/>
      <c r="BN51" s="14"/>
      <c r="BO51" s="14"/>
      <c r="BP51" s="14">
        <v>1.7</v>
      </c>
      <c r="BQ51" s="14">
        <v>-11</v>
      </c>
      <c r="BR51" s="14">
        <v>-11.9</v>
      </c>
      <c r="BS51" s="14">
        <v>6.2</v>
      </c>
      <c r="BT51" s="14">
        <v>19.899999999999999</v>
      </c>
      <c r="BU51" s="14"/>
      <c r="BV51" s="14"/>
      <c r="BW51" s="14"/>
      <c r="BX51" s="14"/>
      <c r="BY51" s="14"/>
      <c r="BZ51" s="14"/>
      <c r="CA51" s="14"/>
      <c r="CB51" s="14"/>
      <c r="CC51" s="14"/>
      <c r="CD51" s="14">
        <v>64.5</v>
      </c>
      <c r="CE51" s="14">
        <v>51.8</v>
      </c>
      <c r="CF51" s="14">
        <v>12</v>
      </c>
      <c r="CG51" s="14">
        <v>11.7</v>
      </c>
      <c r="CH51" s="14">
        <v>3.9</v>
      </c>
      <c r="CI51" s="14"/>
      <c r="CJ51" s="14"/>
      <c r="CK51" s="14"/>
      <c r="CL51" s="14">
        <v>12</v>
      </c>
      <c r="CM51" s="14">
        <v>15.1</v>
      </c>
      <c r="CN51" s="14">
        <v>-36.299999999999997</v>
      </c>
      <c r="CO51" s="14">
        <v>0</v>
      </c>
      <c r="CP51" s="14"/>
      <c r="CQ51" s="14"/>
      <c r="CR51" s="14"/>
      <c r="CS51" s="14"/>
      <c r="CT51" s="14">
        <v>13.4</v>
      </c>
      <c r="CU51" s="14">
        <v>2.8</v>
      </c>
      <c r="CV51" s="14"/>
      <c r="CW51" s="14">
        <v>2.4</v>
      </c>
      <c r="CX51" s="14">
        <v>0</v>
      </c>
      <c r="CY51" s="14">
        <v>-5.7</v>
      </c>
      <c r="CZ51" s="14"/>
      <c r="DA51" s="14"/>
      <c r="DB51" s="14"/>
      <c r="DC51" s="14">
        <v>0</v>
      </c>
      <c r="DD51" s="14">
        <v>-0.3</v>
      </c>
      <c r="DE51" s="14"/>
      <c r="DF51" s="14"/>
      <c r="DG51" s="14">
        <v>0</v>
      </c>
      <c r="DH51" s="14">
        <v>1.6</v>
      </c>
      <c r="DI51" s="14">
        <v>0.2</v>
      </c>
      <c r="DJ51" s="14">
        <v>0.8</v>
      </c>
      <c r="DK51" s="14">
        <v>0</v>
      </c>
      <c r="DL51" s="14">
        <v>0.6</v>
      </c>
      <c r="DM51" s="14"/>
      <c r="DN51" s="14">
        <v>0</v>
      </c>
      <c r="DO51" s="14">
        <v>0</v>
      </c>
      <c r="DP51" s="14">
        <v>-0.1</v>
      </c>
      <c r="DQ51" s="14">
        <v>11.5</v>
      </c>
      <c r="DR51" s="14">
        <v>0</v>
      </c>
      <c r="DS51" s="14">
        <v>0</v>
      </c>
      <c r="DT51" s="14">
        <v>0.4</v>
      </c>
      <c r="DU51" s="14">
        <v>0.3</v>
      </c>
      <c r="DV51" s="14"/>
      <c r="DW51" s="14">
        <v>-2.1</v>
      </c>
      <c r="DX51" s="14">
        <v>0.2</v>
      </c>
      <c r="DY51" s="14">
        <v>2.2000000000000002</v>
      </c>
      <c r="DZ51" s="14">
        <v>3.2</v>
      </c>
      <c r="EA51" s="14">
        <v>1.1000000000000001</v>
      </c>
      <c r="EB51" s="14">
        <v>0</v>
      </c>
      <c r="EC51" s="14">
        <v>1.5</v>
      </c>
      <c r="ED51" s="14">
        <v>0</v>
      </c>
      <c r="EE51" s="14">
        <v>-5.9</v>
      </c>
      <c r="EF51" s="14">
        <v>-11.8</v>
      </c>
      <c r="EG51" s="14">
        <v>-0.7</v>
      </c>
      <c r="EH51" s="14">
        <v>-0.5</v>
      </c>
      <c r="EI51" s="14">
        <v>1.1000000000000001</v>
      </c>
      <c r="EJ51" s="14">
        <v>0</v>
      </c>
      <c r="EK51" s="14">
        <v>1.3</v>
      </c>
      <c r="EL51" s="14">
        <v>0.2</v>
      </c>
      <c r="EM51" s="14">
        <v>0.1</v>
      </c>
      <c r="EN51" s="14">
        <v>0.1</v>
      </c>
      <c r="EO51" s="14">
        <v>-5.3</v>
      </c>
      <c r="EP51" s="14">
        <v>0</v>
      </c>
      <c r="EQ51" s="14">
        <v>0</v>
      </c>
      <c r="ER51" s="14">
        <v>0</v>
      </c>
      <c r="ES51" s="14">
        <v>-0.2</v>
      </c>
      <c r="ET51" s="14">
        <v>7.7</v>
      </c>
      <c r="EU51" s="14">
        <v>4.0999999999999996</v>
      </c>
      <c r="EV51" s="14">
        <v>0</v>
      </c>
      <c r="EW51" s="14">
        <v>0.8</v>
      </c>
      <c r="EX51" s="14">
        <v>0.6</v>
      </c>
      <c r="EY51" s="14">
        <v>0.6</v>
      </c>
      <c r="EZ51" s="14">
        <v>1</v>
      </c>
      <c r="FA51" s="14">
        <v>0</v>
      </c>
      <c r="FB51" s="14">
        <v>0.4</v>
      </c>
      <c r="FC51" s="14">
        <v>1.4</v>
      </c>
      <c r="FD51" s="14">
        <v>2.5</v>
      </c>
      <c r="FE51" s="14">
        <v>6.7</v>
      </c>
      <c r="FF51" s="14">
        <v>0.2</v>
      </c>
      <c r="FG51" s="14"/>
      <c r="FH51" s="14">
        <v>0</v>
      </c>
      <c r="FI51" s="14">
        <v>3.8</v>
      </c>
      <c r="FJ51" s="14"/>
      <c r="FK51" s="14">
        <v>311.89999999999998</v>
      </c>
      <c r="FL51" s="15"/>
      <c r="FM51" s="14">
        <v>1.8458300000000001</v>
      </c>
      <c r="FN51" s="14">
        <v>-0.64100000000000001</v>
      </c>
      <c r="FO51" s="14">
        <v>1.06</v>
      </c>
      <c r="FP51" s="14">
        <v>0</v>
      </c>
      <c r="FQ51" s="14">
        <v>0.34451999999999999</v>
      </c>
      <c r="FR51" s="14">
        <v>0.19350999999999999</v>
      </c>
      <c r="FS51" s="14">
        <v>-0.4</v>
      </c>
      <c r="FT51" s="14">
        <v>1</v>
      </c>
      <c r="FU51" s="14">
        <v>3.40286</v>
      </c>
    </row>
    <row r="52" spans="1:177" ht="24" customHeight="1" x14ac:dyDescent="0.3">
      <c r="A52" s="16" t="s">
        <v>65</v>
      </c>
      <c r="B52" s="16" t="s">
        <v>797</v>
      </c>
      <c r="C52" s="17">
        <v>8.6</v>
      </c>
      <c r="D52" s="17">
        <v>1.7</v>
      </c>
      <c r="E52" s="17">
        <v>9.6999999999999993</v>
      </c>
      <c r="F52" s="17"/>
      <c r="G52" s="17"/>
      <c r="H52" s="17">
        <v>-8.1</v>
      </c>
      <c r="I52" s="17">
        <v>15</v>
      </c>
      <c r="J52" s="17"/>
      <c r="K52" s="17"/>
      <c r="L52" s="17">
        <v>-22.4</v>
      </c>
      <c r="M52" s="17">
        <v>-21.9</v>
      </c>
      <c r="N52" s="17">
        <v>-7.7</v>
      </c>
      <c r="O52" s="17">
        <v>33</v>
      </c>
      <c r="P52" s="17">
        <v>7.7</v>
      </c>
      <c r="Q52" s="17">
        <v>3.3</v>
      </c>
      <c r="R52" s="17">
        <v>75.2</v>
      </c>
      <c r="S52" s="17">
        <v>0</v>
      </c>
      <c r="T52" s="17"/>
      <c r="U52" s="17"/>
      <c r="V52" s="17"/>
      <c r="W52" s="17"/>
      <c r="X52" s="17">
        <v>0</v>
      </c>
      <c r="Y52" s="17">
        <v>1.1000000000000001</v>
      </c>
      <c r="Z52" s="17">
        <v>2.4</v>
      </c>
      <c r="AA52" s="17"/>
      <c r="AB52" s="17">
        <v>-3.4</v>
      </c>
      <c r="AC52" s="17">
        <v>5.9</v>
      </c>
      <c r="AD52" s="17">
        <v>10.8</v>
      </c>
      <c r="AE52" s="17"/>
      <c r="AF52" s="17"/>
      <c r="AG52" s="17"/>
      <c r="AH52" s="17"/>
      <c r="AI52" s="17">
        <v>11</v>
      </c>
      <c r="AJ52" s="17">
        <v>6.1</v>
      </c>
      <c r="AK52" s="17"/>
      <c r="AL52" s="17"/>
      <c r="AM52" s="17"/>
      <c r="AN52" s="17">
        <v>-1.2</v>
      </c>
      <c r="AO52" s="17">
        <v>-8.1</v>
      </c>
      <c r="AP52" s="17">
        <v>6.5</v>
      </c>
      <c r="AQ52" s="17">
        <v>19.5</v>
      </c>
      <c r="AR52" s="17">
        <v>2.9</v>
      </c>
      <c r="AS52" s="17">
        <v>-0.4</v>
      </c>
      <c r="AT52" s="17">
        <v>1.7</v>
      </c>
      <c r="AU52" s="17">
        <v>0.9</v>
      </c>
      <c r="AV52" s="17">
        <v>31.7</v>
      </c>
      <c r="AW52" s="17">
        <v>7.2</v>
      </c>
      <c r="AX52" s="17">
        <v>-44.4</v>
      </c>
      <c r="AY52" s="17">
        <v>6.1</v>
      </c>
      <c r="AZ52" s="17">
        <v>-3.1</v>
      </c>
      <c r="BA52" s="17">
        <v>0.1</v>
      </c>
      <c r="BB52" s="17">
        <v>1.2</v>
      </c>
      <c r="BC52" s="17">
        <v>0.5</v>
      </c>
      <c r="BD52" s="17">
        <v>0.4</v>
      </c>
      <c r="BE52" s="17"/>
      <c r="BF52" s="17">
        <v>-5.9</v>
      </c>
      <c r="BG52" s="17"/>
      <c r="BH52" s="17"/>
      <c r="BI52" s="17">
        <v>6.5</v>
      </c>
      <c r="BJ52" s="17">
        <v>0</v>
      </c>
      <c r="BK52" s="17"/>
      <c r="BL52" s="17">
        <v>-5.0999999999999996</v>
      </c>
      <c r="BM52" s="17"/>
      <c r="BN52" s="17"/>
      <c r="BO52" s="17"/>
      <c r="BP52" s="17">
        <v>2.8</v>
      </c>
      <c r="BQ52" s="17">
        <v>-11</v>
      </c>
      <c r="BR52" s="17">
        <v>-12.1</v>
      </c>
      <c r="BS52" s="17">
        <v>6.2</v>
      </c>
      <c r="BT52" s="17">
        <v>20</v>
      </c>
      <c r="BU52" s="17"/>
      <c r="BV52" s="17"/>
      <c r="BW52" s="17"/>
      <c r="BX52" s="17"/>
      <c r="BY52" s="17"/>
      <c r="BZ52" s="17"/>
      <c r="CA52" s="17"/>
      <c r="CB52" s="17"/>
      <c r="CC52" s="17"/>
      <c r="CD52" s="17">
        <v>64.8</v>
      </c>
      <c r="CE52" s="17">
        <v>51.8</v>
      </c>
      <c r="CF52" s="17">
        <v>12.3</v>
      </c>
      <c r="CG52" s="17">
        <v>11.7</v>
      </c>
      <c r="CH52" s="17">
        <v>4</v>
      </c>
      <c r="CI52" s="17"/>
      <c r="CJ52" s="17"/>
      <c r="CK52" s="17"/>
      <c r="CL52" s="17">
        <v>11.5</v>
      </c>
      <c r="CM52" s="17">
        <v>14.7</v>
      </c>
      <c r="CN52" s="17">
        <v>-36.9</v>
      </c>
      <c r="CO52" s="17">
        <v>0</v>
      </c>
      <c r="CP52" s="17"/>
      <c r="CQ52" s="17"/>
      <c r="CR52" s="17"/>
      <c r="CS52" s="17"/>
      <c r="CT52" s="17">
        <v>13.5</v>
      </c>
      <c r="CU52" s="17">
        <v>3.6</v>
      </c>
      <c r="CV52" s="17"/>
      <c r="CW52" s="17">
        <v>2.2999999999999998</v>
      </c>
      <c r="CX52" s="17">
        <v>0</v>
      </c>
      <c r="CY52" s="17">
        <v>-6.1</v>
      </c>
      <c r="CZ52" s="17"/>
      <c r="DA52" s="17"/>
      <c r="DB52" s="17"/>
      <c r="DC52" s="17">
        <v>0</v>
      </c>
      <c r="DD52" s="17">
        <v>-0.4</v>
      </c>
      <c r="DE52" s="17"/>
      <c r="DF52" s="17"/>
      <c r="DG52" s="17">
        <v>0</v>
      </c>
      <c r="DH52" s="17">
        <v>1.7</v>
      </c>
      <c r="DI52" s="17">
        <v>0.2</v>
      </c>
      <c r="DJ52" s="17">
        <v>0.7</v>
      </c>
      <c r="DK52" s="17">
        <v>0.1</v>
      </c>
      <c r="DL52" s="17">
        <v>0.6</v>
      </c>
      <c r="DM52" s="17"/>
      <c r="DN52" s="17">
        <v>0</v>
      </c>
      <c r="DO52" s="17">
        <v>0</v>
      </c>
      <c r="DP52" s="17">
        <v>0.6</v>
      </c>
      <c r="DQ52" s="17">
        <v>12.4</v>
      </c>
      <c r="DR52" s="17">
        <v>0</v>
      </c>
      <c r="DS52" s="17">
        <v>-0.1</v>
      </c>
      <c r="DT52" s="17">
        <v>0</v>
      </c>
      <c r="DU52" s="17">
        <v>0.3</v>
      </c>
      <c r="DV52" s="17"/>
      <c r="DW52" s="17">
        <v>-2.1</v>
      </c>
      <c r="DX52" s="17">
        <v>0</v>
      </c>
      <c r="DY52" s="17">
        <v>2.2000000000000002</v>
      </c>
      <c r="DZ52" s="17">
        <v>3</v>
      </c>
      <c r="EA52" s="17">
        <v>1.1000000000000001</v>
      </c>
      <c r="EB52" s="17">
        <v>0</v>
      </c>
      <c r="EC52" s="17">
        <v>1.5</v>
      </c>
      <c r="ED52" s="17">
        <v>0</v>
      </c>
      <c r="EE52" s="17">
        <v>-5.7</v>
      </c>
      <c r="EF52" s="17">
        <v>-11.5</v>
      </c>
      <c r="EG52" s="17">
        <v>-0.7</v>
      </c>
      <c r="EH52" s="17">
        <v>-0.5</v>
      </c>
      <c r="EI52" s="17">
        <v>1.1000000000000001</v>
      </c>
      <c r="EJ52" s="17">
        <v>0</v>
      </c>
      <c r="EK52" s="17">
        <v>1.4</v>
      </c>
      <c r="EL52" s="17">
        <v>0.2</v>
      </c>
      <c r="EM52" s="17">
        <v>0.1</v>
      </c>
      <c r="EN52" s="17">
        <v>0.1</v>
      </c>
      <c r="EO52" s="17">
        <v>-5.3</v>
      </c>
      <c r="EP52" s="17">
        <v>0</v>
      </c>
      <c r="EQ52" s="17">
        <v>0</v>
      </c>
      <c r="ER52" s="17">
        <v>0</v>
      </c>
      <c r="ES52" s="17">
        <v>-0.2</v>
      </c>
      <c r="ET52" s="17">
        <v>6.3</v>
      </c>
      <c r="EU52" s="17">
        <v>3.6</v>
      </c>
      <c r="EV52" s="17">
        <v>0</v>
      </c>
      <c r="EW52" s="17">
        <v>0.8</v>
      </c>
      <c r="EX52" s="17">
        <v>0.6</v>
      </c>
      <c r="EY52" s="17">
        <v>0.6</v>
      </c>
      <c r="EZ52" s="17">
        <v>1</v>
      </c>
      <c r="FA52" s="17">
        <v>0</v>
      </c>
      <c r="FB52" s="17">
        <v>0.4</v>
      </c>
      <c r="FC52" s="17">
        <v>1.4</v>
      </c>
      <c r="FD52" s="17">
        <v>2.6</v>
      </c>
      <c r="FE52" s="17">
        <v>6</v>
      </c>
      <c r="FF52" s="17">
        <v>0</v>
      </c>
      <c r="FG52" s="17"/>
      <c r="FH52" s="17">
        <v>0</v>
      </c>
      <c r="FI52" s="17">
        <v>3.9</v>
      </c>
      <c r="FJ52" s="17"/>
      <c r="FK52" s="17">
        <v>326.10000000000002</v>
      </c>
      <c r="FL52" s="15"/>
      <c r="FM52" s="17">
        <v>2.45268</v>
      </c>
      <c r="FN52" s="17">
        <v>-0.86299999999999999</v>
      </c>
      <c r="FO52" s="17">
        <v>1.1439999999999999</v>
      </c>
      <c r="FP52" s="17">
        <v>0</v>
      </c>
      <c r="FQ52" s="17">
        <v>0.34279999999999999</v>
      </c>
      <c r="FR52" s="17">
        <v>0.1016</v>
      </c>
      <c r="FS52" s="17">
        <v>-0.5</v>
      </c>
      <c r="FT52" s="17">
        <v>0.9</v>
      </c>
      <c r="FU52" s="17">
        <v>3.5780799999999999</v>
      </c>
    </row>
    <row r="53" spans="1:177" ht="24" customHeight="1" x14ac:dyDescent="0.3">
      <c r="A53" s="16" t="s">
        <v>65</v>
      </c>
      <c r="B53" s="16" t="s">
        <v>798</v>
      </c>
      <c r="C53" s="17">
        <v>8.3000000000000007</v>
      </c>
      <c r="D53" s="17">
        <v>-9</v>
      </c>
      <c r="E53" s="17">
        <v>8.1999999999999993</v>
      </c>
      <c r="F53" s="17"/>
      <c r="G53" s="17"/>
      <c r="H53" s="17">
        <v>-10.8</v>
      </c>
      <c r="I53" s="17">
        <v>-0.1</v>
      </c>
      <c r="J53" s="17"/>
      <c r="K53" s="17"/>
      <c r="L53" s="17">
        <v>-29.3</v>
      </c>
      <c r="M53" s="17">
        <v>-27.4</v>
      </c>
      <c r="N53" s="17">
        <v>-13.3</v>
      </c>
      <c r="O53" s="17">
        <v>25</v>
      </c>
      <c r="P53" s="17">
        <v>18.2</v>
      </c>
      <c r="Q53" s="17">
        <v>13.8</v>
      </c>
      <c r="R53" s="17">
        <v>70.599999999999994</v>
      </c>
      <c r="S53" s="17">
        <v>0</v>
      </c>
      <c r="T53" s="17"/>
      <c r="U53" s="17"/>
      <c r="V53" s="17"/>
      <c r="W53" s="17"/>
      <c r="X53" s="17">
        <v>1.7</v>
      </c>
      <c r="Y53" s="17">
        <v>0.9</v>
      </c>
      <c r="Z53" s="17">
        <v>2.4</v>
      </c>
      <c r="AA53" s="17"/>
      <c r="AB53" s="17">
        <v>-3.4</v>
      </c>
      <c r="AC53" s="17">
        <v>5.5</v>
      </c>
      <c r="AD53" s="17">
        <v>9.1999999999999993</v>
      </c>
      <c r="AE53" s="17"/>
      <c r="AF53" s="17"/>
      <c r="AG53" s="17"/>
      <c r="AH53" s="17"/>
      <c r="AI53" s="17">
        <v>10.199999999999999</v>
      </c>
      <c r="AJ53" s="17">
        <v>-8.5</v>
      </c>
      <c r="AK53" s="17"/>
      <c r="AL53" s="17"/>
      <c r="AM53" s="17"/>
      <c r="AN53" s="17">
        <v>-1.4</v>
      </c>
      <c r="AO53" s="17">
        <v>-10.7</v>
      </c>
      <c r="AP53" s="17">
        <v>5.7</v>
      </c>
      <c r="AQ53" s="17">
        <v>19.100000000000001</v>
      </c>
      <c r="AR53" s="17">
        <v>3.1</v>
      </c>
      <c r="AS53" s="17">
        <v>-0.4</v>
      </c>
      <c r="AT53" s="17">
        <v>1.7</v>
      </c>
      <c r="AU53" s="17">
        <v>0.9</v>
      </c>
      <c r="AV53" s="17">
        <v>24.6</v>
      </c>
      <c r="AW53" s="17">
        <v>0.2</v>
      </c>
      <c r="AX53" s="17">
        <v>-46.4</v>
      </c>
      <c r="AY53" s="17">
        <v>6.1</v>
      </c>
      <c r="AZ53" s="17">
        <v>-3.4</v>
      </c>
      <c r="BA53" s="17">
        <v>-0.2</v>
      </c>
      <c r="BB53" s="17">
        <v>0.2</v>
      </c>
      <c r="BC53" s="17">
        <v>-0.9</v>
      </c>
      <c r="BD53" s="17">
        <v>0.4</v>
      </c>
      <c r="BE53" s="17"/>
      <c r="BF53" s="17">
        <v>-7.4</v>
      </c>
      <c r="BG53" s="17"/>
      <c r="BH53" s="17"/>
      <c r="BI53" s="17">
        <v>4</v>
      </c>
      <c r="BJ53" s="17">
        <v>0</v>
      </c>
      <c r="BK53" s="17"/>
      <c r="BL53" s="17">
        <v>-6.1</v>
      </c>
      <c r="BM53" s="17"/>
      <c r="BN53" s="17"/>
      <c r="BO53" s="17"/>
      <c r="BP53" s="17">
        <v>-0.7</v>
      </c>
      <c r="BQ53" s="17">
        <v>-17.7</v>
      </c>
      <c r="BR53" s="17">
        <v>-18.399999999999999</v>
      </c>
      <c r="BS53" s="17">
        <v>-0.9</v>
      </c>
      <c r="BT53" s="17">
        <v>13.1</v>
      </c>
      <c r="BU53" s="17"/>
      <c r="BV53" s="17"/>
      <c r="BW53" s="17"/>
      <c r="BX53" s="17"/>
      <c r="BY53" s="17"/>
      <c r="BZ53" s="17"/>
      <c r="CA53" s="17"/>
      <c r="CB53" s="17"/>
      <c r="CC53" s="17"/>
      <c r="CD53" s="17">
        <v>53.3</v>
      </c>
      <c r="CE53" s="17">
        <v>51.6</v>
      </c>
      <c r="CF53" s="17">
        <v>11.6</v>
      </c>
      <c r="CG53" s="17">
        <v>11.8</v>
      </c>
      <c r="CH53" s="17">
        <v>3.9</v>
      </c>
      <c r="CI53" s="17"/>
      <c r="CJ53" s="17"/>
      <c r="CK53" s="17"/>
      <c r="CL53" s="17">
        <v>5.0999999999999996</v>
      </c>
      <c r="CM53" s="17">
        <v>8.1</v>
      </c>
      <c r="CN53" s="17">
        <v>-46.1</v>
      </c>
      <c r="CO53" s="17">
        <v>0</v>
      </c>
      <c r="CP53" s="17"/>
      <c r="CQ53" s="17"/>
      <c r="CR53" s="17"/>
      <c r="CS53" s="17"/>
      <c r="CT53" s="17">
        <v>8.4</v>
      </c>
      <c r="CU53" s="17">
        <v>-0.1</v>
      </c>
      <c r="CV53" s="17"/>
      <c r="CW53" s="17">
        <v>3.4</v>
      </c>
      <c r="CX53" s="17">
        <v>0</v>
      </c>
      <c r="CY53" s="17">
        <v>-6.5</v>
      </c>
      <c r="CZ53" s="17"/>
      <c r="DA53" s="17"/>
      <c r="DB53" s="17"/>
      <c r="DC53" s="17">
        <v>0</v>
      </c>
      <c r="DD53" s="17">
        <v>-0.3</v>
      </c>
      <c r="DE53" s="17"/>
      <c r="DF53" s="17"/>
      <c r="DG53" s="17">
        <v>0</v>
      </c>
      <c r="DH53" s="17">
        <v>1.5</v>
      </c>
      <c r="DI53" s="17">
        <v>0.2</v>
      </c>
      <c r="DJ53" s="17">
        <v>1</v>
      </c>
      <c r="DK53" s="17">
        <v>0</v>
      </c>
      <c r="DL53" s="17">
        <v>0.6</v>
      </c>
      <c r="DM53" s="17"/>
      <c r="DN53" s="17">
        <v>0</v>
      </c>
      <c r="DO53" s="17">
        <v>0</v>
      </c>
      <c r="DP53" s="17">
        <v>0.6</v>
      </c>
      <c r="DQ53" s="17">
        <v>12.1</v>
      </c>
      <c r="DR53" s="17">
        <v>0</v>
      </c>
      <c r="DS53" s="17">
        <v>-0.1</v>
      </c>
      <c r="DT53" s="17">
        <v>-0.2</v>
      </c>
      <c r="DU53" s="17">
        <v>0.3</v>
      </c>
      <c r="DV53" s="17"/>
      <c r="DW53" s="17">
        <v>-2</v>
      </c>
      <c r="DX53" s="17">
        <v>0.2</v>
      </c>
      <c r="DY53" s="17">
        <v>2.1</v>
      </c>
      <c r="DZ53" s="17">
        <v>3</v>
      </c>
      <c r="EA53" s="17">
        <v>1</v>
      </c>
      <c r="EB53" s="17">
        <v>0</v>
      </c>
      <c r="EC53" s="17">
        <v>1.5</v>
      </c>
      <c r="ED53" s="17">
        <v>0</v>
      </c>
      <c r="EE53" s="17">
        <v>-6.8</v>
      </c>
      <c r="EF53" s="17">
        <v>-12.3</v>
      </c>
      <c r="EG53" s="17">
        <v>-0.7</v>
      </c>
      <c r="EH53" s="17">
        <v>-0.5</v>
      </c>
      <c r="EI53" s="17">
        <v>1.1000000000000001</v>
      </c>
      <c r="EJ53" s="17">
        <v>0</v>
      </c>
      <c r="EK53" s="17">
        <v>1.4</v>
      </c>
      <c r="EL53" s="17">
        <v>0.2</v>
      </c>
      <c r="EM53" s="17">
        <v>0.1</v>
      </c>
      <c r="EN53" s="17">
        <v>0.1</v>
      </c>
      <c r="EO53" s="17">
        <v>-6</v>
      </c>
      <c r="EP53" s="17">
        <v>0</v>
      </c>
      <c r="EQ53" s="17">
        <v>0</v>
      </c>
      <c r="ER53" s="17">
        <v>0</v>
      </c>
      <c r="ES53" s="17">
        <v>-0.2</v>
      </c>
      <c r="ET53" s="17">
        <v>2.6</v>
      </c>
      <c r="EU53" s="17">
        <v>1.7</v>
      </c>
      <c r="EV53" s="17">
        <v>0</v>
      </c>
      <c r="EW53" s="17">
        <v>0.8</v>
      </c>
      <c r="EX53" s="17">
        <v>0.7</v>
      </c>
      <c r="EY53" s="17">
        <v>0.6</v>
      </c>
      <c r="EZ53" s="17">
        <v>1</v>
      </c>
      <c r="FA53" s="17">
        <v>0</v>
      </c>
      <c r="FB53" s="17">
        <v>0.4</v>
      </c>
      <c r="FC53" s="17">
        <v>1.4</v>
      </c>
      <c r="FD53" s="17">
        <v>2.4</v>
      </c>
      <c r="FE53" s="17">
        <v>5.6</v>
      </c>
      <c r="FF53" s="17">
        <v>0.5</v>
      </c>
      <c r="FG53" s="17"/>
      <c r="FH53" s="17">
        <v>0</v>
      </c>
      <c r="FI53" s="17">
        <v>3.5</v>
      </c>
      <c r="FJ53" s="17"/>
      <c r="FK53" s="17">
        <v>160.30000000000001</v>
      </c>
      <c r="FL53" s="15"/>
      <c r="FM53" s="17">
        <v>2.1013700000000002</v>
      </c>
      <c r="FN53" s="17">
        <v>-0.745</v>
      </c>
      <c r="FO53" s="17">
        <v>1.0720000000000001</v>
      </c>
      <c r="FP53" s="17">
        <v>0</v>
      </c>
      <c r="FQ53" s="17">
        <v>0.34175</v>
      </c>
      <c r="FR53" s="17">
        <v>0.18110999999999999</v>
      </c>
      <c r="FS53" s="17">
        <v>-0.5</v>
      </c>
      <c r="FT53" s="17">
        <v>1</v>
      </c>
      <c r="FU53" s="17">
        <v>3.4512299999999998</v>
      </c>
    </row>
    <row r="54" spans="1:177" ht="24" customHeight="1" x14ac:dyDescent="0.3">
      <c r="A54" s="16" t="s">
        <v>65</v>
      </c>
      <c r="B54" s="16" t="s">
        <v>799</v>
      </c>
      <c r="C54" s="17">
        <v>8</v>
      </c>
      <c r="D54" s="17">
        <v>-2.7</v>
      </c>
      <c r="E54" s="17">
        <v>9.4</v>
      </c>
      <c r="F54" s="17"/>
      <c r="G54" s="17"/>
      <c r="H54" s="17">
        <v>-10.5</v>
      </c>
      <c r="I54" s="17">
        <v>10.4</v>
      </c>
      <c r="J54" s="17"/>
      <c r="K54" s="17"/>
      <c r="L54" s="17">
        <v>-27.5</v>
      </c>
      <c r="M54" s="17">
        <v>-25.1</v>
      </c>
      <c r="N54" s="17">
        <v>-11.1</v>
      </c>
      <c r="O54" s="17">
        <v>27.4</v>
      </c>
      <c r="P54" s="17">
        <v>19.5</v>
      </c>
      <c r="Q54" s="17">
        <v>14.5</v>
      </c>
      <c r="R54" s="17">
        <v>73.099999999999994</v>
      </c>
      <c r="S54" s="17">
        <v>0</v>
      </c>
      <c r="T54" s="17"/>
      <c r="U54" s="17"/>
      <c r="V54" s="17"/>
      <c r="W54" s="17"/>
      <c r="X54" s="17">
        <v>1.7</v>
      </c>
      <c r="Y54" s="17">
        <v>0.9</v>
      </c>
      <c r="Z54" s="17">
        <v>2.6</v>
      </c>
      <c r="AA54" s="17"/>
      <c r="AB54" s="17">
        <v>-3.5</v>
      </c>
      <c r="AC54" s="17">
        <v>5.4</v>
      </c>
      <c r="AD54" s="17">
        <v>8.5</v>
      </c>
      <c r="AE54" s="17"/>
      <c r="AF54" s="17"/>
      <c r="AG54" s="17"/>
      <c r="AH54" s="17"/>
      <c r="AI54" s="17">
        <v>11</v>
      </c>
      <c r="AJ54" s="17">
        <v>-6.5</v>
      </c>
      <c r="AK54" s="17"/>
      <c r="AL54" s="17"/>
      <c r="AM54" s="17"/>
      <c r="AN54" s="17">
        <v>-1.4</v>
      </c>
      <c r="AO54" s="17">
        <v>-11</v>
      </c>
      <c r="AP54" s="17">
        <v>6.1</v>
      </c>
      <c r="AQ54" s="17">
        <v>17.100000000000001</v>
      </c>
      <c r="AR54" s="17">
        <v>3</v>
      </c>
      <c r="AS54" s="17">
        <v>-0.3</v>
      </c>
      <c r="AT54" s="17">
        <v>1.7</v>
      </c>
      <c r="AU54" s="17">
        <v>1</v>
      </c>
      <c r="AV54" s="17">
        <v>26.6</v>
      </c>
      <c r="AW54" s="17">
        <v>2.2000000000000002</v>
      </c>
      <c r="AX54" s="17">
        <v>-44.5</v>
      </c>
      <c r="AY54" s="17">
        <v>6.4</v>
      </c>
      <c r="AZ54" s="17">
        <v>-3.4</v>
      </c>
      <c r="BA54" s="17">
        <v>0.1</v>
      </c>
      <c r="BB54" s="17">
        <v>1.1000000000000001</v>
      </c>
      <c r="BC54" s="17">
        <v>0.2</v>
      </c>
      <c r="BD54" s="17">
        <v>0.4</v>
      </c>
      <c r="BE54" s="17"/>
      <c r="BF54" s="17">
        <v>-5.9</v>
      </c>
      <c r="BG54" s="17"/>
      <c r="BH54" s="17"/>
      <c r="BI54" s="17">
        <v>4.7</v>
      </c>
      <c r="BJ54" s="17">
        <v>0</v>
      </c>
      <c r="BK54" s="17"/>
      <c r="BL54" s="17">
        <v>-6</v>
      </c>
      <c r="BM54" s="17"/>
      <c r="BN54" s="17"/>
      <c r="BO54" s="17"/>
      <c r="BP54" s="17">
        <v>0.6</v>
      </c>
      <c r="BQ54" s="17">
        <v>-16.3</v>
      </c>
      <c r="BR54" s="17">
        <v>-17.3</v>
      </c>
      <c r="BS54" s="17">
        <v>0.5</v>
      </c>
      <c r="BT54" s="17">
        <v>14.4</v>
      </c>
      <c r="BU54" s="17"/>
      <c r="BV54" s="17"/>
      <c r="BW54" s="17"/>
      <c r="BX54" s="17"/>
      <c r="BY54" s="17"/>
      <c r="BZ54" s="17"/>
      <c r="CA54" s="17"/>
      <c r="CB54" s="17"/>
      <c r="CC54" s="17"/>
      <c r="CD54" s="17">
        <v>52.2</v>
      </c>
      <c r="CE54" s="17">
        <v>51.7</v>
      </c>
      <c r="CF54" s="17">
        <v>8.9</v>
      </c>
      <c r="CG54" s="17">
        <v>8.6</v>
      </c>
      <c r="CH54" s="17">
        <v>2</v>
      </c>
      <c r="CI54" s="17"/>
      <c r="CJ54" s="17"/>
      <c r="CK54" s="17"/>
      <c r="CL54" s="17">
        <v>8.9</v>
      </c>
      <c r="CM54" s="17">
        <v>12.1</v>
      </c>
      <c r="CN54" s="17">
        <v>-40.799999999999997</v>
      </c>
      <c r="CO54" s="17">
        <v>0</v>
      </c>
      <c r="CP54" s="17"/>
      <c r="CQ54" s="17"/>
      <c r="CR54" s="17"/>
      <c r="CS54" s="17"/>
      <c r="CT54" s="17">
        <v>8.1999999999999993</v>
      </c>
      <c r="CU54" s="17">
        <v>-0.3</v>
      </c>
      <c r="CV54" s="17"/>
      <c r="CW54" s="17">
        <v>1.8</v>
      </c>
      <c r="CX54" s="17">
        <v>0</v>
      </c>
      <c r="CY54" s="17">
        <v>-5.9</v>
      </c>
      <c r="CZ54" s="17"/>
      <c r="DA54" s="17"/>
      <c r="DB54" s="17"/>
      <c r="DC54" s="17">
        <v>-0.1</v>
      </c>
      <c r="DD54" s="17">
        <v>-0.3</v>
      </c>
      <c r="DE54" s="17"/>
      <c r="DF54" s="17"/>
      <c r="DG54" s="17">
        <v>0</v>
      </c>
      <c r="DH54" s="17">
        <v>1.5</v>
      </c>
      <c r="DI54" s="17">
        <v>0.2</v>
      </c>
      <c r="DJ54" s="17">
        <v>1.6</v>
      </c>
      <c r="DK54" s="17">
        <v>0.1</v>
      </c>
      <c r="DL54" s="17">
        <v>0.6</v>
      </c>
      <c r="DM54" s="17"/>
      <c r="DN54" s="17">
        <v>0</v>
      </c>
      <c r="DO54" s="17">
        <v>0</v>
      </c>
      <c r="DP54" s="17">
        <v>0.8</v>
      </c>
      <c r="DQ54" s="17">
        <v>13</v>
      </c>
      <c r="DR54" s="17">
        <v>0</v>
      </c>
      <c r="DS54" s="17">
        <v>0.1</v>
      </c>
      <c r="DT54" s="17">
        <v>-0.8</v>
      </c>
      <c r="DU54" s="17">
        <v>0.3</v>
      </c>
      <c r="DV54" s="17"/>
      <c r="DW54" s="17">
        <v>-2</v>
      </c>
      <c r="DX54" s="17">
        <v>0.2</v>
      </c>
      <c r="DY54" s="17">
        <v>2.2000000000000002</v>
      </c>
      <c r="DZ54" s="17">
        <v>3.1</v>
      </c>
      <c r="EA54" s="17">
        <v>0.9</v>
      </c>
      <c r="EB54" s="17">
        <v>0</v>
      </c>
      <c r="EC54" s="17">
        <v>1.5</v>
      </c>
      <c r="ED54" s="17">
        <v>0</v>
      </c>
      <c r="EE54" s="17">
        <v>-5.8</v>
      </c>
      <c r="EF54" s="17">
        <v>-11.4</v>
      </c>
      <c r="EG54" s="17">
        <v>-0.5</v>
      </c>
      <c r="EH54" s="17">
        <v>-0.3</v>
      </c>
      <c r="EI54" s="17">
        <v>1.1000000000000001</v>
      </c>
      <c r="EJ54" s="17">
        <v>0</v>
      </c>
      <c r="EK54" s="17">
        <v>1.4</v>
      </c>
      <c r="EL54" s="17">
        <v>0.2</v>
      </c>
      <c r="EM54" s="17">
        <v>0.1</v>
      </c>
      <c r="EN54" s="17">
        <v>0.1</v>
      </c>
      <c r="EO54" s="17">
        <v>-5.2</v>
      </c>
      <c r="EP54" s="17">
        <v>0</v>
      </c>
      <c r="EQ54" s="17">
        <v>0</v>
      </c>
      <c r="ER54" s="17">
        <v>0</v>
      </c>
      <c r="ES54" s="17">
        <v>-0.2</v>
      </c>
      <c r="ET54" s="17">
        <v>1.7</v>
      </c>
      <c r="EU54" s="17">
        <v>1.6</v>
      </c>
      <c r="EV54" s="17">
        <v>0</v>
      </c>
      <c r="EW54" s="17">
        <v>0.8</v>
      </c>
      <c r="EX54" s="17">
        <v>0.7</v>
      </c>
      <c r="EY54" s="17">
        <v>0.6</v>
      </c>
      <c r="EZ54" s="17">
        <v>1</v>
      </c>
      <c r="FA54" s="17">
        <v>0</v>
      </c>
      <c r="FB54" s="17">
        <v>0.4</v>
      </c>
      <c r="FC54" s="17">
        <v>1.2</v>
      </c>
      <c r="FD54" s="17">
        <v>2.4</v>
      </c>
      <c r="FE54" s="17">
        <v>5.4</v>
      </c>
      <c r="FF54" s="17">
        <v>0</v>
      </c>
      <c r="FG54" s="17"/>
      <c r="FH54" s="17">
        <v>0</v>
      </c>
      <c r="FI54" s="17">
        <v>3.7</v>
      </c>
      <c r="FJ54" s="17"/>
      <c r="FK54" s="17">
        <v>214.8</v>
      </c>
      <c r="FL54" s="15"/>
      <c r="FM54" s="17">
        <v>2.27305</v>
      </c>
      <c r="FN54" s="17">
        <v>-1.0009999999999999</v>
      </c>
      <c r="FO54" s="17">
        <v>0.97199999999999998</v>
      </c>
      <c r="FP54" s="17">
        <v>0</v>
      </c>
      <c r="FQ54" s="17">
        <v>0.32028000000000001</v>
      </c>
      <c r="FR54" s="17">
        <v>0.19413</v>
      </c>
      <c r="FS54" s="17">
        <v>-0.6</v>
      </c>
      <c r="FT54" s="17">
        <v>0.9</v>
      </c>
      <c r="FU54" s="17">
        <v>3.0584600000000002</v>
      </c>
    </row>
    <row r="55" spans="1:177" ht="24" customHeight="1" x14ac:dyDescent="0.3">
      <c r="A55" s="16" t="s">
        <v>65</v>
      </c>
      <c r="B55" s="16" t="s">
        <v>800</v>
      </c>
      <c r="C55" s="17">
        <v>7.1</v>
      </c>
      <c r="D55" s="17">
        <v>0.3</v>
      </c>
      <c r="E55" s="17">
        <v>10.1</v>
      </c>
      <c r="F55" s="17"/>
      <c r="G55" s="17"/>
      <c r="H55" s="17">
        <v>-10.9</v>
      </c>
      <c r="I55" s="17">
        <v>0.7</v>
      </c>
      <c r="J55" s="17"/>
      <c r="K55" s="17"/>
      <c r="L55" s="17">
        <v>-25.2</v>
      </c>
      <c r="M55" s="17">
        <v>-20.399999999999999</v>
      </c>
      <c r="N55" s="17">
        <v>-6.2</v>
      </c>
      <c r="O55" s="17">
        <v>31</v>
      </c>
      <c r="P55" s="17">
        <v>18.600000000000001</v>
      </c>
      <c r="Q55" s="17">
        <v>13.6</v>
      </c>
      <c r="R55" s="17">
        <v>69.2</v>
      </c>
      <c r="S55" s="17">
        <v>0.1</v>
      </c>
      <c r="T55" s="17"/>
      <c r="U55" s="17"/>
      <c r="V55" s="17"/>
      <c r="W55" s="17"/>
      <c r="X55" s="17">
        <v>0.8</v>
      </c>
      <c r="Y55" s="17">
        <v>0.8</v>
      </c>
      <c r="Z55" s="17">
        <v>2.6</v>
      </c>
      <c r="AA55" s="17"/>
      <c r="AB55" s="17">
        <v>-3.5</v>
      </c>
      <c r="AC55" s="17">
        <v>5.4</v>
      </c>
      <c r="AD55" s="17">
        <v>6.5</v>
      </c>
      <c r="AE55" s="17"/>
      <c r="AF55" s="17"/>
      <c r="AG55" s="17"/>
      <c r="AH55" s="17"/>
      <c r="AI55" s="17">
        <v>9.8000000000000007</v>
      </c>
      <c r="AJ55" s="17">
        <v>0.8</v>
      </c>
      <c r="AK55" s="17"/>
      <c r="AL55" s="17"/>
      <c r="AM55" s="17"/>
      <c r="AN55" s="17">
        <v>-1.5</v>
      </c>
      <c r="AO55" s="17">
        <v>-11.8</v>
      </c>
      <c r="AP55" s="17">
        <v>5.7</v>
      </c>
      <c r="AQ55" s="17">
        <v>16.7</v>
      </c>
      <c r="AR55" s="17">
        <v>3.3</v>
      </c>
      <c r="AS55" s="17">
        <v>-0.3</v>
      </c>
      <c r="AT55" s="17">
        <v>1.7</v>
      </c>
      <c r="AU55" s="17">
        <v>0.8</v>
      </c>
      <c r="AV55" s="17">
        <v>22.8</v>
      </c>
      <c r="AW55" s="17">
        <v>-1.5</v>
      </c>
      <c r="AX55" s="17">
        <v>-43.5</v>
      </c>
      <c r="AY55" s="17">
        <v>6.2</v>
      </c>
      <c r="AZ55" s="17">
        <v>-3.4</v>
      </c>
      <c r="BA55" s="17">
        <v>-0.1</v>
      </c>
      <c r="BB55" s="17">
        <v>0.6</v>
      </c>
      <c r="BC55" s="17">
        <v>1.6</v>
      </c>
      <c r="BD55" s="17">
        <v>0.4</v>
      </c>
      <c r="BE55" s="17"/>
      <c r="BF55" s="17">
        <v>-6.9</v>
      </c>
      <c r="BG55" s="17"/>
      <c r="BH55" s="17"/>
      <c r="BI55" s="17">
        <v>7.2</v>
      </c>
      <c r="BJ55" s="17">
        <v>0</v>
      </c>
      <c r="BK55" s="17"/>
      <c r="BL55" s="17">
        <v>-6.1</v>
      </c>
      <c r="BM55" s="17"/>
      <c r="BN55" s="17"/>
      <c r="BO55" s="17"/>
      <c r="BP55" s="17">
        <v>0.1</v>
      </c>
      <c r="BQ55" s="17">
        <v>-17.100000000000001</v>
      </c>
      <c r="BR55" s="17">
        <v>-18.100000000000001</v>
      </c>
      <c r="BS55" s="17">
        <v>-0.5</v>
      </c>
      <c r="BT55" s="17">
        <v>13.2</v>
      </c>
      <c r="BU55" s="17"/>
      <c r="BV55" s="17"/>
      <c r="BW55" s="17"/>
      <c r="BX55" s="17"/>
      <c r="BY55" s="17"/>
      <c r="BZ55" s="17"/>
      <c r="CA55" s="17"/>
      <c r="CB55" s="17"/>
      <c r="CC55" s="17"/>
      <c r="CD55" s="17">
        <v>52.5</v>
      </c>
      <c r="CE55" s="17">
        <v>53.1</v>
      </c>
      <c r="CF55" s="17">
        <v>8.6</v>
      </c>
      <c r="CG55" s="17">
        <v>10.3</v>
      </c>
      <c r="CH55" s="17">
        <v>1.9</v>
      </c>
      <c r="CI55" s="17"/>
      <c r="CJ55" s="17"/>
      <c r="CK55" s="17"/>
      <c r="CL55" s="17">
        <v>13.8</v>
      </c>
      <c r="CM55" s="17">
        <v>16.8</v>
      </c>
      <c r="CN55" s="17">
        <v>-33.299999999999997</v>
      </c>
      <c r="CO55" s="17">
        <v>0</v>
      </c>
      <c r="CP55" s="17"/>
      <c r="CQ55" s="17"/>
      <c r="CR55" s="17"/>
      <c r="CS55" s="17"/>
      <c r="CT55" s="17">
        <v>5.4</v>
      </c>
      <c r="CU55" s="17">
        <v>-2</v>
      </c>
      <c r="CV55" s="17"/>
      <c r="CW55" s="17">
        <v>-0.4</v>
      </c>
      <c r="CX55" s="17">
        <v>0</v>
      </c>
      <c r="CY55" s="17">
        <v>-6.3</v>
      </c>
      <c r="CZ55" s="17"/>
      <c r="DA55" s="17"/>
      <c r="DB55" s="17"/>
      <c r="DC55" s="17">
        <v>0</v>
      </c>
      <c r="DD55" s="17">
        <v>-0.4</v>
      </c>
      <c r="DE55" s="17"/>
      <c r="DF55" s="17"/>
      <c r="DG55" s="17">
        <v>0</v>
      </c>
      <c r="DH55" s="17">
        <v>1.5</v>
      </c>
      <c r="DI55" s="17">
        <v>0.2</v>
      </c>
      <c r="DJ55" s="17">
        <v>1</v>
      </c>
      <c r="DK55" s="17">
        <v>0</v>
      </c>
      <c r="DL55" s="17">
        <v>0.6</v>
      </c>
      <c r="DM55" s="17"/>
      <c r="DN55" s="17">
        <v>0</v>
      </c>
      <c r="DO55" s="17">
        <v>0</v>
      </c>
      <c r="DP55" s="17">
        <v>0.9</v>
      </c>
      <c r="DQ55" s="17">
        <v>13.1</v>
      </c>
      <c r="DR55" s="17">
        <v>0</v>
      </c>
      <c r="DS55" s="17">
        <v>-0.1</v>
      </c>
      <c r="DT55" s="17">
        <v>-0.8</v>
      </c>
      <c r="DU55" s="17">
        <v>0.3</v>
      </c>
      <c r="DV55" s="17"/>
      <c r="DW55" s="17">
        <v>-2</v>
      </c>
      <c r="DX55" s="17">
        <v>0.1</v>
      </c>
      <c r="DY55" s="17">
        <v>2.2000000000000002</v>
      </c>
      <c r="DZ55" s="17">
        <v>3</v>
      </c>
      <c r="EA55" s="17">
        <v>1</v>
      </c>
      <c r="EB55" s="17">
        <v>0</v>
      </c>
      <c r="EC55" s="17">
        <v>1.5</v>
      </c>
      <c r="ED55" s="17">
        <v>0</v>
      </c>
      <c r="EE55" s="17">
        <v>-3.4</v>
      </c>
      <c r="EF55" s="17">
        <v>-8.9</v>
      </c>
      <c r="EG55" s="17">
        <v>-0.1</v>
      </c>
      <c r="EH55" s="17">
        <v>-0.1</v>
      </c>
      <c r="EI55" s="17">
        <v>1.1000000000000001</v>
      </c>
      <c r="EJ55" s="17">
        <v>-0.1</v>
      </c>
      <c r="EK55" s="17">
        <v>1.5</v>
      </c>
      <c r="EL55" s="17">
        <v>0.2</v>
      </c>
      <c r="EM55" s="17">
        <v>0.1</v>
      </c>
      <c r="EN55" s="17">
        <v>0.1</v>
      </c>
      <c r="EO55" s="17">
        <v>-5.2</v>
      </c>
      <c r="EP55" s="17">
        <v>0</v>
      </c>
      <c r="EQ55" s="17">
        <v>0</v>
      </c>
      <c r="ER55" s="17">
        <v>0</v>
      </c>
      <c r="ES55" s="17">
        <v>-0.2</v>
      </c>
      <c r="ET55" s="17">
        <v>1.4</v>
      </c>
      <c r="EU55" s="17">
        <v>0.8</v>
      </c>
      <c r="EV55" s="17">
        <v>0</v>
      </c>
      <c r="EW55" s="17">
        <v>0.8</v>
      </c>
      <c r="EX55" s="17">
        <v>0.7</v>
      </c>
      <c r="EY55" s="17">
        <v>0.6</v>
      </c>
      <c r="EZ55" s="17">
        <v>1</v>
      </c>
      <c r="FA55" s="17">
        <v>0</v>
      </c>
      <c r="FB55" s="17">
        <v>0.4</v>
      </c>
      <c r="FC55" s="17">
        <v>1.4</v>
      </c>
      <c r="FD55" s="17">
        <v>2.4</v>
      </c>
      <c r="FE55" s="17">
        <v>7.8</v>
      </c>
      <c r="FF55" s="17">
        <v>0.1</v>
      </c>
      <c r="FG55" s="17"/>
      <c r="FH55" s="17">
        <v>0</v>
      </c>
      <c r="FI55" s="17">
        <v>3.4</v>
      </c>
      <c r="FJ55" s="17"/>
      <c r="FK55" s="17">
        <v>229</v>
      </c>
      <c r="FL55" s="15"/>
      <c r="FM55" s="17">
        <v>2.1029800000000001</v>
      </c>
      <c r="FN55" s="17">
        <v>2.9000000000000001E-2</v>
      </c>
      <c r="FO55" s="17">
        <v>1.1399999999999999</v>
      </c>
      <c r="FP55" s="17">
        <v>0</v>
      </c>
      <c r="FQ55" s="17">
        <v>0.30826999999999999</v>
      </c>
      <c r="FR55" s="17">
        <v>0.19198999999999999</v>
      </c>
      <c r="FS55" s="17">
        <v>-0.8</v>
      </c>
      <c r="FT55" s="17">
        <v>1</v>
      </c>
      <c r="FU55" s="17">
        <v>3.9722400000000002</v>
      </c>
    </row>
    <row r="56" spans="1:177" ht="24" customHeight="1" x14ac:dyDescent="0.3">
      <c r="A56" s="16" t="s">
        <v>65</v>
      </c>
      <c r="B56" s="16" t="s">
        <v>801</v>
      </c>
      <c r="C56" s="17">
        <v>7.1</v>
      </c>
      <c r="D56" s="17">
        <v>-16.3</v>
      </c>
      <c r="E56" s="17">
        <v>6.8</v>
      </c>
      <c r="F56" s="17"/>
      <c r="G56" s="17"/>
      <c r="H56" s="17">
        <v>-16.2</v>
      </c>
      <c r="I56" s="17">
        <v>11.2</v>
      </c>
      <c r="J56" s="17"/>
      <c r="K56" s="17"/>
      <c r="L56" s="17">
        <v>-31.9</v>
      </c>
      <c r="M56" s="17">
        <v>-28.2</v>
      </c>
      <c r="N56" s="17">
        <v>-14</v>
      </c>
      <c r="O56" s="17">
        <v>21.9</v>
      </c>
      <c r="P56" s="17">
        <v>12.8</v>
      </c>
      <c r="Q56" s="17">
        <v>9.9</v>
      </c>
      <c r="R56" s="17">
        <v>65</v>
      </c>
      <c r="S56" s="17">
        <v>0.1</v>
      </c>
      <c r="T56" s="17"/>
      <c r="U56" s="17"/>
      <c r="V56" s="17"/>
      <c r="W56" s="17"/>
      <c r="X56" s="17">
        <v>-2.2999999999999998</v>
      </c>
      <c r="Y56" s="17">
        <v>0.7</v>
      </c>
      <c r="Z56" s="17">
        <v>2.6</v>
      </c>
      <c r="AA56" s="17"/>
      <c r="AB56" s="17">
        <v>-3.5</v>
      </c>
      <c r="AC56" s="17">
        <v>5.8</v>
      </c>
      <c r="AD56" s="17">
        <v>4.2</v>
      </c>
      <c r="AE56" s="17"/>
      <c r="AF56" s="17"/>
      <c r="AG56" s="17"/>
      <c r="AH56" s="17"/>
      <c r="AI56" s="17">
        <v>8.5</v>
      </c>
      <c r="AJ56" s="17">
        <v>-4.4000000000000004</v>
      </c>
      <c r="AK56" s="17"/>
      <c r="AL56" s="17"/>
      <c r="AM56" s="17"/>
      <c r="AN56" s="17">
        <v>-1.7</v>
      </c>
      <c r="AO56" s="17">
        <v>-22.8</v>
      </c>
      <c r="AP56" s="17">
        <v>5.4</v>
      </c>
      <c r="AQ56" s="17">
        <v>17.3</v>
      </c>
      <c r="AR56" s="17">
        <v>2.9</v>
      </c>
      <c r="AS56" s="17">
        <v>0.4</v>
      </c>
      <c r="AT56" s="17">
        <v>1.7</v>
      </c>
      <c r="AU56" s="17">
        <v>0</v>
      </c>
      <c r="AV56" s="17">
        <v>16</v>
      </c>
      <c r="AW56" s="17">
        <v>-8.3000000000000007</v>
      </c>
      <c r="AX56" s="17">
        <v>-45.2</v>
      </c>
      <c r="AY56" s="17">
        <v>3.2</v>
      </c>
      <c r="AZ56" s="17">
        <v>-3.6</v>
      </c>
      <c r="BA56" s="17">
        <v>0</v>
      </c>
      <c r="BB56" s="17">
        <v>0.2</v>
      </c>
      <c r="BC56" s="17">
        <v>-1</v>
      </c>
      <c r="BD56" s="17">
        <v>0.4</v>
      </c>
      <c r="BE56" s="17"/>
      <c r="BF56" s="17">
        <v>-6</v>
      </c>
      <c r="BG56" s="17"/>
      <c r="BH56" s="17"/>
      <c r="BI56" s="17">
        <v>3.3</v>
      </c>
      <c r="BJ56" s="17">
        <v>0</v>
      </c>
      <c r="BK56" s="17"/>
      <c r="BL56" s="17">
        <v>-3.9</v>
      </c>
      <c r="BM56" s="17"/>
      <c r="BN56" s="17"/>
      <c r="BO56" s="17"/>
      <c r="BP56" s="17">
        <v>-1.5</v>
      </c>
      <c r="BQ56" s="17">
        <v>-24.8</v>
      </c>
      <c r="BR56" s="17">
        <v>-26.3</v>
      </c>
      <c r="BS56" s="17">
        <v>-8.1999999999999993</v>
      </c>
      <c r="BT56" s="17">
        <v>4.5</v>
      </c>
      <c r="BU56" s="17"/>
      <c r="BV56" s="17"/>
      <c r="BW56" s="17"/>
      <c r="BX56" s="17"/>
      <c r="BY56" s="17"/>
      <c r="BZ56" s="17"/>
      <c r="CA56" s="17"/>
      <c r="CB56" s="17"/>
      <c r="CC56" s="17"/>
      <c r="CD56" s="17">
        <v>52.7</v>
      </c>
      <c r="CE56" s="17">
        <v>53.4</v>
      </c>
      <c r="CF56" s="17">
        <v>8.9</v>
      </c>
      <c r="CG56" s="17">
        <v>8.8000000000000007</v>
      </c>
      <c r="CH56" s="17">
        <v>1.8</v>
      </c>
      <c r="CI56" s="17"/>
      <c r="CJ56" s="17"/>
      <c r="CK56" s="17"/>
      <c r="CL56" s="17">
        <v>7.2</v>
      </c>
      <c r="CM56" s="17">
        <v>10.4</v>
      </c>
      <c r="CN56" s="17">
        <v>-43.3</v>
      </c>
      <c r="CO56" s="17">
        <v>0</v>
      </c>
      <c r="CP56" s="17"/>
      <c r="CQ56" s="17"/>
      <c r="CR56" s="17"/>
      <c r="CS56" s="17"/>
      <c r="CT56" s="17">
        <v>1.7</v>
      </c>
      <c r="CU56" s="17">
        <v>-4.2</v>
      </c>
      <c r="CV56" s="17"/>
      <c r="CW56" s="17">
        <v>-6.6</v>
      </c>
      <c r="CX56" s="17">
        <v>0</v>
      </c>
      <c r="CY56" s="17">
        <v>-6.2</v>
      </c>
      <c r="CZ56" s="17"/>
      <c r="DA56" s="17"/>
      <c r="DB56" s="17"/>
      <c r="DC56" s="17">
        <v>-0.1</v>
      </c>
      <c r="DD56" s="17">
        <v>0</v>
      </c>
      <c r="DE56" s="17"/>
      <c r="DF56" s="17"/>
      <c r="DG56" s="17">
        <v>0</v>
      </c>
      <c r="DH56" s="17">
        <v>1.5</v>
      </c>
      <c r="DI56" s="17">
        <v>0.2</v>
      </c>
      <c r="DJ56" s="17">
        <v>0.7</v>
      </c>
      <c r="DK56" s="17">
        <v>0.1</v>
      </c>
      <c r="DL56" s="17">
        <v>0.6</v>
      </c>
      <c r="DM56" s="17"/>
      <c r="DN56" s="17">
        <v>0</v>
      </c>
      <c r="DO56" s="17">
        <v>0</v>
      </c>
      <c r="DP56" s="17">
        <v>0.4</v>
      </c>
      <c r="DQ56" s="17">
        <v>11</v>
      </c>
      <c r="DR56" s="17">
        <v>0</v>
      </c>
      <c r="DS56" s="17">
        <v>0.1</v>
      </c>
      <c r="DT56" s="17">
        <v>-0.8</v>
      </c>
      <c r="DU56" s="17">
        <v>0.3</v>
      </c>
      <c r="DV56" s="17"/>
      <c r="DW56" s="17">
        <v>-2</v>
      </c>
      <c r="DX56" s="17">
        <v>0.2</v>
      </c>
      <c r="DY56" s="17">
        <v>2</v>
      </c>
      <c r="DZ56" s="17">
        <v>3</v>
      </c>
      <c r="EA56" s="17">
        <v>1.1000000000000001</v>
      </c>
      <c r="EB56" s="17">
        <v>0</v>
      </c>
      <c r="EC56" s="17">
        <v>1.5</v>
      </c>
      <c r="ED56" s="17">
        <v>0</v>
      </c>
      <c r="EE56" s="17">
        <v>-6.9</v>
      </c>
      <c r="EF56" s="17">
        <v>-12</v>
      </c>
      <c r="EG56" s="17">
        <v>-0.5</v>
      </c>
      <c r="EH56" s="17">
        <v>-0.3</v>
      </c>
      <c r="EI56" s="17">
        <v>1.1000000000000001</v>
      </c>
      <c r="EJ56" s="17">
        <v>-0.3</v>
      </c>
      <c r="EK56" s="17">
        <v>1.5</v>
      </c>
      <c r="EL56" s="17">
        <v>0.2</v>
      </c>
      <c r="EM56" s="17">
        <v>0.1</v>
      </c>
      <c r="EN56" s="17">
        <v>0.1</v>
      </c>
      <c r="EO56" s="17">
        <v>-5.6</v>
      </c>
      <c r="EP56" s="17">
        <v>0</v>
      </c>
      <c r="EQ56" s="17">
        <v>0</v>
      </c>
      <c r="ER56" s="17">
        <v>0</v>
      </c>
      <c r="ES56" s="17">
        <v>-0.2</v>
      </c>
      <c r="ET56" s="17">
        <v>-0.4</v>
      </c>
      <c r="EU56" s="17">
        <v>0.2</v>
      </c>
      <c r="EV56" s="17">
        <v>0</v>
      </c>
      <c r="EW56" s="17">
        <v>0.9</v>
      </c>
      <c r="EX56" s="17">
        <v>0.7</v>
      </c>
      <c r="EY56" s="17">
        <v>0.6</v>
      </c>
      <c r="EZ56" s="17">
        <v>1</v>
      </c>
      <c r="FA56" s="17">
        <v>0</v>
      </c>
      <c r="FB56" s="17">
        <v>0.4</v>
      </c>
      <c r="FC56" s="17">
        <v>1.4</v>
      </c>
      <c r="FD56" s="17">
        <v>2.5</v>
      </c>
      <c r="FE56" s="17">
        <v>8.1</v>
      </c>
      <c r="FF56" s="17">
        <v>0.3</v>
      </c>
      <c r="FG56" s="17"/>
      <c r="FH56" s="17">
        <v>0</v>
      </c>
      <c r="FI56" s="17">
        <v>3.1</v>
      </c>
      <c r="FJ56" s="17"/>
      <c r="FK56" s="17">
        <v>42.2</v>
      </c>
      <c r="FL56" s="15"/>
      <c r="FM56" s="17">
        <v>2.0016699999999998</v>
      </c>
      <c r="FN56" s="17">
        <v>-0.44800000000000001</v>
      </c>
      <c r="FO56" s="17">
        <v>1.26</v>
      </c>
      <c r="FP56" s="17">
        <v>0</v>
      </c>
      <c r="FQ56" s="17">
        <v>0.30892999999999998</v>
      </c>
      <c r="FR56" s="17">
        <v>0.21412999999999999</v>
      </c>
      <c r="FS56" s="17">
        <v>-0.6</v>
      </c>
      <c r="FT56" s="17">
        <v>0.2</v>
      </c>
      <c r="FU56" s="17">
        <v>2.9367299999999998</v>
      </c>
    </row>
    <row r="57" spans="1:177" ht="24" customHeight="1" x14ac:dyDescent="0.3">
      <c r="A57" s="16" t="s">
        <v>65</v>
      </c>
      <c r="B57" s="16" t="s">
        <v>802</v>
      </c>
      <c r="C57" s="17">
        <v>3.4</v>
      </c>
      <c r="D57" s="17">
        <v>-19.8</v>
      </c>
      <c r="E57" s="17">
        <v>6.3</v>
      </c>
      <c r="F57" s="17"/>
      <c r="G57" s="17"/>
      <c r="H57" s="17">
        <v>-17</v>
      </c>
      <c r="I57" s="17">
        <v>8.5</v>
      </c>
      <c r="J57" s="17"/>
      <c r="K57" s="17"/>
      <c r="L57" s="17">
        <v>-33</v>
      </c>
      <c r="M57" s="17">
        <v>-30.8</v>
      </c>
      <c r="N57" s="17">
        <v>-16.899999999999999</v>
      </c>
      <c r="O57" s="17">
        <v>20.3</v>
      </c>
      <c r="P57" s="17">
        <v>9.9</v>
      </c>
      <c r="Q57" s="17">
        <v>8.1</v>
      </c>
      <c r="R57" s="17">
        <v>57.5</v>
      </c>
      <c r="S57" s="17">
        <v>0.1</v>
      </c>
      <c r="T57" s="17"/>
      <c r="U57" s="17"/>
      <c r="V57" s="17"/>
      <c r="W57" s="17"/>
      <c r="X57" s="17">
        <v>10.1</v>
      </c>
      <c r="Y57" s="17">
        <v>0.3</v>
      </c>
      <c r="Z57" s="17">
        <v>2.2999999999999998</v>
      </c>
      <c r="AA57" s="17"/>
      <c r="AB57" s="17">
        <v>-3.4</v>
      </c>
      <c r="AC57" s="17">
        <v>3.9</v>
      </c>
      <c r="AD57" s="17">
        <v>3.2</v>
      </c>
      <c r="AE57" s="17"/>
      <c r="AF57" s="17"/>
      <c r="AG57" s="17"/>
      <c r="AH57" s="17"/>
      <c r="AI57" s="17">
        <v>6.4</v>
      </c>
      <c r="AJ57" s="17">
        <v>-2.2000000000000002</v>
      </c>
      <c r="AK57" s="17"/>
      <c r="AL57" s="17"/>
      <c r="AM57" s="17"/>
      <c r="AN57" s="17">
        <v>-1.1000000000000001</v>
      </c>
      <c r="AO57" s="17">
        <v>-26.3</v>
      </c>
      <c r="AP57" s="17">
        <v>5</v>
      </c>
      <c r="AQ57" s="17">
        <v>17.100000000000001</v>
      </c>
      <c r="AR57" s="17">
        <v>3</v>
      </c>
      <c r="AS57" s="17">
        <v>0.2</v>
      </c>
      <c r="AT57" s="17">
        <v>1.7</v>
      </c>
      <c r="AU57" s="17">
        <v>0</v>
      </c>
      <c r="AV57" s="17">
        <v>8.1999999999999993</v>
      </c>
      <c r="AW57" s="17">
        <v>-16.100000000000001</v>
      </c>
      <c r="AX57" s="17">
        <v>-42.1</v>
      </c>
      <c r="AY57" s="17">
        <v>4.0999999999999996</v>
      </c>
      <c r="AZ57" s="17">
        <v>-3.6</v>
      </c>
      <c r="BA57" s="17">
        <v>0</v>
      </c>
      <c r="BB57" s="17">
        <v>0.2</v>
      </c>
      <c r="BC57" s="17">
        <v>-1.9</v>
      </c>
      <c r="BD57" s="17">
        <v>0.4</v>
      </c>
      <c r="BE57" s="17"/>
      <c r="BF57" s="17">
        <v>-7.9</v>
      </c>
      <c r="BG57" s="17"/>
      <c r="BH57" s="17"/>
      <c r="BI57" s="17">
        <v>1.1000000000000001</v>
      </c>
      <c r="BJ57" s="17">
        <v>0</v>
      </c>
      <c r="BK57" s="17"/>
      <c r="BL57" s="17">
        <v>-3.4</v>
      </c>
      <c r="BM57" s="17"/>
      <c r="BN57" s="17"/>
      <c r="BO57" s="17"/>
      <c r="BP57" s="17">
        <v>-2.4</v>
      </c>
      <c r="BQ57" s="17">
        <v>-28</v>
      </c>
      <c r="BR57" s="17">
        <v>-29</v>
      </c>
      <c r="BS57" s="17">
        <v>-11.8</v>
      </c>
      <c r="BT57" s="17">
        <v>-0.8</v>
      </c>
      <c r="BU57" s="17"/>
      <c r="BV57" s="17"/>
      <c r="BW57" s="17"/>
      <c r="BX57" s="17"/>
      <c r="BY57" s="17"/>
      <c r="BZ57" s="17"/>
      <c r="CA57" s="17"/>
      <c r="CB57" s="17"/>
      <c r="CC57" s="17"/>
      <c r="CD57" s="17">
        <v>51.5</v>
      </c>
      <c r="CE57" s="17">
        <v>53.1</v>
      </c>
      <c r="CF57" s="17">
        <v>-0.3</v>
      </c>
      <c r="CG57" s="17">
        <v>5.2</v>
      </c>
      <c r="CH57" s="17">
        <v>-0.1</v>
      </c>
      <c r="CI57" s="17"/>
      <c r="CJ57" s="17"/>
      <c r="CK57" s="17"/>
      <c r="CL57" s="17">
        <v>2.2999999999999998</v>
      </c>
      <c r="CM57" s="17">
        <v>5.3</v>
      </c>
      <c r="CN57" s="17">
        <v>-50.1</v>
      </c>
      <c r="CO57" s="17">
        <v>0</v>
      </c>
      <c r="CP57" s="17"/>
      <c r="CQ57" s="17"/>
      <c r="CR57" s="17"/>
      <c r="CS57" s="17"/>
      <c r="CT57" s="17">
        <v>-5.4</v>
      </c>
      <c r="CU57" s="17">
        <v>-8.5</v>
      </c>
      <c r="CV57" s="17"/>
      <c r="CW57" s="17">
        <v>-7.2</v>
      </c>
      <c r="CX57" s="17">
        <v>0</v>
      </c>
      <c r="CY57" s="17">
        <v>-6.4</v>
      </c>
      <c r="CZ57" s="17"/>
      <c r="DA57" s="17"/>
      <c r="DB57" s="17"/>
      <c r="DC57" s="17">
        <v>0</v>
      </c>
      <c r="DD57" s="17">
        <v>0</v>
      </c>
      <c r="DE57" s="17"/>
      <c r="DF57" s="17"/>
      <c r="DG57" s="17">
        <v>0</v>
      </c>
      <c r="DH57" s="17">
        <v>1.5</v>
      </c>
      <c r="DI57" s="17">
        <v>0.2</v>
      </c>
      <c r="DJ57" s="17">
        <v>0.9</v>
      </c>
      <c r="DK57" s="17">
        <v>0</v>
      </c>
      <c r="DL57" s="17">
        <v>0.6</v>
      </c>
      <c r="DM57" s="17"/>
      <c r="DN57" s="17">
        <v>0</v>
      </c>
      <c r="DO57" s="17">
        <v>0</v>
      </c>
      <c r="DP57" s="17">
        <v>-0.1</v>
      </c>
      <c r="DQ57" s="17">
        <v>8.5</v>
      </c>
      <c r="DR57" s="17">
        <v>0</v>
      </c>
      <c r="DS57" s="17">
        <v>0</v>
      </c>
      <c r="DT57" s="17">
        <v>-0.4</v>
      </c>
      <c r="DU57" s="17">
        <v>0.4</v>
      </c>
      <c r="DV57" s="17"/>
      <c r="DW57" s="17">
        <v>-2.2000000000000002</v>
      </c>
      <c r="DX57" s="17">
        <v>0.1</v>
      </c>
      <c r="DY57" s="17">
        <v>2</v>
      </c>
      <c r="DZ57" s="17">
        <v>3</v>
      </c>
      <c r="EA57" s="17">
        <v>0.9</v>
      </c>
      <c r="EB57" s="17">
        <v>0</v>
      </c>
      <c r="EC57" s="17">
        <v>1.5</v>
      </c>
      <c r="ED57" s="17">
        <v>0</v>
      </c>
      <c r="EE57" s="17">
        <v>-7.2</v>
      </c>
      <c r="EF57" s="17">
        <v>-13</v>
      </c>
      <c r="EG57" s="17">
        <v>-0.5</v>
      </c>
      <c r="EH57" s="17">
        <v>-0.6</v>
      </c>
      <c r="EI57" s="17">
        <v>1.1000000000000001</v>
      </c>
      <c r="EJ57" s="17">
        <v>-0.1</v>
      </c>
      <c r="EK57" s="17">
        <v>1.5</v>
      </c>
      <c r="EL57" s="17">
        <v>0.2</v>
      </c>
      <c r="EM57" s="17">
        <v>0.1</v>
      </c>
      <c r="EN57" s="17">
        <v>0.1</v>
      </c>
      <c r="EO57" s="17">
        <v>-6</v>
      </c>
      <c r="EP57" s="17">
        <v>0</v>
      </c>
      <c r="EQ57" s="17">
        <v>0</v>
      </c>
      <c r="ER57" s="17">
        <v>0</v>
      </c>
      <c r="ES57" s="17">
        <v>-0.2</v>
      </c>
      <c r="ET57" s="17">
        <v>-2.2000000000000002</v>
      </c>
      <c r="EU57" s="17">
        <v>0</v>
      </c>
      <c r="EV57" s="17">
        <v>0</v>
      </c>
      <c r="EW57" s="17">
        <v>0.9</v>
      </c>
      <c r="EX57" s="17">
        <v>0.7</v>
      </c>
      <c r="EY57" s="17">
        <v>0.6</v>
      </c>
      <c r="EZ57" s="17">
        <v>1</v>
      </c>
      <c r="FA57" s="17">
        <v>0</v>
      </c>
      <c r="FB57" s="17">
        <v>0.4</v>
      </c>
      <c r="FC57" s="17">
        <v>1.2</v>
      </c>
      <c r="FD57" s="17">
        <v>2.5</v>
      </c>
      <c r="FE57" s="17">
        <v>8.9</v>
      </c>
      <c r="FF57" s="17">
        <v>0</v>
      </c>
      <c r="FG57" s="17"/>
      <c r="FH57" s="17">
        <v>0</v>
      </c>
      <c r="FI57" s="17">
        <v>2.9</v>
      </c>
      <c r="FJ57" s="17"/>
      <c r="FK57" s="17">
        <v>-67.599999999999994</v>
      </c>
      <c r="FL57" s="15"/>
      <c r="FM57" s="17">
        <v>1.8746499999999999</v>
      </c>
      <c r="FN57" s="17">
        <v>-0.52500000000000002</v>
      </c>
      <c r="FO57" s="17">
        <v>1.1120000000000001</v>
      </c>
      <c r="FP57" s="17">
        <v>0</v>
      </c>
      <c r="FQ57" s="17">
        <v>0.30674000000000001</v>
      </c>
      <c r="FR57" s="17">
        <v>0.25191999999999998</v>
      </c>
      <c r="FS57" s="17">
        <v>-0.5</v>
      </c>
      <c r="FT57" s="17">
        <v>0.2</v>
      </c>
      <c r="FU57" s="17">
        <v>2.72031</v>
      </c>
    </row>
    <row r="58" spans="1:177" ht="24" customHeight="1" x14ac:dyDescent="0.3">
      <c r="A58" s="18" t="s">
        <v>803</v>
      </c>
      <c r="B58" s="18" t="s">
        <v>66</v>
      </c>
      <c r="C58" s="19">
        <v>5.7</v>
      </c>
      <c r="D58" s="19">
        <v>-10.7</v>
      </c>
      <c r="E58" s="19">
        <v>7.8</v>
      </c>
      <c r="F58" s="19"/>
      <c r="G58" s="19"/>
      <c r="H58" s="19">
        <v>-13.2</v>
      </c>
      <c r="I58" s="19">
        <v>14.9</v>
      </c>
      <c r="J58" s="19"/>
      <c r="K58" s="19"/>
      <c r="L58" s="19">
        <v>-31.3</v>
      </c>
      <c r="M58" s="19">
        <v>-28.6</v>
      </c>
      <c r="N58" s="19">
        <v>-9.9</v>
      </c>
      <c r="O58" s="19">
        <v>12.1</v>
      </c>
      <c r="P58" s="19">
        <v>-0.1</v>
      </c>
      <c r="Q58" s="19">
        <v>-0.3</v>
      </c>
      <c r="R58" s="19">
        <v>51.1</v>
      </c>
      <c r="S58" s="19">
        <v>0.1</v>
      </c>
      <c r="T58" s="19"/>
      <c r="U58" s="19"/>
      <c r="V58" s="19"/>
      <c r="W58" s="19"/>
      <c r="X58" s="19">
        <v>10</v>
      </c>
      <c r="Y58" s="19">
        <v>0.2</v>
      </c>
      <c r="Z58" s="19">
        <v>2.2000000000000002</v>
      </c>
      <c r="AA58" s="19"/>
      <c r="AB58" s="19">
        <v>-3.4</v>
      </c>
      <c r="AC58" s="19">
        <v>4.0999999999999996</v>
      </c>
      <c r="AD58" s="19">
        <v>3.7</v>
      </c>
      <c r="AE58" s="19"/>
      <c r="AF58" s="19"/>
      <c r="AG58" s="19"/>
      <c r="AH58" s="19"/>
      <c r="AI58" s="19">
        <v>6.6</v>
      </c>
      <c r="AJ58" s="19">
        <v>-4.3</v>
      </c>
      <c r="AK58" s="19"/>
      <c r="AL58" s="19"/>
      <c r="AM58" s="19"/>
      <c r="AN58" s="19">
        <v>-1.2</v>
      </c>
      <c r="AO58" s="19">
        <v>-25.8</v>
      </c>
      <c r="AP58" s="19">
        <v>4.9000000000000004</v>
      </c>
      <c r="AQ58" s="19">
        <v>17.100000000000001</v>
      </c>
      <c r="AR58" s="19">
        <v>3</v>
      </c>
      <c r="AS58" s="19">
        <v>0.1</v>
      </c>
      <c r="AT58" s="19">
        <v>1.7</v>
      </c>
      <c r="AU58" s="19">
        <v>1.2</v>
      </c>
      <c r="AV58" s="19">
        <v>10.3</v>
      </c>
      <c r="AW58" s="19">
        <v>-13.9</v>
      </c>
      <c r="AX58" s="19">
        <v>-39.9</v>
      </c>
      <c r="AY58" s="19">
        <v>4.5</v>
      </c>
      <c r="AZ58" s="19">
        <v>-3.5</v>
      </c>
      <c r="BA58" s="19">
        <v>0</v>
      </c>
      <c r="BB58" s="19">
        <v>2.8</v>
      </c>
      <c r="BC58" s="19">
        <v>-1</v>
      </c>
      <c r="BD58" s="19">
        <v>0.4</v>
      </c>
      <c r="BE58" s="19"/>
      <c r="BF58" s="19">
        <v>-5.9</v>
      </c>
      <c r="BG58" s="19"/>
      <c r="BH58" s="19"/>
      <c r="BI58" s="19">
        <v>2.1</v>
      </c>
      <c r="BJ58" s="19">
        <v>0</v>
      </c>
      <c r="BK58" s="19"/>
      <c r="BL58" s="19">
        <v>-0.68600000000000005</v>
      </c>
      <c r="BM58" s="19"/>
      <c r="BN58" s="19"/>
      <c r="BO58" s="19"/>
      <c r="BP58" s="19">
        <v>-1.1000000000000001</v>
      </c>
      <c r="BQ58" s="19">
        <v>-31.7</v>
      </c>
      <c r="BR58" s="19">
        <v>-32.9</v>
      </c>
      <c r="BS58" s="19">
        <v>-0.3</v>
      </c>
      <c r="BT58" s="19">
        <v>-15.5</v>
      </c>
      <c r="BU58" s="19"/>
      <c r="BV58" s="19"/>
      <c r="BW58" s="19"/>
      <c r="BX58" s="19"/>
      <c r="BY58" s="19"/>
      <c r="BZ58" s="19"/>
      <c r="CA58" s="19"/>
      <c r="CB58" s="19"/>
      <c r="CC58" s="19"/>
      <c r="CD58" s="19">
        <v>18.5</v>
      </c>
      <c r="CE58" s="19">
        <v>9.1</v>
      </c>
      <c r="CF58" s="19">
        <v>-0.4</v>
      </c>
      <c r="CG58" s="19">
        <v>5.3</v>
      </c>
      <c r="CH58" s="19">
        <v>-0.1</v>
      </c>
      <c r="CI58" s="19"/>
      <c r="CJ58" s="19"/>
      <c r="CK58" s="19"/>
      <c r="CL58" s="19">
        <v>4.3</v>
      </c>
      <c r="CM58" s="19">
        <v>7.5</v>
      </c>
      <c r="CN58" s="19">
        <v>-36.5</v>
      </c>
      <c r="CO58" s="19">
        <v>0</v>
      </c>
      <c r="CP58" s="19"/>
      <c r="CQ58" s="19"/>
      <c r="CR58" s="19"/>
      <c r="CS58" s="19"/>
      <c r="CT58" s="19">
        <v>-4.4000000000000004</v>
      </c>
      <c r="CU58" s="19">
        <v>-7.8</v>
      </c>
      <c r="CV58" s="19"/>
      <c r="CW58" s="19">
        <v>-7.1</v>
      </c>
      <c r="CX58" s="19">
        <v>0</v>
      </c>
      <c r="CY58" s="19">
        <v>-6.2</v>
      </c>
      <c r="CZ58" s="19"/>
      <c r="DA58" s="19"/>
      <c r="DB58" s="19"/>
      <c r="DC58" s="19">
        <v>0</v>
      </c>
      <c r="DD58" s="19">
        <v>0</v>
      </c>
      <c r="DE58" s="19"/>
      <c r="DF58" s="19"/>
      <c r="DG58" s="19">
        <v>0</v>
      </c>
      <c r="DH58" s="19">
        <v>1.5</v>
      </c>
      <c r="DI58" s="19">
        <v>0.2</v>
      </c>
      <c r="DJ58" s="19">
        <v>1</v>
      </c>
      <c r="DK58" s="19">
        <v>0</v>
      </c>
      <c r="DL58" s="19">
        <v>0.6</v>
      </c>
      <c r="DM58" s="19"/>
      <c r="DN58" s="19">
        <v>0</v>
      </c>
      <c r="DO58" s="19">
        <v>0</v>
      </c>
      <c r="DP58" s="19">
        <v>-0.4</v>
      </c>
      <c r="DQ58" s="19">
        <v>7.4</v>
      </c>
      <c r="DR58" s="19">
        <v>0</v>
      </c>
      <c r="DS58" s="19">
        <v>-0.1</v>
      </c>
      <c r="DT58" s="19">
        <v>-0.6</v>
      </c>
      <c r="DU58" s="19">
        <v>0.4</v>
      </c>
      <c r="DV58" s="19"/>
      <c r="DW58" s="19">
        <v>-2.2999999999999998</v>
      </c>
      <c r="DX58" s="19">
        <v>0</v>
      </c>
      <c r="DY58" s="19">
        <v>2.1</v>
      </c>
      <c r="DZ58" s="19">
        <v>3</v>
      </c>
      <c r="EA58" s="19">
        <v>1</v>
      </c>
      <c r="EB58" s="19">
        <v>0</v>
      </c>
      <c r="EC58" s="19">
        <v>1.5</v>
      </c>
      <c r="ED58" s="19">
        <v>0</v>
      </c>
      <c r="EE58" s="19">
        <v>-5.8</v>
      </c>
      <c r="EF58" s="19">
        <v>-11.3</v>
      </c>
      <c r="EG58" s="19">
        <v>-0.3</v>
      </c>
      <c r="EH58" s="19">
        <v>-0.3</v>
      </c>
      <c r="EI58" s="19">
        <v>1.1000000000000001</v>
      </c>
      <c r="EJ58" s="19">
        <v>-0.1</v>
      </c>
      <c r="EK58" s="19">
        <v>1.5</v>
      </c>
      <c r="EL58" s="19">
        <v>0.2</v>
      </c>
      <c r="EM58" s="19">
        <v>0.1</v>
      </c>
      <c r="EN58" s="19">
        <v>0.1</v>
      </c>
      <c r="EO58" s="19">
        <v>-5.8</v>
      </c>
      <c r="EP58" s="19">
        <v>0</v>
      </c>
      <c r="EQ58" s="19">
        <v>0</v>
      </c>
      <c r="ER58" s="19">
        <v>0</v>
      </c>
      <c r="ES58" s="19">
        <v>-0.2</v>
      </c>
      <c r="ET58" s="19">
        <v>-3</v>
      </c>
      <c r="EU58" s="19">
        <v>0.4</v>
      </c>
      <c r="EV58" s="19">
        <v>0</v>
      </c>
      <c r="EW58" s="19">
        <v>0.9</v>
      </c>
      <c r="EX58" s="19">
        <v>0.5</v>
      </c>
      <c r="EY58" s="19">
        <v>0.6</v>
      </c>
      <c r="EZ58" s="19">
        <v>1</v>
      </c>
      <c r="FA58" s="19">
        <v>0</v>
      </c>
      <c r="FB58" s="19">
        <v>0.4</v>
      </c>
      <c r="FC58" s="19">
        <v>1.3</v>
      </c>
      <c r="FD58" s="19">
        <v>2.6</v>
      </c>
      <c r="FE58" s="19">
        <v>10.199999999999999</v>
      </c>
      <c r="FF58" s="19">
        <v>0.3</v>
      </c>
      <c r="FG58" s="19"/>
      <c r="FH58" s="19">
        <v>0.2</v>
      </c>
      <c r="FI58" s="19">
        <v>3</v>
      </c>
      <c r="FJ58" s="19"/>
      <c r="FK58" s="19">
        <v>-113.486</v>
      </c>
      <c r="FL58" s="15"/>
      <c r="FM58" s="19">
        <v>2.01966</v>
      </c>
      <c r="FN58" s="19">
        <v>-0.52100000000000002</v>
      </c>
      <c r="FO58" s="19">
        <v>1.224</v>
      </c>
      <c r="FP58" s="19">
        <v>0</v>
      </c>
      <c r="FQ58" s="19">
        <v>0.30060999999999999</v>
      </c>
      <c r="FR58" s="19">
        <v>0.15193000000000001</v>
      </c>
      <c r="FS58" s="19">
        <v>-0.1</v>
      </c>
      <c r="FT58" s="19">
        <v>0.1</v>
      </c>
      <c r="FU58" s="19">
        <v>3.1751999999999998</v>
      </c>
    </row>
    <row r="59" spans="1:177" ht="25.05" customHeight="1" x14ac:dyDescent="0.3">
      <c r="A59" s="200" t="s">
        <v>804</v>
      </c>
      <c r="B59" s="201"/>
      <c r="C59" s="20">
        <v>-15.45</v>
      </c>
      <c r="D59" s="20">
        <v>-189.95</v>
      </c>
      <c r="E59" s="20">
        <v>188.15</v>
      </c>
      <c r="F59" s="20">
        <v>0</v>
      </c>
      <c r="G59" s="20">
        <v>0</v>
      </c>
      <c r="H59" s="20">
        <v>-168.35</v>
      </c>
      <c r="I59" s="20">
        <v>189.05</v>
      </c>
      <c r="J59" s="20">
        <v>0</v>
      </c>
      <c r="K59" s="20">
        <v>0</v>
      </c>
      <c r="L59" s="20">
        <v>-384.8</v>
      </c>
      <c r="M59" s="20">
        <v>-491.45</v>
      </c>
      <c r="N59" s="20">
        <v>6.6</v>
      </c>
      <c r="O59" s="20">
        <v>717.5</v>
      </c>
      <c r="P59" s="20">
        <v>516.20000000000005</v>
      </c>
      <c r="Q59" s="20">
        <v>462.45</v>
      </c>
      <c r="R59" s="20">
        <v>1077.45</v>
      </c>
      <c r="S59" s="20">
        <v>0.95</v>
      </c>
      <c r="T59" s="20">
        <v>0</v>
      </c>
      <c r="U59" s="20">
        <v>0</v>
      </c>
      <c r="V59" s="20">
        <v>0</v>
      </c>
      <c r="W59" s="20">
        <v>0</v>
      </c>
      <c r="X59" s="20">
        <v>220.55</v>
      </c>
      <c r="Y59" s="20">
        <v>12.95</v>
      </c>
      <c r="Z59" s="20">
        <v>42.75</v>
      </c>
      <c r="AA59" s="20">
        <v>0</v>
      </c>
      <c r="AB59" s="20">
        <v>-82.4</v>
      </c>
      <c r="AC59" s="20">
        <v>123.25</v>
      </c>
      <c r="AD59" s="20">
        <v>247.45</v>
      </c>
      <c r="AE59" s="20">
        <v>0</v>
      </c>
      <c r="AF59" s="20">
        <v>0</v>
      </c>
      <c r="AG59" s="20">
        <v>0</v>
      </c>
      <c r="AH59" s="20">
        <v>0</v>
      </c>
      <c r="AI59" s="20">
        <v>64.95</v>
      </c>
      <c r="AJ59" s="20">
        <v>-59.4</v>
      </c>
      <c r="AK59" s="20">
        <v>0</v>
      </c>
      <c r="AL59" s="20">
        <v>0</v>
      </c>
      <c r="AM59" s="20">
        <v>0</v>
      </c>
      <c r="AN59" s="20">
        <v>-24.15</v>
      </c>
      <c r="AO59" s="20">
        <v>-199.4</v>
      </c>
      <c r="AP59" s="20">
        <v>93.7</v>
      </c>
      <c r="AQ59" s="20">
        <v>311.45</v>
      </c>
      <c r="AR59" s="20">
        <v>25.1</v>
      </c>
      <c r="AS59" s="20">
        <v>-4.8</v>
      </c>
      <c r="AT59" s="20">
        <v>40.75</v>
      </c>
      <c r="AU59" s="20">
        <v>21.3</v>
      </c>
      <c r="AV59" s="20">
        <v>595.70000000000005</v>
      </c>
      <c r="AW59" s="20">
        <v>-236.55</v>
      </c>
      <c r="AX59" s="20">
        <v>-561.29999999999995</v>
      </c>
      <c r="AY59" s="20">
        <v>210.6</v>
      </c>
      <c r="AZ59" s="20">
        <v>-35.85</v>
      </c>
      <c r="BA59" s="20">
        <v>-9.75</v>
      </c>
      <c r="BB59" s="20">
        <v>0.35</v>
      </c>
      <c r="BC59" s="20">
        <v>-8.35</v>
      </c>
      <c r="BD59" s="20">
        <v>9.5500000000000007</v>
      </c>
      <c r="BE59" s="20">
        <v>0</v>
      </c>
      <c r="BF59" s="20">
        <v>-162.69999999999999</v>
      </c>
      <c r="BG59" s="20">
        <v>0</v>
      </c>
      <c r="BH59" s="20">
        <v>0</v>
      </c>
      <c r="BI59" s="20">
        <v>124.7</v>
      </c>
      <c r="BJ59" s="20">
        <v>1.2</v>
      </c>
      <c r="BK59" s="20">
        <v>0</v>
      </c>
      <c r="BL59" s="20">
        <v>-49.942999999999998</v>
      </c>
      <c r="BM59" s="20">
        <v>0</v>
      </c>
      <c r="BN59" s="20">
        <v>0</v>
      </c>
      <c r="BO59" s="20">
        <v>0</v>
      </c>
      <c r="BP59" s="20">
        <v>60.7</v>
      </c>
      <c r="BQ59" s="20">
        <v>-686.55</v>
      </c>
      <c r="BR59" s="20">
        <v>-712.55</v>
      </c>
      <c r="BS59" s="20">
        <v>-396</v>
      </c>
      <c r="BT59" s="20">
        <v>134.5</v>
      </c>
      <c r="BU59" s="20">
        <v>0</v>
      </c>
      <c r="BV59" s="20">
        <v>0</v>
      </c>
      <c r="BW59" s="20">
        <v>0</v>
      </c>
      <c r="BX59" s="20">
        <v>0</v>
      </c>
      <c r="BY59" s="20">
        <v>0</v>
      </c>
      <c r="BZ59" s="20">
        <v>0</v>
      </c>
      <c r="CA59" s="20">
        <v>0</v>
      </c>
      <c r="CB59" s="20">
        <v>0</v>
      </c>
      <c r="CC59" s="20">
        <v>0</v>
      </c>
      <c r="CD59" s="20">
        <v>1029.3</v>
      </c>
      <c r="CE59" s="20">
        <v>722</v>
      </c>
      <c r="CF59" s="20">
        <v>182.55</v>
      </c>
      <c r="CG59" s="20">
        <v>193.65</v>
      </c>
      <c r="CH59" s="20">
        <v>31.35</v>
      </c>
      <c r="CI59" s="20">
        <v>0</v>
      </c>
      <c r="CJ59" s="20">
        <v>0</v>
      </c>
      <c r="CK59" s="20">
        <v>0</v>
      </c>
      <c r="CL59" s="20">
        <v>512.29999999999995</v>
      </c>
      <c r="CM59" s="20">
        <v>589.6</v>
      </c>
      <c r="CN59" s="20">
        <v>-351.25</v>
      </c>
      <c r="CO59" s="20">
        <v>-17.149999999999999</v>
      </c>
      <c r="CP59" s="20">
        <v>0</v>
      </c>
      <c r="CQ59" s="20">
        <v>0</v>
      </c>
      <c r="CR59" s="20">
        <v>0</v>
      </c>
      <c r="CS59" s="20">
        <v>0</v>
      </c>
      <c r="CT59" s="20">
        <v>201.95</v>
      </c>
      <c r="CU59" s="20">
        <v>-39.200000000000003</v>
      </c>
      <c r="CV59" s="20">
        <v>0</v>
      </c>
      <c r="CW59" s="20">
        <v>-106.8</v>
      </c>
      <c r="CX59" s="20">
        <v>88.25</v>
      </c>
      <c r="CY59" s="20">
        <v>-131.19999999999999</v>
      </c>
      <c r="CZ59" s="20">
        <v>0</v>
      </c>
      <c r="DA59" s="20">
        <v>0</v>
      </c>
      <c r="DB59" s="20">
        <v>0</v>
      </c>
      <c r="DC59" s="20">
        <v>-0.75</v>
      </c>
      <c r="DD59" s="20">
        <v>-2.35</v>
      </c>
      <c r="DE59" s="20">
        <v>0</v>
      </c>
      <c r="DF59" s="20">
        <v>0</v>
      </c>
      <c r="DG59" s="20">
        <v>0.55000000000000004</v>
      </c>
      <c r="DH59" s="20">
        <v>38.950000000000003</v>
      </c>
      <c r="DI59" s="20">
        <v>3.7</v>
      </c>
      <c r="DJ59" s="20">
        <v>20.05</v>
      </c>
      <c r="DK59" s="20">
        <v>3.45</v>
      </c>
      <c r="DL59" s="20">
        <v>7.25</v>
      </c>
      <c r="DM59" s="20">
        <v>0</v>
      </c>
      <c r="DN59" s="20">
        <v>-8.6</v>
      </c>
      <c r="DO59" s="20">
        <v>-22.4</v>
      </c>
      <c r="DP59" s="20">
        <v>-25.65</v>
      </c>
      <c r="DQ59" s="20">
        <v>112.75</v>
      </c>
      <c r="DR59" s="20">
        <v>-33.4</v>
      </c>
      <c r="DS59" s="20">
        <v>0.4</v>
      </c>
      <c r="DT59" s="20">
        <v>7.85</v>
      </c>
      <c r="DU59" s="20">
        <v>6.7</v>
      </c>
      <c r="DV59" s="20">
        <v>0</v>
      </c>
      <c r="DW59" s="20">
        <v>-57.05</v>
      </c>
      <c r="DX59" s="20">
        <v>2.35</v>
      </c>
      <c r="DY59" s="20">
        <v>24.05</v>
      </c>
      <c r="DZ59" s="20">
        <v>43.9</v>
      </c>
      <c r="EA59" s="20">
        <v>24.8</v>
      </c>
      <c r="EB59" s="20">
        <v>1.3</v>
      </c>
      <c r="EC59" s="20">
        <v>72.95</v>
      </c>
      <c r="ED59" s="20">
        <v>31.35</v>
      </c>
      <c r="EE59" s="20">
        <v>-82.9</v>
      </c>
      <c r="EF59" s="20">
        <v>-142.65</v>
      </c>
      <c r="EG59" s="20">
        <v>-4.45</v>
      </c>
      <c r="EH59" s="20">
        <v>-0.15</v>
      </c>
      <c r="EI59" s="20">
        <v>26.4</v>
      </c>
      <c r="EJ59" s="20">
        <v>-0.7</v>
      </c>
      <c r="EK59" s="20">
        <v>39.75</v>
      </c>
      <c r="EL59" s="20">
        <v>4.8</v>
      </c>
      <c r="EM59" s="20">
        <v>2.4</v>
      </c>
      <c r="EN59" s="20">
        <v>2.4</v>
      </c>
      <c r="EO59" s="20">
        <v>-120.25</v>
      </c>
      <c r="EP59" s="20">
        <v>508.7</v>
      </c>
      <c r="EQ59" s="20">
        <v>16.8</v>
      </c>
      <c r="ER59" s="20">
        <v>-265.7</v>
      </c>
      <c r="ES59" s="20">
        <v>-4.3</v>
      </c>
      <c r="ET59" s="20">
        <v>-14</v>
      </c>
      <c r="EU59" s="20">
        <v>33.85</v>
      </c>
      <c r="EV59" s="20">
        <v>201.25</v>
      </c>
      <c r="EW59" s="20">
        <v>21.05</v>
      </c>
      <c r="EX59" s="20">
        <v>15.8</v>
      </c>
      <c r="EY59" s="20">
        <v>13.8</v>
      </c>
      <c r="EZ59" s="20">
        <v>22.8</v>
      </c>
      <c r="FA59" s="20">
        <v>17.149999999999999</v>
      </c>
      <c r="FB59" s="20">
        <v>8.1</v>
      </c>
      <c r="FC59" s="20">
        <v>31.9</v>
      </c>
      <c r="FD59" s="20">
        <v>43.55</v>
      </c>
      <c r="FE59" s="20">
        <v>162.69999999999999</v>
      </c>
      <c r="FF59" s="20">
        <v>5.85</v>
      </c>
      <c r="FG59" s="20">
        <v>0</v>
      </c>
      <c r="FH59" s="20">
        <v>21.5</v>
      </c>
      <c r="FI59" s="20">
        <v>78.7</v>
      </c>
      <c r="FJ59" s="20">
        <v>0</v>
      </c>
      <c r="FK59" s="20">
        <v>4821.8069999999998</v>
      </c>
      <c r="FL59" s="21"/>
      <c r="FM59" s="20">
        <v>43.670189999999998</v>
      </c>
      <c r="FN59" s="20">
        <v>-7.5644999999999998</v>
      </c>
      <c r="FO59" s="20">
        <v>33.857999999999997</v>
      </c>
      <c r="FP59" s="20">
        <v>24.45</v>
      </c>
      <c r="FQ59" s="20">
        <v>7.4411899999999997</v>
      </c>
      <c r="FR59" s="20">
        <v>16.18655</v>
      </c>
      <c r="FS59" s="20">
        <v>1.5</v>
      </c>
      <c r="FT59" s="20">
        <v>49.45</v>
      </c>
      <c r="FU59" s="20">
        <v>168.99143000000001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807</v>
      </c>
      <c r="C5" s="1"/>
      <c r="D5" s="1"/>
      <c r="E5" s="1"/>
      <c r="F5" s="1"/>
      <c r="G5" s="1"/>
      <c r="H5" s="1"/>
    </row>
    <row r="6" spans="1:8" ht="22.95" customHeight="1" x14ac:dyDescent="0.3">
      <c r="A6" s="1"/>
      <c r="B6" s="202" t="s">
        <v>808</v>
      </c>
      <c r="C6" s="202" t="s">
        <v>809</v>
      </c>
      <c r="D6" s="202"/>
      <c r="E6" s="202" t="s">
        <v>810</v>
      </c>
      <c r="F6" s="202"/>
      <c r="G6" s="202"/>
      <c r="H6" s="202" t="s">
        <v>811</v>
      </c>
    </row>
    <row r="7" spans="1:8" ht="31.05" customHeight="1" x14ac:dyDescent="0.3">
      <c r="A7" s="1"/>
      <c r="B7" s="202"/>
      <c r="C7" s="24" t="s">
        <v>812</v>
      </c>
      <c r="D7" s="24" t="s">
        <v>813</v>
      </c>
      <c r="E7" s="24" t="s">
        <v>545</v>
      </c>
      <c r="F7" s="24" t="s">
        <v>544</v>
      </c>
      <c r="G7" s="24" t="s">
        <v>543</v>
      </c>
      <c r="H7" s="24" t="s">
        <v>814</v>
      </c>
    </row>
    <row r="8" spans="1:8" ht="10.95" customHeight="1" x14ac:dyDescent="0.3">
      <c r="A8" s="1"/>
      <c r="B8" s="25" t="s">
        <v>756</v>
      </c>
      <c r="C8" s="26">
        <v>0</v>
      </c>
      <c r="D8" s="26">
        <v>6494</v>
      </c>
      <c r="E8" s="27">
        <v>998.42740000000003</v>
      </c>
      <c r="F8" s="27">
        <v>3852.7017000000001</v>
      </c>
      <c r="G8" s="27">
        <v>1642.8708999999999</v>
      </c>
      <c r="H8" s="27">
        <v>241.8092</v>
      </c>
    </row>
    <row r="9" spans="1:8" ht="10.95" customHeight="1" x14ac:dyDescent="0.3">
      <c r="A9" s="1"/>
      <c r="B9" s="25" t="s">
        <v>757</v>
      </c>
      <c r="C9" s="26">
        <v>0</v>
      </c>
      <c r="D9" s="26">
        <v>6453.5</v>
      </c>
      <c r="E9" s="27">
        <v>980.8931</v>
      </c>
      <c r="F9" s="27">
        <v>3836.6156999999998</v>
      </c>
      <c r="G9" s="27">
        <v>1635.9911999999999</v>
      </c>
      <c r="H9" s="27">
        <v>237.96379999999999</v>
      </c>
    </row>
    <row r="10" spans="1:8" ht="10.95" customHeight="1" x14ac:dyDescent="0.3">
      <c r="A10" s="1"/>
      <c r="B10" s="25" t="s">
        <v>758</v>
      </c>
      <c r="C10" s="26">
        <v>0</v>
      </c>
      <c r="D10" s="26">
        <v>6322.4</v>
      </c>
      <c r="E10" s="27">
        <v>936.66129999999998</v>
      </c>
      <c r="F10" s="27">
        <v>3773.665</v>
      </c>
      <c r="G10" s="27">
        <v>1612.0736999999999</v>
      </c>
      <c r="H10" s="27">
        <v>235.8717</v>
      </c>
    </row>
    <row r="11" spans="1:8" ht="10.95" customHeight="1" x14ac:dyDescent="0.3">
      <c r="A11" s="1"/>
      <c r="B11" s="25" t="s">
        <v>759</v>
      </c>
      <c r="C11" s="26">
        <v>0</v>
      </c>
      <c r="D11" s="26">
        <v>6243.2</v>
      </c>
      <c r="E11" s="27">
        <v>963.79669999999999</v>
      </c>
      <c r="F11" s="27">
        <v>3696.8926000000001</v>
      </c>
      <c r="G11" s="27">
        <v>1582.5107</v>
      </c>
      <c r="H11" s="27">
        <v>238.90280000000001</v>
      </c>
    </row>
    <row r="12" spans="1:8" ht="10.95" customHeight="1" x14ac:dyDescent="0.3">
      <c r="A12" s="1"/>
      <c r="B12" s="25" t="s">
        <v>760</v>
      </c>
      <c r="C12" s="26">
        <v>0</v>
      </c>
      <c r="D12" s="26">
        <v>6211.9</v>
      </c>
      <c r="E12" s="27">
        <v>918.74130000000002</v>
      </c>
      <c r="F12" s="27">
        <v>3696.5057999999999</v>
      </c>
      <c r="G12" s="27">
        <v>1596.6529</v>
      </c>
      <c r="H12" s="27">
        <v>234.91679999999999</v>
      </c>
    </row>
    <row r="13" spans="1:8" ht="10.95" customHeight="1" x14ac:dyDescent="0.3">
      <c r="A13" s="1"/>
      <c r="B13" s="25" t="s">
        <v>761</v>
      </c>
      <c r="C13" s="26">
        <v>0</v>
      </c>
      <c r="D13" s="26">
        <v>6177.3</v>
      </c>
      <c r="E13" s="27">
        <v>964.17840000000001</v>
      </c>
      <c r="F13" s="27">
        <v>3614.2734999999998</v>
      </c>
      <c r="G13" s="27">
        <v>1598.8480999999999</v>
      </c>
      <c r="H13" s="27">
        <v>235.09520000000001</v>
      </c>
    </row>
    <row r="14" spans="1:8" ht="10.95" customHeight="1" x14ac:dyDescent="0.3">
      <c r="A14" s="1"/>
      <c r="B14" s="25" t="s">
        <v>762</v>
      </c>
      <c r="C14" s="26">
        <v>0</v>
      </c>
      <c r="D14" s="26">
        <v>6276.7</v>
      </c>
      <c r="E14" s="27">
        <v>973.0163</v>
      </c>
      <c r="F14" s="27">
        <v>3699.9333000000001</v>
      </c>
      <c r="G14" s="27">
        <v>1603.7503999999999</v>
      </c>
      <c r="H14" s="27">
        <v>228.7159</v>
      </c>
    </row>
    <row r="15" spans="1:8" ht="10.95" customHeight="1" x14ac:dyDescent="0.3">
      <c r="A15" s="1"/>
      <c r="B15" s="25" t="s">
        <v>763</v>
      </c>
      <c r="C15" s="26">
        <v>0</v>
      </c>
      <c r="D15" s="26">
        <v>6098.6</v>
      </c>
      <c r="E15" s="27">
        <v>939.59079999999994</v>
      </c>
      <c r="F15" s="27">
        <v>3543.7741000000001</v>
      </c>
      <c r="G15" s="27">
        <v>1615.2351000000001</v>
      </c>
      <c r="H15" s="27">
        <v>230.46250000000001</v>
      </c>
    </row>
    <row r="16" spans="1:8" ht="10.95" customHeight="1" x14ac:dyDescent="0.3">
      <c r="A16" s="1"/>
      <c r="B16" s="25" t="s">
        <v>764</v>
      </c>
      <c r="C16" s="26">
        <v>0</v>
      </c>
      <c r="D16" s="26">
        <v>6318.6</v>
      </c>
      <c r="E16" s="27">
        <v>973.52139999999997</v>
      </c>
      <c r="F16" s="27">
        <v>3710.4686999999999</v>
      </c>
      <c r="G16" s="27">
        <v>1634.6098999999999</v>
      </c>
      <c r="H16" s="27">
        <v>232.95349999999999</v>
      </c>
    </row>
    <row r="17" spans="1:8" ht="10.95" customHeight="1" x14ac:dyDescent="0.3">
      <c r="A17" s="1"/>
      <c r="B17" s="25" t="s">
        <v>765</v>
      </c>
      <c r="C17" s="26">
        <v>0</v>
      </c>
      <c r="D17" s="26">
        <v>6192.4</v>
      </c>
      <c r="E17" s="27">
        <v>947.61109999999996</v>
      </c>
      <c r="F17" s="27">
        <v>3611.5252</v>
      </c>
      <c r="G17" s="27">
        <v>1633.2637</v>
      </c>
      <c r="H17" s="27">
        <v>231.69280000000001</v>
      </c>
    </row>
    <row r="18" spans="1:8" ht="10.95" customHeight="1" x14ac:dyDescent="0.3">
      <c r="A18" s="1"/>
      <c r="B18" s="25" t="s">
        <v>766</v>
      </c>
      <c r="C18" s="26">
        <v>0</v>
      </c>
      <c r="D18" s="26">
        <v>6415</v>
      </c>
      <c r="E18" s="27">
        <v>1018.4404</v>
      </c>
      <c r="F18" s="27">
        <v>3756.8815</v>
      </c>
      <c r="G18" s="27">
        <v>1639.6781000000001</v>
      </c>
      <c r="H18" s="27">
        <v>225.0197</v>
      </c>
    </row>
    <row r="19" spans="1:8" ht="10.95" customHeight="1" x14ac:dyDescent="0.3">
      <c r="A19" s="1"/>
      <c r="B19" s="25" t="s">
        <v>767</v>
      </c>
      <c r="C19" s="26">
        <v>0</v>
      </c>
      <c r="D19" s="26">
        <v>6160.1</v>
      </c>
      <c r="E19" s="27">
        <v>1055.8725999999999</v>
      </c>
      <c r="F19" s="27">
        <v>3709.2869000000001</v>
      </c>
      <c r="G19" s="27">
        <v>1394.9404999999999</v>
      </c>
      <c r="H19" s="27">
        <v>248.4931</v>
      </c>
    </row>
    <row r="20" spans="1:8" ht="10.95" customHeight="1" x14ac:dyDescent="0.3">
      <c r="A20" s="1"/>
      <c r="B20" s="25" t="s">
        <v>768</v>
      </c>
      <c r="C20" s="26">
        <v>0</v>
      </c>
      <c r="D20" s="26">
        <v>6419.7</v>
      </c>
      <c r="E20" s="27">
        <v>1067.9484</v>
      </c>
      <c r="F20" s="27">
        <v>3828.5246999999999</v>
      </c>
      <c r="G20" s="27">
        <v>1523.2268999999999</v>
      </c>
      <c r="H20" s="27">
        <v>205.23220000000001</v>
      </c>
    </row>
    <row r="21" spans="1:8" ht="10.95" customHeight="1" x14ac:dyDescent="0.3">
      <c r="A21" s="1"/>
      <c r="B21" s="25" t="s">
        <v>769</v>
      </c>
      <c r="C21" s="26">
        <v>0</v>
      </c>
      <c r="D21" s="26">
        <v>6651.2</v>
      </c>
      <c r="E21" s="27">
        <v>1087.8857</v>
      </c>
      <c r="F21" s="27">
        <v>3936.9992000000002</v>
      </c>
      <c r="G21" s="27">
        <v>1626.3151</v>
      </c>
      <c r="H21" s="27">
        <v>212.86349999999999</v>
      </c>
    </row>
    <row r="22" spans="1:8" ht="10.95" customHeight="1" x14ac:dyDescent="0.3">
      <c r="A22" s="1"/>
      <c r="B22" s="25" t="s">
        <v>770</v>
      </c>
      <c r="C22" s="26">
        <v>0</v>
      </c>
      <c r="D22" s="26">
        <v>6675.1</v>
      </c>
      <c r="E22" s="27">
        <v>1066.4944</v>
      </c>
      <c r="F22" s="27">
        <v>3959.4677999999999</v>
      </c>
      <c r="G22" s="27">
        <v>1649.1378</v>
      </c>
      <c r="H22" s="27">
        <v>200.22989999999999</v>
      </c>
    </row>
    <row r="23" spans="1:8" ht="10.95" customHeight="1" x14ac:dyDescent="0.3">
      <c r="A23" s="1"/>
      <c r="B23" s="25" t="s">
        <v>771</v>
      </c>
      <c r="C23" s="26">
        <v>0</v>
      </c>
      <c r="D23" s="26">
        <v>6964</v>
      </c>
      <c r="E23" s="27">
        <v>1064.1667</v>
      </c>
      <c r="F23" s="27">
        <v>4219.6962999999996</v>
      </c>
      <c r="G23" s="27">
        <v>1680.1369999999999</v>
      </c>
      <c r="H23" s="27">
        <v>214.7227</v>
      </c>
    </row>
    <row r="24" spans="1:8" ht="10.95" customHeight="1" x14ac:dyDescent="0.3">
      <c r="A24" s="1"/>
      <c r="B24" s="25" t="s">
        <v>772</v>
      </c>
      <c r="C24" s="26">
        <v>0</v>
      </c>
      <c r="D24" s="26">
        <v>7052.9</v>
      </c>
      <c r="E24" s="27">
        <v>1136.3196</v>
      </c>
      <c r="F24" s="27">
        <v>4255.8860000000004</v>
      </c>
      <c r="G24" s="27">
        <v>1660.6944000000001</v>
      </c>
      <c r="H24" s="27">
        <v>220.45359999999999</v>
      </c>
    </row>
    <row r="25" spans="1:8" ht="10.95" customHeight="1" x14ac:dyDescent="0.3">
      <c r="A25" s="1"/>
      <c r="B25" s="25" t="s">
        <v>773</v>
      </c>
      <c r="C25" s="26">
        <v>0</v>
      </c>
      <c r="D25" s="26">
        <v>7255.5</v>
      </c>
      <c r="E25" s="27">
        <v>1143.5581</v>
      </c>
      <c r="F25" s="27">
        <v>4425.9314000000004</v>
      </c>
      <c r="G25" s="27">
        <v>1686.0105000000001</v>
      </c>
      <c r="H25" s="27">
        <v>219.78919999999999</v>
      </c>
    </row>
    <row r="26" spans="1:8" ht="10.95" customHeight="1" x14ac:dyDescent="0.3">
      <c r="A26" s="1"/>
      <c r="B26" s="25" t="s">
        <v>774</v>
      </c>
      <c r="C26" s="26">
        <v>0</v>
      </c>
      <c r="D26" s="26">
        <v>7359.4</v>
      </c>
      <c r="E26" s="27">
        <v>1120.1143999999999</v>
      </c>
      <c r="F26" s="27">
        <v>4554.42</v>
      </c>
      <c r="G26" s="27">
        <v>1684.8656000000001</v>
      </c>
      <c r="H26" s="27">
        <v>230.5377</v>
      </c>
    </row>
    <row r="27" spans="1:8" ht="10.95" customHeight="1" x14ac:dyDescent="0.3">
      <c r="A27" s="1"/>
      <c r="B27" s="25" t="s">
        <v>775</v>
      </c>
      <c r="C27" s="26">
        <v>0</v>
      </c>
      <c r="D27" s="26">
        <v>7428</v>
      </c>
      <c r="E27" s="27">
        <v>1143.7023999999999</v>
      </c>
      <c r="F27" s="27">
        <v>4584.0303000000004</v>
      </c>
      <c r="G27" s="27">
        <v>1700.2673</v>
      </c>
      <c r="H27" s="27">
        <v>230.6267</v>
      </c>
    </row>
    <row r="28" spans="1:8" ht="10.95" customHeight="1" x14ac:dyDescent="0.3">
      <c r="A28" s="1"/>
      <c r="B28" s="25" t="s">
        <v>776</v>
      </c>
      <c r="C28" s="26">
        <v>0</v>
      </c>
      <c r="D28" s="26">
        <v>7552.6</v>
      </c>
      <c r="E28" s="27">
        <v>1182.2018</v>
      </c>
      <c r="F28" s="27">
        <v>4672.7223000000004</v>
      </c>
      <c r="G28" s="27">
        <v>1697.6759</v>
      </c>
      <c r="H28" s="27">
        <v>228.64570000000001</v>
      </c>
    </row>
    <row r="29" spans="1:8" ht="10.95" customHeight="1" x14ac:dyDescent="0.3">
      <c r="A29" s="1"/>
      <c r="B29" s="25" t="s">
        <v>777</v>
      </c>
      <c r="C29" s="26">
        <v>0</v>
      </c>
      <c r="D29" s="26">
        <v>7556.1</v>
      </c>
      <c r="E29" s="27">
        <v>1188.2038</v>
      </c>
      <c r="F29" s="27">
        <v>4655.0330000000004</v>
      </c>
      <c r="G29" s="27">
        <v>1712.8632</v>
      </c>
      <c r="H29" s="27">
        <v>223.75739999999999</v>
      </c>
    </row>
    <row r="30" spans="1:8" ht="10.95" customHeight="1" x14ac:dyDescent="0.3">
      <c r="A30" s="1"/>
      <c r="B30" s="25" t="s">
        <v>778</v>
      </c>
      <c r="C30" s="26">
        <v>0</v>
      </c>
      <c r="D30" s="26">
        <v>7494.2</v>
      </c>
      <c r="E30" s="27">
        <v>1242.9063000000001</v>
      </c>
      <c r="F30" s="27">
        <v>4510.6292999999996</v>
      </c>
      <c r="G30" s="27">
        <v>1740.6643999999999</v>
      </c>
      <c r="H30" s="27">
        <v>235.5523</v>
      </c>
    </row>
    <row r="31" spans="1:8" ht="10.95" customHeight="1" x14ac:dyDescent="0.3">
      <c r="A31" s="1"/>
      <c r="B31" s="25" t="s">
        <v>779</v>
      </c>
      <c r="C31" s="26">
        <v>0</v>
      </c>
      <c r="D31" s="26">
        <v>7502.2</v>
      </c>
      <c r="E31" s="27">
        <v>1206.6063999999999</v>
      </c>
      <c r="F31" s="27">
        <v>4591.6722</v>
      </c>
      <c r="G31" s="27">
        <v>1703.9213999999999</v>
      </c>
      <c r="H31" s="27">
        <v>226.815</v>
      </c>
    </row>
    <row r="32" spans="1:8" ht="10.95" customHeight="1" x14ac:dyDescent="0.3">
      <c r="A32" s="1"/>
      <c r="B32" s="25" t="s">
        <v>780</v>
      </c>
      <c r="C32" s="26">
        <v>0</v>
      </c>
      <c r="D32" s="26">
        <v>7438.5</v>
      </c>
      <c r="E32" s="27">
        <v>1219.1391000000001</v>
      </c>
      <c r="F32" s="27">
        <v>4539.9889000000003</v>
      </c>
      <c r="G32" s="27">
        <v>1679.3720000000001</v>
      </c>
      <c r="H32" s="27">
        <v>226.976</v>
      </c>
    </row>
    <row r="33" spans="1:8" ht="10.95" customHeight="1" x14ac:dyDescent="0.3">
      <c r="A33" s="1"/>
      <c r="B33" s="25" t="s">
        <v>781</v>
      </c>
      <c r="C33" s="26">
        <v>0</v>
      </c>
      <c r="D33" s="26">
        <v>7381.9</v>
      </c>
      <c r="E33" s="27">
        <v>1195.0322000000001</v>
      </c>
      <c r="F33" s="27">
        <v>4495.2807000000003</v>
      </c>
      <c r="G33" s="27">
        <v>1691.5871</v>
      </c>
      <c r="H33" s="27">
        <v>219.727</v>
      </c>
    </row>
    <row r="34" spans="1:8" ht="10.95" customHeight="1" x14ac:dyDescent="0.3">
      <c r="A34" s="1"/>
      <c r="B34" s="25" t="s">
        <v>782</v>
      </c>
      <c r="C34" s="26">
        <v>0</v>
      </c>
      <c r="D34" s="26">
        <v>7300.2</v>
      </c>
      <c r="E34" s="27">
        <v>1181.4871000000001</v>
      </c>
      <c r="F34" s="27">
        <v>4426.3320999999996</v>
      </c>
      <c r="G34" s="27">
        <v>1692.3807999999999</v>
      </c>
      <c r="H34" s="27">
        <v>230.36150000000001</v>
      </c>
    </row>
    <row r="35" spans="1:8" ht="10.95" customHeight="1" x14ac:dyDescent="0.3">
      <c r="A35" s="1"/>
      <c r="B35" s="25" t="s">
        <v>783</v>
      </c>
      <c r="C35" s="26">
        <v>0</v>
      </c>
      <c r="D35" s="26">
        <v>7329.3</v>
      </c>
      <c r="E35" s="27">
        <v>1155.7583</v>
      </c>
      <c r="F35" s="27">
        <v>4445.6454000000003</v>
      </c>
      <c r="G35" s="27">
        <v>1727.8963000000001</v>
      </c>
      <c r="H35" s="27">
        <v>238.7253</v>
      </c>
    </row>
    <row r="36" spans="1:8" ht="10.95" customHeight="1" x14ac:dyDescent="0.3">
      <c r="A36" s="1"/>
      <c r="B36" s="25" t="s">
        <v>784</v>
      </c>
      <c r="C36" s="26">
        <v>0</v>
      </c>
      <c r="D36" s="26">
        <v>7351.2</v>
      </c>
      <c r="E36" s="27">
        <v>1213.3218999999999</v>
      </c>
      <c r="F36" s="27">
        <v>4396.7570999999998</v>
      </c>
      <c r="G36" s="27">
        <v>1741.1210000000001</v>
      </c>
      <c r="H36" s="27">
        <v>248.66749999999999</v>
      </c>
    </row>
    <row r="37" spans="1:8" ht="10.95" customHeight="1" x14ac:dyDescent="0.3">
      <c r="A37" s="1"/>
      <c r="B37" s="25" t="s">
        <v>785</v>
      </c>
      <c r="C37" s="26">
        <v>0</v>
      </c>
      <c r="D37" s="26">
        <v>7491.7</v>
      </c>
      <c r="E37" s="27">
        <v>1230.9602</v>
      </c>
      <c r="F37" s="27">
        <v>4499.1071000000002</v>
      </c>
      <c r="G37" s="27">
        <v>1761.6327000000001</v>
      </c>
      <c r="H37" s="27">
        <v>241.46979999999999</v>
      </c>
    </row>
    <row r="38" spans="1:8" ht="10.95" customHeight="1" x14ac:dyDescent="0.3">
      <c r="A38" s="1"/>
      <c r="B38" s="25" t="s">
        <v>786</v>
      </c>
      <c r="C38" s="26">
        <v>0</v>
      </c>
      <c r="D38" s="26">
        <v>7472.3</v>
      </c>
      <c r="E38" s="27">
        <v>1215.1496999999999</v>
      </c>
      <c r="F38" s="27">
        <v>4514.9445999999998</v>
      </c>
      <c r="G38" s="27">
        <v>1742.2057</v>
      </c>
      <c r="H38" s="27">
        <v>244.44409999999999</v>
      </c>
    </row>
    <row r="39" spans="1:8" ht="10.95" customHeight="1" x14ac:dyDescent="0.3">
      <c r="A39" s="1"/>
      <c r="B39" s="25" t="s">
        <v>787</v>
      </c>
      <c r="C39" s="26">
        <v>0</v>
      </c>
      <c r="D39" s="26">
        <v>7454.8</v>
      </c>
      <c r="E39" s="27">
        <v>1184.2190000000001</v>
      </c>
      <c r="F39" s="27">
        <v>4510.6961000000001</v>
      </c>
      <c r="G39" s="27">
        <v>1759.8849</v>
      </c>
      <c r="H39" s="27">
        <v>237.53059999999999</v>
      </c>
    </row>
    <row r="40" spans="1:8" ht="10.95" customHeight="1" x14ac:dyDescent="0.3">
      <c r="A40" s="1"/>
      <c r="B40" s="25" t="s">
        <v>788</v>
      </c>
      <c r="C40" s="26">
        <v>0</v>
      </c>
      <c r="D40" s="26">
        <v>7289.3</v>
      </c>
      <c r="E40" s="27">
        <v>1190.9677999999999</v>
      </c>
      <c r="F40" s="27">
        <v>4354.8904000000002</v>
      </c>
      <c r="G40" s="27">
        <v>1743.4418000000001</v>
      </c>
      <c r="H40" s="27">
        <v>238.72479999999999</v>
      </c>
    </row>
    <row r="41" spans="1:8" ht="10.95" customHeight="1" x14ac:dyDescent="0.3">
      <c r="A41" s="1"/>
      <c r="B41" s="25" t="s">
        <v>789</v>
      </c>
      <c r="C41" s="26">
        <v>0</v>
      </c>
      <c r="D41" s="26">
        <v>7210.2</v>
      </c>
      <c r="E41" s="27">
        <v>1142.7257</v>
      </c>
      <c r="F41" s="27">
        <v>4300.1451999999999</v>
      </c>
      <c r="G41" s="27">
        <v>1767.3290999999999</v>
      </c>
      <c r="H41" s="27">
        <v>236.81440000000001</v>
      </c>
    </row>
    <row r="42" spans="1:8" ht="10.95" customHeight="1" x14ac:dyDescent="0.3">
      <c r="A42" s="1"/>
      <c r="B42" s="25" t="s">
        <v>790</v>
      </c>
      <c r="C42" s="26">
        <v>0</v>
      </c>
      <c r="D42" s="26">
        <v>7180.5</v>
      </c>
      <c r="E42" s="27">
        <v>1148.5244</v>
      </c>
      <c r="F42" s="27">
        <v>4240.5630000000001</v>
      </c>
      <c r="G42" s="27">
        <v>1791.4126000000001</v>
      </c>
      <c r="H42" s="27">
        <v>225.65899999999999</v>
      </c>
    </row>
    <row r="43" spans="1:8" ht="10.95" customHeight="1" x14ac:dyDescent="0.3">
      <c r="A43" s="1"/>
      <c r="B43" s="25" t="s">
        <v>791</v>
      </c>
      <c r="C43" s="26">
        <v>0</v>
      </c>
      <c r="D43" s="26">
        <v>7124.2</v>
      </c>
      <c r="E43" s="27">
        <v>1143.0222000000001</v>
      </c>
      <c r="F43" s="27">
        <v>4146.4826000000003</v>
      </c>
      <c r="G43" s="27">
        <v>1834.6952000000001</v>
      </c>
      <c r="H43" s="27">
        <v>205.4889</v>
      </c>
    </row>
    <row r="44" spans="1:8" ht="10.95" customHeight="1" x14ac:dyDescent="0.3">
      <c r="A44" s="1"/>
      <c r="B44" s="25" t="s">
        <v>792</v>
      </c>
      <c r="C44" s="26">
        <v>0</v>
      </c>
      <c r="D44" s="26">
        <v>7469.7</v>
      </c>
      <c r="E44" s="27">
        <v>1228.0045</v>
      </c>
      <c r="F44" s="27">
        <v>4406.4282000000003</v>
      </c>
      <c r="G44" s="27">
        <v>1835.2673</v>
      </c>
      <c r="H44" s="27">
        <v>212.19</v>
      </c>
    </row>
    <row r="45" spans="1:8" ht="10.95" customHeight="1" x14ac:dyDescent="0.3">
      <c r="A45" s="1"/>
      <c r="B45" s="25" t="s">
        <v>793</v>
      </c>
      <c r="C45" s="26">
        <v>0</v>
      </c>
      <c r="D45" s="26">
        <v>7517.6</v>
      </c>
      <c r="E45" s="27">
        <v>1259.3487</v>
      </c>
      <c r="F45" s="27">
        <v>4452.2178000000004</v>
      </c>
      <c r="G45" s="27">
        <v>1806.0335</v>
      </c>
      <c r="H45" s="27">
        <v>201.8228</v>
      </c>
    </row>
    <row r="46" spans="1:8" ht="10.95" customHeight="1" x14ac:dyDescent="0.3">
      <c r="A46" s="1"/>
      <c r="B46" s="25" t="s">
        <v>794</v>
      </c>
      <c r="C46" s="26">
        <v>0</v>
      </c>
      <c r="D46" s="26">
        <v>7493</v>
      </c>
      <c r="E46" s="27">
        <v>1253.931</v>
      </c>
      <c r="F46" s="27">
        <v>4424.9849999999997</v>
      </c>
      <c r="G46" s="27">
        <v>1814.0840000000001</v>
      </c>
      <c r="H46" s="27">
        <v>214.52520000000001</v>
      </c>
    </row>
    <row r="47" spans="1:8" ht="10.95" customHeight="1" x14ac:dyDescent="0.3">
      <c r="A47" s="1"/>
      <c r="B47" s="25" t="s">
        <v>795</v>
      </c>
      <c r="C47" s="26">
        <v>0</v>
      </c>
      <c r="D47" s="26">
        <v>7479.4</v>
      </c>
      <c r="E47" s="27">
        <v>1244.5352</v>
      </c>
      <c r="F47" s="27">
        <v>4424.1755999999996</v>
      </c>
      <c r="G47" s="27">
        <v>1810.6892</v>
      </c>
      <c r="H47" s="27">
        <v>216.1232</v>
      </c>
    </row>
    <row r="48" spans="1:8" ht="10.95" customHeight="1" x14ac:dyDescent="0.3">
      <c r="A48" s="1"/>
      <c r="B48" s="25" t="s">
        <v>796</v>
      </c>
      <c r="C48" s="26">
        <v>0</v>
      </c>
      <c r="D48" s="26">
        <v>7444.1</v>
      </c>
      <c r="E48" s="27">
        <v>1224.2994000000001</v>
      </c>
      <c r="F48" s="27">
        <v>4415.5167000000001</v>
      </c>
      <c r="G48" s="27">
        <v>1804.2838999999999</v>
      </c>
      <c r="H48" s="27">
        <v>234.65430000000001</v>
      </c>
    </row>
    <row r="49" spans="1:8" ht="10.95" customHeight="1" x14ac:dyDescent="0.3">
      <c r="A49" s="1"/>
      <c r="B49" s="25" t="s">
        <v>797</v>
      </c>
      <c r="C49" s="26">
        <v>0</v>
      </c>
      <c r="D49" s="26">
        <v>7429.9</v>
      </c>
      <c r="E49" s="27">
        <v>1241.2901999999999</v>
      </c>
      <c r="F49" s="27">
        <v>4367.7013999999999</v>
      </c>
      <c r="G49" s="27">
        <v>1820.9084</v>
      </c>
      <c r="H49" s="27">
        <v>243.50630000000001</v>
      </c>
    </row>
    <row r="50" spans="1:8" ht="10.95" customHeight="1" x14ac:dyDescent="0.3">
      <c r="A50" s="1"/>
      <c r="B50" s="25" t="s">
        <v>798</v>
      </c>
      <c r="C50" s="26">
        <v>0</v>
      </c>
      <c r="D50" s="26">
        <v>7300.7</v>
      </c>
      <c r="E50" s="27">
        <v>1200.7494999999999</v>
      </c>
      <c r="F50" s="27">
        <v>4294.4582</v>
      </c>
      <c r="G50" s="27">
        <v>1805.4922999999999</v>
      </c>
      <c r="H50" s="27">
        <v>246.7047</v>
      </c>
    </row>
    <row r="51" spans="1:8" ht="10.95" customHeight="1" x14ac:dyDescent="0.3">
      <c r="A51" s="1"/>
      <c r="B51" s="25" t="s">
        <v>799</v>
      </c>
      <c r="C51" s="26">
        <v>0</v>
      </c>
      <c r="D51" s="26">
        <v>7285.8</v>
      </c>
      <c r="E51" s="27">
        <v>1193.0845999999999</v>
      </c>
      <c r="F51" s="27">
        <v>4303.8252000000002</v>
      </c>
      <c r="G51" s="27">
        <v>1788.8902</v>
      </c>
      <c r="H51" s="27">
        <v>248.99610000000001</v>
      </c>
    </row>
    <row r="52" spans="1:8" ht="10.95" customHeight="1" x14ac:dyDescent="0.3">
      <c r="A52" s="1"/>
      <c r="B52" s="25" t="s">
        <v>800</v>
      </c>
      <c r="C52" s="26">
        <v>0</v>
      </c>
      <c r="D52" s="26">
        <v>7242.4</v>
      </c>
      <c r="E52" s="27">
        <v>1114.4631999999999</v>
      </c>
      <c r="F52" s="27">
        <v>4344.3598000000002</v>
      </c>
      <c r="G52" s="27">
        <v>1783.577</v>
      </c>
      <c r="H52" s="27">
        <v>247.67760000000001</v>
      </c>
    </row>
    <row r="53" spans="1:8" ht="10.95" customHeight="1" x14ac:dyDescent="0.3">
      <c r="A53" s="1"/>
      <c r="B53" s="25" t="s">
        <v>801</v>
      </c>
      <c r="C53" s="26">
        <v>0</v>
      </c>
      <c r="D53" s="26">
        <v>6931.1</v>
      </c>
      <c r="E53" s="27">
        <v>1119.7104999999999</v>
      </c>
      <c r="F53" s="27">
        <v>4070.0497</v>
      </c>
      <c r="G53" s="27">
        <v>1741.3398</v>
      </c>
      <c r="H53" s="27">
        <v>248.32689999999999</v>
      </c>
    </row>
    <row r="54" spans="1:8" ht="10.95" customHeight="1" x14ac:dyDescent="0.3">
      <c r="A54" s="1"/>
      <c r="B54" s="25" t="s">
        <v>802</v>
      </c>
      <c r="C54" s="26">
        <v>0</v>
      </c>
      <c r="D54" s="26">
        <v>6722.3</v>
      </c>
      <c r="E54" s="27">
        <v>1077.6186</v>
      </c>
      <c r="F54" s="27">
        <v>3940.7619</v>
      </c>
      <c r="G54" s="27">
        <v>1703.9195</v>
      </c>
      <c r="H54" s="27">
        <v>245.44300000000001</v>
      </c>
    </row>
    <row r="55" spans="1:8" ht="10.95" customHeight="1" x14ac:dyDescent="0.3">
      <c r="A55" s="1"/>
      <c r="B55" s="25" t="s">
        <v>66</v>
      </c>
      <c r="C55" s="26">
        <v>0</v>
      </c>
      <c r="D55" s="26">
        <v>6567.9690000000001</v>
      </c>
      <c r="E55" s="27">
        <v>1072.7714000000001</v>
      </c>
      <c r="F55" s="27">
        <v>3801.5871999999999</v>
      </c>
      <c r="G55" s="27">
        <v>1693.6104</v>
      </c>
      <c r="H55" s="27">
        <v>242.756</v>
      </c>
    </row>
    <row r="56" spans="1:8" ht="16.95" customHeight="1" x14ac:dyDescent="0.3">
      <c r="A56" s="1"/>
      <c r="B56" s="28" t="s">
        <v>815</v>
      </c>
      <c r="C56" s="29">
        <v>0</v>
      </c>
      <c r="D56" s="29">
        <v>7556.1</v>
      </c>
      <c r="E56" s="30">
        <v>1259.3487</v>
      </c>
      <c r="F56" s="30">
        <v>4672.7223000000004</v>
      </c>
      <c r="G56" s="30">
        <v>1835.2673</v>
      </c>
      <c r="H56" s="30">
        <v>248.99610000000001</v>
      </c>
    </row>
    <row r="57" spans="1:8" ht="16.95" customHeight="1" x14ac:dyDescent="0.3">
      <c r="A57" s="1"/>
      <c r="B57" s="28" t="s">
        <v>816</v>
      </c>
      <c r="C57" s="29">
        <v>0</v>
      </c>
      <c r="D57" s="29">
        <v>6098.6</v>
      </c>
      <c r="E57" s="30">
        <v>918.74130000000002</v>
      </c>
      <c r="F57" s="30">
        <v>3543.7741000000001</v>
      </c>
      <c r="G57" s="30">
        <v>1394.9404999999999</v>
      </c>
      <c r="H57" s="30">
        <v>200.22989999999999</v>
      </c>
    </row>
    <row r="58" spans="1:8" ht="16.95" customHeight="1" x14ac:dyDescent="0.3">
      <c r="A58" s="1"/>
      <c r="B58" s="28" t="s">
        <v>817</v>
      </c>
      <c r="C58" s="29">
        <v>0</v>
      </c>
      <c r="D58" s="29">
        <v>7003.8056041666659</v>
      </c>
      <c r="E58" s="30">
        <v>1120.2286083333331</v>
      </c>
      <c r="F58" s="30">
        <v>4183.6340916666659</v>
      </c>
      <c r="G58" s="30">
        <v>1699.9429041666665</v>
      </c>
      <c r="H58" s="30">
        <v>230.59245625</v>
      </c>
    </row>
    <row r="59" spans="1:8" ht="16.95" customHeight="1" x14ac:dyDescent="0.3">
      <c r="A59" s="1"/>
      <c r="B59" s="23" t="s">
        <v>818</v>
      </c>
      <c r="C59" s="31">
        <v>0</v>
      </c>
      <c r="D59" s="31">
        <v>168091.3345</v>
      </c>
      <c r="E59" s="32">
        <v>26885.4866</v>
      </c>
      <c r="F59" s="32">
        <v>100407.2182</v>
      </c>
      <c r="G59" s="32">
        <v>40798.629699999998</v>
      </c>
      <c r="H59" s="32">
        <v>5534.2189500000004</v>
      </c>
    </row>
    <row r="60" spans="1:8" x14ac:dyDescent="0.3">
      <c r="A60" s="1"/>
      <c r="B60" s="1"/>
      <c r="C60" s="1"/>
      <c r="D60" s="1"/>
      <c r="E60" s="1"/>
      <c r="F60" s="1"/>
      <c r="G60" s="1"/>
      <c r="H60" s="1"/>
    </row>
    <row r="61" spans="1:8" ht="15.6" x14ac:dyDescent="0.3">
      <c r="A61" s="1"/>
      <c r="B61" s="33" t="s">
        <v>819</v>
      </c>
      <c r="C61" s="1"/>
      <c r="D61" s="1"/>
      <c r="E61" s="1"/>
      <c r="F61" s="1"/>
      <c r="G61" s="1"/>
      <c r="H61" s="1"/>
    </row>
    <row r="62" spans="1:8" ht="15.6" x14ac:dyDescent="0.3">
      <c r="A62" s="1"/>
      <c r="B62" s="33"/>
      <c r="C62" s="1"/>
      <c r="D62" s="1"/>
      <c r="E62" s="1"/>
      <c r="F62" s="1"/>
      <c r="G62" s="1"/>
      <c r="H62" s="1"/>
    </row>
    <row r="63" spans="1:8" x14ac:dyDescent="0.3">
      <c r="A63" s="1"/>
      <c r="B63" s="34"/>
      <c r="C63" s="34"/>
      <c r="D63" s="1" t="s">
        <v>820</v>
      </c>
      <c r="E63" s="35"/>
      <c r="F63" s="1"/>
      <c r="G63" s="1"/>
      <c r="H63" s="1"/>
    </row>
    <row r="64" spans="1:8" x14ac:dyDescent="0.3">
      <c r="A64" s="1"/>
      <c r="B64" s="36"/>
      <c r="C64" s="36"/>
      <c r="D64" s="1" t="s">
        <v>821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808</v>
      </c>
      <c r="C6" s="203" t="s">
        <v>823</v>
      </c>
      <c r="D6" s="203"/>
      <c r="E6" s="203"/>
      <c r="F6" s="203"/>
      <c r="G6" s="203"/>
      <c r="H6" s="203"/>
      <c r="I6" s="203"/>
      <c r="J6" s="203"/>
      <c r="K6" s="203"/>
      <c r="L6" s="203"/>
      <c r="M6" s="203"/>
      <c r="N6" s="203"/>
      <c r="O6" s="203"/>
      <c r="P6" s="203"/>
      <c r="Q6" s="203"/>
      <c r="R6" s="203"/>
      <c r="S6" s="203"/>
      <c r="T6" s="203"/>
      <c r="U6" s="203"/>
      <c r="V6" s="203"/>
      <c r="W6" s="203"/>
      <c r="X6" s="204" t="s">
        <v>824</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825</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7" t="s">
        <v>826</v>
      </c>
      <c r="D7" s="37" t="s">
        <v>827</v>
      </c>
      <c r="E7" s="37" t="s">
        <v>828</v>
      </c>
      <c r="F7" s="37" t="s">
        <v>829</v>
      </c>
      <c r="G7" s="37" t="s">
        <v>830</v>
      </c>
      <c r="H7" s="37" t="s">
        <v>831</v>
      </c>
      <c r="I7" s="37" t="s">
        <v>832</v>
      </c>
      <c r="J7" s="37" t="s">
        <v>833</v>
      </c>
      <c r="K7" s="37" t="s">
        <v>834</v>
      </c>
      <c r="L7" s="37" t="s">
        <v>835</v>
      </c>
      <c r="M7" s="37" t="s">
        <v>836</v>
      </c>
      <c r="N7" s="37" t="s">
        <v>837</v>
      </c>
      <c r="O7" s="37" t="s">
        <v>838</v>
      </c>
      <c r="P7" s="37" t="s">
        <v>839</v>
      </c>
      <c r="Q7" s="37" t="s">
        <v>840</v>
      </c>
      <c r="R7" s="37" t="s">
        <v>841</v>
      </c>
      <c r="S7" s="37" t="s">
        <v>842</v>
      </c>
      <c r="T7" s="37" t="s">
        <v>843</v>
      </c>
      <c r="U7" s="37" t="s">
        <v>844</v>
      </c>
      <c r="V7" s="37" t="s">
        <v>845</v>
      </c>
      <c r="W7" s="37" t="s">
        <v>846</v>
      </c>
      <c r="X7" s="38" t="s">
        <v>847</v>
      </c>
      <c r="Y7" s="38" t="s">
        <v>848</v>
      </c>
      <c r="Z7" s="38" t="s">
        <v>849</v>
      </c>
      <c r="AA7" s="38" t="s">
        <v>826</v>
      </c>
      <c r="AB7" s="38" t="s">
        <v>827</v>
      </c>
      <c r="AC7" s="38" t="s">
        <v>850</v>
      </c>
      <c r="AD7" s="38" t="s">
        <v>830</v>
      </c>
      <c r="AE7" s="38" t="s">
        <v>831</v>
      </c>
      <c r="AF7" s="38" t="s">
        <v>851</v>
      </c>
      <c r="AG7" s="38" t="s">
        <v>832</v>
      </c>
      <c r="AH7" s="38" t="s">
        <v>852</v>
      </c>
      <c r="AI7" s="38" t="s">
        <v>853</v>
      </c>
      <c r="AJ7" s="38" t="s">
        <v>854</v>
      </c>
      <c r="AK7" s="38" t="s">
        <v>855</v>
      </c>
      <c r="AL7" s="38" t="s">
        <v>856</v>
      </c>
      <c r="AM7" s="38" t="s">
        <v>857</v>
      </c>
      <c r="AN7" s="38" t="s">
        <v>335</v>
      </c>
      <c r="AO7" s="38" t="s">
        <v>858</v>
      </c>
      <c r="AP7" s="38" t="s">
        <v>36</v>
      </c>
      <c r="AQ7" s="38" t="s">
        <v>859</v>
      </c>
      <c r="AR7" s="38" t="s">
        <v>860</v>
      </c>
      <c r="AS7" s="38" t="s">
        <v>861</v>
      </c>
      <c r="AT7" s="38" t="s">
        <v>862</v>
      </c>
      <c r="AU7" s="38" t="s">
        <v>863</v>
      </c>
      <c r="AV7" s="38" t="s">
        <v>864</v>
      </c>
      <c r="AW7" s="38" t="s">
        <v>865</v>
      </c>
      <c r="AX7" s="38" t="s">
        <v>839</v>
      </c>
      <c r="AY7" s="38" t="s">
        <v>866</v>
      </c>
      <c r="AZ7" s="38" t="s">
        <v>867</v>
      </c>
      <c r="BA7" s="38" t="s">
        <v>868</v>
      </c>
      <c r="BB7" s="38" t="s">
        <v>840</v>
      </c>
      <c r="BC7" s="38" t="s">
        <v>869</v>
      </c>
      <c r="BD7" s="38" t="s">
        <v>842</v>
      </c>
      <c r="BE7" s="38" t="s">
        <v>870</v>
      </c>
      <c r="BF7" s="38" t="s">
        <v>871</v>
      </c>
      <c r="BG7" s="38" t="s">
        <v>872</v>
      </c>
      <c r="BH7" s="38" t="s">
        <v>873</v>
      </c>
      <c r="BI7" s="38" t="s">
        <v>874</v>
      </c>
      <c r="BJ7" s="38" t="s">
        <v>844</v>
      </c>
      <c r="BK7" s="38" t="s">
        <v>875</v>
      </c>
      <c r="BL7" s="38" t="s">
        <v>876</v>
      </c>
      <c r="BM7" s="38" t="s">
        <v>845</v>
      </c>
      <c r="BN7" s="38" t="s">
        <v>147</v>
      </c>
      <c r="BO7" s="38" t="s">
        <v>846</v>
      </c>
      <c r="BP7" s="37" t="s">
        <v>177</v>
      </c>
      <c r="BQ7" s="37" t="s">
        <v>826</v>
      </c>
      <c r="BR7" s="37" t="s">
        <v>877</v>
      </c>
      <c r="BS7" s="37" t="s">
        <v>878</v>
      </c>
      <c r="BT7" s="37" t="s">
        <v>879</v>
      </c>
      <c r="BU7" s="37" t="s">
        <v>880</v>
      </c>
      <c r="BV7" s="37" t="s">
        <v>881</v>
      </c>
      <c r="BW7" s="37" t="s">
        <v>882</v>
      </c>
      <c r="BX7" s="37" t="s">
        <v>883</v>
      </c>
      <c r="BY7" s="37" t="s">
        <v>832</v>
      </c>
      <c r="BZ7" s="37" t="s">
        <v>884</v>
      </c>
      <c r="CA7" s="37" t="s">
        <v>885</v>
      </c>
      <c r="CB7" s="37" t="s">
        <v>856</v>
      </c>
      <c r="CC7" s="37" t="s">
        <v>858</v>
      </c>
      <c r="CD7" s="37" t="s">
        <v>36</v>
      </c>
      <c r="CE7" s="37" t="s">
        <v>342</v>
      </c>
      <c r="CF7" s="37" t="s">
        <v>886</v>
      </c>
      <c r="CG7" s="37" t="s">
        <v>887</v>
      </c>
      <c r="CH7" s="37" t="s">
        <v>861</v>
      </c>
      <c r="CI7" s="37" t="s">
        <v>862</v>
      </c>
      <c r="CJ7" s="37" t="s">
        <v>863</v>
      </c>
      <c r="CK7" s="37" t="s">
        <v>865</v>
      </c>
      <c r="CL7" s="37" t="s">
        <v>888</v>
      </c>
      <c r="CM7" s="37" t="s">
        <v>840</v>
      </c>
      <c r="CN7" s="37" t="s">
        <v>842</v>
      </c>
      <c r="CO7" s="37" t="s">
        <v>889</v>
      </c>
      <c r="CP7" s="37" t="s">
        <v>461</v>
      </c>
      <c r="CQ7" s="37" t="s">
        <v>844</v>
      </c>
      <c r="CR7" s="37" t="s">
        <v>147</v>
      </c>
      <c r="CS7" s="37" t="s">
        <v>846</v>
      </c>
      <c r="CT7" s="37" t="s">
        <v>890</v>
      </c>
    </row>
    <row r="8" spans="1:98" ht="15.6" x14ac:dyDescent="0.3">
      <c r="A8" s="1"/>
      <c r="B8" s="39" t="s">
        <v>756</v>
      </c>
      <c r="C8" s="40"/>
      <c r="D8" s="40"/>
      <c r="E8" s="40">
        <v>33.109859999999998</v>
      </c>
      <c r="F8" s="40">
        <v>12.032999999999999</v>
      </c>
      <c r="G8" s="40"/>
      <c r="H8" s="40"/>
      <c r="I8" s="40"/>
      <c r="J8" s="40"/>
      <c r="K8" s="40">
        <v>18.672000000000001</v>
      </c>
      <c r="L8" s="40">
        <v>26.092400000000001</v>
      </c>
      <c r="M8" s="40">
        <v>13.855</v>
      </c>
      <c r="N8" s="40">
        <v>13.51</v>
      </c>
      <c r="O8" s="40">
        <v>30.672000000000001</v>
      </c>
      <c r="P8" s="40"/>
      <c r="Q8" s="40"/>
      <c r="R8" s="40">
        <v>51.195</v>
      </c>
      <c r="S8" s="40"/>
      <c r="T8" s="40">
        <v>35.156599999999997</v>
      </c>
      <c r="U8" s="40"/>
      <c r="V8" s="40">
        <v>8.4</v>
      </c>
      <c r="W8" s="40"/>
      <c r="X8" s="40">
        <v>158.70078000000001</v>
      </c>
      <c r="Y8" s="40"/>
      <c r="Z8" s="40">
        <v>5.7892400000000004</v>
      </c>
      <c r="AA8" s="40"/>
      <c r="AB8" s="40"/>
      <c r="AC8" s="40">
        <v>14.59</v>
      </c>
      <c r="AD8" s="40"/>
      <c r="AE8" s="40"/>
      <c r="AF8" s="40">
        <v>5.0999999999999996</v>
      </c>
      <c r="AG8" s="40"/>
      <c r="AH8" s="40">
        <v>8.0806000000000004</v>
      </c>
      <c r="AI8" s="40"/>
      <c r="AJ8" s="40"/>
      <c r="AK8" s="40">
        <v>0</v>
      </c>
      <c r="AL8" s="40">
        <v>1.0694999999999999</v>
      </c>
      <c r="AM8" s="40">
        <v>51.070050000000002</v>
      </c>
      <c r="AN8" s="40">
        <v>127.23174</v>
      </c>
      <c r="AO8" s="40">
        <v>29.550599999999999</v>
      </c>
      <c r="AP8" s="40">
        <v>0.81</v>
      </c>
      <c r="AQ8" s="40">
        <v>149.24590000000001</v>
      </c>
      <c r="AR8" s="40"/>
      <c r="AS8" s="40">
        <v>35.322189999999999</v>
      </c>
      <c r="AT8" s="40">
        <v>0.1</v>
      </c>
      <c r="AU8" s="40"/>
      <c r="AV8" s="40">
        <v>195.27539999999999</v>
      </c>
      <c r="AW8" s="40">
        <v>36.373010000000001</v>
      </c>
      <c r="AX8" s="40"/>
      <c r="AY8" s="40">
        <v>0.31370999999999999</v>
      </c>
      <c r="AZ8" s="40"/>
      <c r="BA8" s="40">
        <v>2.4</v>
      </c>
      <c r="BB8" s="40"/>
      <c r="BC8" s="40">
        <v>71.390829999999994</v>
      </c>
      <c r="BD8" s="40"/>
      <c r="BE8" s="40">
        <v>20.7</v>
      </c>
      <c r="BF8" s="40"/>
      <c r="BG8" s="40"/>
      <c r="BH8" s="40"/>
      <c r="BI8" s="40">
        <v>8.7551100000000002</v>
      </c>
      <c r="BJ8" s="40"/>
      <c r="BK8" s="40">
        <v>5.6860299999999997</v>
      </c>
      <c r="BL8" s="40"/>
      <c r="BM8" s="40">
        <v>6.7809999999999997</v>
      </c>
      <c r="BN8" s="40">
        <v>43.862000000000002</v>
      </c>
      <c r="BO8" s="40"/>
      <c r="BP8" s="40">
        <v>137.43950000000001</v>
      </c>
      <c r="BQ8" s="40"/>
      <c r="BR8" s="40">
        <v>5.8947900000000004</v>
      </c>
      <c r="BS8" s="40">
        <v>127.31350999999999</v>
      </c>
      <c r="BT8" s="40">
        <v>13.9339</v>
      </c>
      <c r="BU8" s="40"/>
      <c r="BV8" s="40"/>
      <c r="BW8" s="40">
        <v>3.85819</v>
      </c>
      <c r="BX8" s="40"/>
      <c r="BY8" s="40"/>
      <c r="BZ8" s="40">
        <v>2.9083000000000001</v>
      </c>
      <c r="CA8" s="40">
        <v>24.779969999999999</v>
      </c>
      <c r="CB8" s="40">
        <v>0.35399999999999998</v>
      </c>
      <c r="CC8" s="40">
        <v>0.64</v>
      </c>
      <c r="CD8" s="40">
        <v>25.431100000000001</v>
      </c>
      <c r="CE8" s="40">
        <v>454.76182999999997</v>
      </c>
      <c r="CF8" s="40">
        <v>7.7049000000000003</v>
      </c>
      <c r="CG8" s="40">
        <v>147.32069999999999</v>
      </c>
      <c r="CH8" s="40">
        <v>17.758179999999999</v>
      </c>
      <c r="CI8" s="40"/>
      <c r="CJ8" s="40"/>
      <c r="CK8" s="40">
        <v>17.690799999999999</v>
      </c>
      <c r="CL8" s="40">
        <v>4.9601100000000002</v>
      </c>
      <c r="CM8" s="40"/>
      <c r="CN8" s="40"/>
      <c r="CO8" s="40">
        <v>15.907019999999999</v>
      </c>
      <c r="CP8" s="40">
        <v>234.29</v>
      </c>
      <c r="CQ8" s="40"/>
      <c r="CR8" s="40">
        <v>37.430999999999997</v>
      </c>
      <c r="CS8" s="40">
        <v>2.1785600000000001</v>
      </c>
      <c r="CT8" s="40">
        <v>32.048000000000002</v>
      </c>
    </row>
    <row r="9" spans="1:98" ht="15.6" x14ac:dyDescent="0.3">
      <c r="A9" s="1"/>
      <c r="B9" s="41" t="s">
        <v>757</v>
      </c>
      <c r="C9" s="42"/>
      <c r="D9" s="42"/>
      <c r="E9" s="42">
        <v>30.844349999999999</v>
      </c>
      <c r="F9" s="42">
        <v>11.505000000000001</v>
      </c>
      <c r="G9" s="42"/>
      <c r="H9" s="42"/>
      <c r="I9" s="42"/>
      <c r="J9" s="42"/>
      <c r="K9" s="42">
        <v>18.304099999999998</v>
      </c>
      <c r="L9" s="42">
        <v>25.832100000000001</v>
      </c>
      <c r="M9" s="42">
        <v>13.655099999999999</v>
      </c>
      <c r="N9" s="42">
        <v>13.27</v>
      </c>
      <c r="O9" s="42">
        <v>31.166</v>
      </c>
      <c r="P9" s="42"/>
      <c r="Q9" s="42"/>
      <c r="R9" s="42">
        <v>51.545999999999999</v>
      </c>
      <c r="S9" s="42"/>
      <c r="T9" s="42">
        <v>38.42</v>
      </c>
      <c r="U9" s="42"/>
      <c r="V9" s="42">
        <v>8.5</v>
      </c>
      <c r="W9" s="42"/>
      <c r="X9" s="42">
        <v>139.8082</v>
      </c>
      <c r="Y9" s="42"/>
      <c r="Z9" s="42">
        <v>5.7892000000000001</v>
      </c>
      <c r="AA9" s="42"/>
      <c r="AB9" s="42"/>
      <c r="AC9" s="42">
        <v>15.35</v>
      </c>
      <c r="AD9" s="42"/>
      <c r="AE9" s="42"/>
      <c r="AF9" s="42">
        <v>4</v>
      </c>
      <c r="AG9" s="42"/>
      <c r="AH9" s="42">
        <v>7.3056000000000001</v>
      </c>
      <c r="AI9" s="42"/>
      <c r="AJ9" s="42"/>
      <c r="AK9" s="42">
        <v>0</v>
      </c>
      <c r="AL9" s="42">
        <v>0.97540000000000004</v>
      </c>
      <c r="AM9" s="42">
        <v>51.364780000000003</v>
      </c>
      <c r="AN9" s="42">
        <v>127.14945</v>
      </c>
      <c r="AO9" s="42">
        <v>30.020199999999999</v>
      </c>
      <c r="AP9" s="42">
        <v>0.7</v>
      </c>
      <c r="AQ9" s="42">
        <v>158.1215</v>
      </c>
      <c r="AR9" s="42"/>
      <c r="AS9" s="42">
        <v>35.402520000000003</v>
      </c>
      <c r="AT9" s="42">
        <v>0.1</v>
      </c>
      <c r="AU9" s="42"/>
      <c r="AV9" s="42">
        <v>195.93180000000001</v>
      </c>
      <c r="AW9" s="42">
        <v>35.341839999999998</v>
      </c>
      <c r="AX9" s="42"/>
      <c r="AY9" s="42">
        <v>0.23921000000000001</v>
      </c>
      <c r="AZ9" s="42"/>
      <c r="BA9" s="42">
        <v>2.1</v>
      </c>
      <c r="BB9" s="42"/>
      <c r="BC9" s="42">
        <v>72.148780000000002</v>
      </c>
      <c r="BD9" s="42"/>
      <c r="BE9" s="42">
        <v>20.7</v>
      </c>
      <c r="BF9" s="42"/>
      <c r="BG9" s="42"/>
      <c r="BH9" s="42"/>
      <c r="BI9" s="42">
        <v>8.4900400000000005</v>
      </c>
      <c r="BJ9" s="42"/>
      <c r="BK9" s="42">
        <v>5.7560099999999998</v>
      </c>
      <c r="BL9" s="42"/>
      <c r="BM9" s="42">
        <v>6.891</v>
      </c>
      <c r="BN9" s="42">
        <v>40.47</v>
      </c>
      <c r="BO9" s="42"/>
      <c r="BP9" s="42">
        <v>136.40299999999999</v>
      </c>
      <c r="BQ9" s="42"/>
      <c r="BR9" s="42">
        <v>5.8858699999999997</v>
      </c>
      <c r="BS9" s="42">
        <v>127.70425</v>
      </c>
      <c r="BT9" s="42">
        <v>13.886480000000001</v>
      </c>
      <c r="BU9" s="42"/>
      <c r="BV9" s="42"/>
      <c r="BW9" s="42">
        <v>3.9634800000000001</v>
      </c>
      <c r="BX9" s="42"/>
      <c r="BY9" s="42"/>
      <c r="BZ9" s="42">
        <v>2.7982</v>
      </c>
      <c r="CA9" s="42">
        <v>24.82469</v>
      </c>
      <c r="CB9" s="42">
        <v>0.35010000000000002</v>
      </c>
      <c r="CC9" s="42">
        <v>0.65</v>
      </c>
      <c r="CD9" s="42">
        <v>25.792950000000001</v>
      </c>
      <c r="CE9" s="42">
        <v>455.19278000000003</v>
      </c>
      <c r="CF9" s="42">
        <v>7.6624999999999996</v>
      </c>
      <c r="CG9" s="42">
        <v>150.25290000000001</v>
      </c>
      <c r="CH9" s="42">
        <v>17.754580000000001</v>
      </c>
      <c r="CI9" s="42"/>
      <c r="CJ9" s="42"/>
      <c r="CK9" s="42">
        <v>17.1572</v>
      </c>
      <c r="CL9" s="42">
        <v>4.9322400000000002</v>
      </c>
      <c r="CM9" s="42"/>
      <c r="CN9" s="42"/>
      <c r="CO9" s="42">
        <v>15.94157</v>
      </c>
      <c r="CP9" s="42">
        <v>230.09</v>
      </c>
      <c r="CQ9" s="42"/>
      <c r="CR9" s="42">
        <v>37.597000000000001</v>
      </c>
      <c r="CS9" s="42">
        <v>2.1610100000000001</v>
      </c>
      <c r="CT9" s="42">
        <v>27.954999999999998</v>
      </c>
    </row>
    <row r="10" spans="1:98" ht="15.6" x14ac:dyDescent="0.3">
      <c r="A10" s="1"/>
      <c r="B10" s="41" t="s">
        <v>758</v>
      </c>
      <c r="C10" s="42"/>
      <c r="D10" s="42"/>
      <c r="E10" s="42">
        <v>35.446629999999999</v>
      </c>
      <c r="F10" s="42">
        <v>12.156000000000001</v>
      </c>
      <c r="G10" s="42"/>
      <c r="H10" s="42"/>
      <c r="I10" s="42"/>
      <c r="J10" s="42"/>
      <c r="K10" s="42">
        <v>18.708100000000002</v>
      </c>
      <c r="L10" s="42">
        <v>25.704699999999999</v>
      </c>
      <c r="M10" s="42">
        <v>13.7608</v>
      </c>
      <c r="N10" s="42">
        <v>13.57</v>
      </c>
      <c r="O10" s="42">
        <v>31.378</v>
      </c>
      <c r="P10" s="42"/>
      <c r="Q10" s="42"/>
      <c r="R10" s="42">
        <v>51.38</v>
      </c>
      <c r="S10" s="42"/>
      <c r="T10" s="42">
        <v>33.757199999999997</v>
      </c>
      <c r="U10" s="42"/>
      <c r="V10" s="42">
        <v>8.9</v>
      </c>
      <c r="W10" s="42"/>
      <c r="X10" s="42">
        <v>143.2062</v>
      </c>
      <c r="Y10" s="42"/>
      <c r="Z10" s="42">
        <v>5.9590399999999999</v>
      </c>
      <c r="AA10" s="42"/>
      <c r="AB10" s="42"/>
      <c r="AC10" s="42">
        <v>15.1</v>
      </c>
      <c r="AD10" s="42"/>
      <c r="AE10" s="42"/>
      <c r="AF10" s="42">
        <v>2.4</v>
      </c>
      <c r="AG10" s="42"/>
      <c r="AH10" s="42">
        <v>8.1820000000000004</v>
      </c>
      <c r="AI10" s="42"/>
      <c r="AJ10" s="42"/>
      <c r="AK10" s="42">
        <v>0</v>
      </c>
      <c r="AL10" s="42">
        <v>0.86550000000000005</v>
      </c>
      <c r="AM10" s="42">
        <v>50.967030000000001</v>
      </c>
      <c r="AN10" s="42">
        <v>127.89013</v>
      </c>
      <c r="AO10" s="42">
        <v>30.105799999999999</v>
      </c>
      <c r="AP10" s="42">
        <v>0.64</v>
      </c>
      <c r="AQ10" s="42">
        <v>160.63589999999999</v>
      </c>
      <c r="AR10" s="42"/>
      <c r="AS10" s="42">
        <v>33.459890000000001</v>
      </c>
      <c r="AT10" s="42">
        <v>1.73</v>
      </c>
      <c r="AU10" s="42"/>
      <c r="AV10" s="42">
        <v>196.18100000000001</v>
      </c>
      <c r="AW10" s="42">
        <v>36.419060000000002</v>
      </c>
      <c r="AX10" s="42"/>
      <c r="AY10" s="42">
        <v>0.15021999999999999</v>
      </c>
      <c r="AZ10" s="42"/>
      <c r="BA10" s="42">
        <v>1.5</v>
      </c>
      <c r="BB10" s="42"/>
      <c r="BC10" s="42">
        <v>71.792019999999994</v>
      </c>
      <c r="BD10" s="42"/>
      <c r="BE10" s="42">
        <v>20.7</v>
      </c>
      <c r="BF10" s="42"/>
      <c r="BG10" s="42"/>
      <c r="BH10" s="42"/>
      <c r="BI10" s="42">
        <v>8.7563200000000005</v>
      </c>
      <c r="BJ10" s="42"/>
      <c r="BK10" s="42">
        <v>5.5647599999999997</v>
      </c>
      <c r="BL10" s="42"/>
      <c r="BM10" s="42">
        <v>6.7809999999999997</v>
      </c>
      <c r="BN10" s="42">
        <v>40.875999999999998</v>
      </c>
      <c r="BO10" s="42"/>
      <c r="BP10" s="42">
        <v>138.44059999999999</v>
      </c>
      <c r="BQ10" s="42"/>
      <c r="BR10" s="42">
        <v>5.8614499999999996</v>
      </c>
      <c r="BS10" s="42">
        <v>129.98534000000001</v>
      </c>
      <c r="BT10" s="42">
        <v>13.360889999999999</v>
      </c>
      <c r="BU10" s="42"/>
      <c r="BV10" s="42"/>
      <c r="BW10" s="42">
        <v>4.0072999999999999</v>
      </c>
      <c r="BX10" s="42"/>
      <c r="BY10" s="42"/>
      <c r="BZ10" s="42">
        <v>2.8201000000000001</v>
      </c>
      <c r="CA10" s="42">
        <v>24.843730000000001</v>
      </c>
      <c r="CB10" s="42">
        <v>0.3372</v>
      </c>
      <c r="CC10" s="42">
        <v>0.64</v>
      </c>
      <c r="CD10" s="42">
        <v>26.384930000000001</v>
      </c>
      <c r="CE10" s="42">
        <v>451.53476999999998</v>
      </c>
      <c r="CF10" s="42">
        <v>7.4934000000000003</v>
      </c>
      <c r="CG10" s="42">
        <v>149.0814</v>
      </c>
      <c r="CH10" s="42">
        <v>17.603200000000001</v>
      </c>
      <c r="CI10" s="42"/>
      <c r="CJ10" s="42"/>
      <c r="CK10" s="42">
        <v>16.954699999999999</v>
      </c>
      <c r="CL10" s="42">
        <v>4.96462</v>
      </c>
      <c r="CM10" s="42"/>
      <c r="CN10" s="42"/>
      <c r="CO10" s="42">
        <v>15.73452</v>
      </c>
      <c r="CP10" s="42">
        <v>230.51</v>
      </c>
      <c r="CQ10" s="42"/>
      <c r="CR10" s="42">
        <v>37.451999999999998</v>
      </c>
      <c r="CS10" s="42">
        <v>2.21698</v>
      </c>
      <c r="CT10" s="42">
        <v>32.988999999999997</v>
      </c>
    </row>
    <row r="11" spans="1:98" ht="15.6" x14ac:dyDescent="0.3">
      <c r="A11" s="1"/>
      <c r="B11" s="41" t="s">
        <v>759</v>
      </c>
      <c r="C11" s="42"/>
      <c r="D11" s="42"/>
      <c r="E11" s="42">
        <v>36.302109999999999</v>
      </c>
      <c r="F11" s="42">
        <v>12.794</v>
      </c>
      <c r="G11" s="42"/>
      <c r="H11" s="42"/>
      <c r="I11" s="42"/>
      <c r="J11" s="42"/>
      <c r="K11" s="42">
        <v>19.239599999999999</v>
      </c>
      <c r="L11" s="42">
        <v>25.847200000000001</v>
      </c>
      <c r="M11" s="42">
        <v>13.155900000000001</v>
      </c>
      <c r="N11" s="42">
        <v>13.61</v>
      </c>
      <c r="O11" s="42">
        <v>31.568000000000001</v>
      </c>
      <c r="P11" s="42"/>
      <c r="Q11" s="42"/>
      <c r="R11" s="42">
        <v>51.09</v>
      </c>
      <c r="S11" s="42"/>
      <c r="T11" s="42">
        <v>31.066700000000001</v>
      </c>
      <c r="U11" s="42"/>
      <c r="V11" s="42">
        <v>8.6</v>
      </c>
      <c r="W11" s="42"/>
      <c r="X11" s="42">
        <v>111.86266000000001</v>
      </c>
      <c r="Y11" s="42"/>
      <c r="Z11" s="42">
        <v>5.7693599999999998</v>
      </c>
      <c r="AA11" s="42"/>
      <c r="AB11" s="42"/>
      <c r="AC11" s="42">
        <v>14.72</v>
      </c>
      <c r="AD11" s="42"/>
      <c r="AE11" s="42"/>
      <c r="AF11" s="42">
        <v>3.2</v>
      </c>
      <c r="AG11" s="42"/>
      <c r="AH11" s="42">
        <v>8.0626999999999995</v>
      </c>
      <c r="AI11" s="42"/>
      <c r="AJ11" s="42"/>
      <c r="AK11" s="42">
        <v>0</v>
      </c>
      <c r="AL11" s="42">
        <v>0.81</v>
      </c>
      <c r="AM11" s="42">
        <v>50.235100000000003</v>
      </c>
      <c r="AN11" s="42">
        <v>125.7441</v>
      </c>
      <c r="AO11" s="42">
        <v>30.796099999999999</v>
      </c>
      <c r="AP11" s="42">
        <v>0.44</v>
      </c>
      <c r="AQ11" s="42">
        <v>161.55799999999999</v>
      </c>
      <c r="AR11" s="42"/>
      <c r="AS11" s="42">
        <v>32.869129999999998</v>
      </c>
      <c r="AT11" s="42">
        <v>3.35</v>
      </c>
      <c r="AU11" s="42"/>
      <c r="AV11" s="42">
        <v>196.393</v>
      </c>
      <c r="AW11" s="42">
        <v>36.692900000000002</v>
      </c>
      <c r="AX11" s="42"/>
      <c r="AY11" s="42">
        <v>0.2334</v>
      </c>
      <c r="AZ11" s="42"/>
      <c r="BA11" s="42">
        <v>1.6</v>
      </c>
      <c r="BB11" s="42"/>
      <c r="BC11" s="42">
        <v>71.837220000000002</v>
      </c>
      <c r="BD11" s="42"/>
      <c r="BE11" s="42">
        <v>20.7</v>
      </c>
      <c r="BF11" s="42"/>
      <c r="BG11" s="42"/>
      <c r="BH11" s="42"/>
      <c r="BI11" s="42">
        <v>9.6287500000000001</v>
      </c>
      <c r="BJ11" s="42"/>
      <c r="BK11" s="42">
        <v>5.3710500000000003</v>
      </c>
      <c r="BL11" s="42"/>
      <c r="BM11" s="42">
        <v>6.7889999999999997</v>
      </c>
      <c r="BN11" s="42">
        <v>41.238999999999997</v>
      </c>
      <c r="BO11" s="42"/>
      <c r="BP11" s="42">
        <v>134.64089999999999</v>
      </c>
      <c r="BQ11" s="42"/>
      <c r="BR11" s="42">
        <v>5.7164700000000002</v>
      </c>
      <c r="BS11" s="42">
        <v>129.53502</v>
      </c>
      <c r="BT11" s="42">
        <v>13.63645</v>
      </c>
      <c r="BU11" s="42"/>
      <c r="BV11" s="42"/>
      <c r="BW11" s="42">
        <v>3.7307000000000001</v>
      </c>
      <c r="BX11" s="42"/>
      <c r="BY11" s="42"/>
      <c r="BZ11" s="42">
        <v>2.8908999999999998</v>
      </c>
      <c r="CA11" s="42">
        <v>24.861889999999999</v>
      </c>
      <c r="CB11" s="42">
        <v>0.33150000000000002</v>
      </c>
      <c r="CC11" s="42">
        <v>0.63</v>
      </c>
      <c r="CD11" s="42">
        <v>27.225480000000001</v>
      </c>
      <c r="CE11" s="42">
        <v>433.53426999999999</v>
      </c>
      <c r="CF11" s="42">
        <v>7.2987000000000002</v>
      </c>
      <c r="CG11" s="42">
        <v>143.92179999999999</v>
      </c>
      <c r="CH11" s="42">
        <v>17.77375</v>
      </c>
      <c r="CI11" s="42"/>
      <c r="CJ11" s="42"/>
      <c r="CK11" s="42">
        <v>17.344200000000001</v>
      </c>
      <c r="CL11" s="42">
        <v>4.7846299999999999</v>
      </c>
      <c r="CM11" s="42"/>
      <c r="CN11" s="42"/>
      <c r="CO11" s="42">
        <v>16.025020000000001</v>
      </c>
      <c r="CP11" s="42">
        <v>216.89</v>
      </c>
      <c r="CQ11" s="42"/>
      <c r="CR11" s="42">
        <v>37.353000000000002</v>
      </c>
      <c r="CS11" s="42">
        <v>2.0392600000000001</v>
      </c>
      <c r="CT11" s="42">
        <v>32.426000000000002</v>
      </c>
    </row>
    <row r="12" spans="1:98" ht="15.6" x14ac:dyDescent="0.3">
      <c r="A12" s="1"/>
      <c r="B12" s="41" t="s">
        <v>760</v>
      </c>
      <c r="C12" s="42"/>
      <c r="D12" s="42"/>
      <c r="E12" s="42">
        <v>37.381</v>
      </c>
      <c r="F12" s="42">
        <v>12.837</v>
      </c>
      <c r="G12" s="42"/>
      <c r="H12" s="42"/>
      <c r="I12" s="42"/>
      <c r="J12" s="42"/>
      <c r="K12" s="42">
        <v>19.004300000000001</v>
      </c>
      <c r="L12" s="42">
        <v>25.4862</v>
      </c>
      <c r="M12" s="42">
        <v>13.6051</v>
      </c>
      <c r="N12" s="42">
        <v>13.49</v>
      </c>
      <c r="O12" s="42">
        <v>31.462</v>
      </c>
      <c r="P12" s="42"/>
      <c r="Q12" s="42"/>
      <c r="R12" s="42">
        <v>50.848999999999997</v>
      </c>
      <c r="S12" s="42"/>
      <c r="T12" s="42">
        <v>52.9574</v>
      </c>
      <c r="U12" s="42"/>
      <c r="V12" s="42">
        <v>8.4</v>
      </c>
      <c r="W12" s="42"/>
      <c r="X12" s="42">
        <v>106.95442</v>
      </c>
      <c r="Y12" s="42"/>
      <c r="Z12" s="42">
        <v>4.8555999999999999</v>
      </c>
      <c r="AA12" s="42"/>
      <c r="AB12" s="42"/>
      <c r="AC12" s="42">
        <v>14.4</v>
      </c>
      <c r="AD12" s="42"/>
      <c r="AE12" s="42"/>
      <c r="AF12" s="42">
        <v>4.7</v>
      </c>
      <c r="AG12" s="42"/>
      <c r="AH12" s="42">
        <v>3.9988999999999999</v>
      </c>
      <c r="AI12" s="42"/>
      <c r="AJ12" s="42"/>
      <c r="AK12" s="42">
        <v>0</v>
      </c>
      <c r="AL12" s="42">
        <v>0.79679999999999995</v>
      </c>
      <c r="AM12" s="42">
        <v>50.508159999999997</v>
      </c>
      <c r="AN12" s="42">
        <v>126.03285</v>
      </c>
      <c r="AO12" s="42">
        <v>30.161899999999999</v>
      </c>
      <c r="AP12" s="42">
        <v>0.41</v>
      </c>
      <c r="AQ12" s="42">
        <v>159.9975</v>
      </c>
      <c r="AR12" s="42"/>
      <c r="AS12" s="42">
        <v>35.339039999999997</v>
      </c>
      <c r="AT12" s="42">
        <v>2.72</v>
      </c>
      <c r="AU12" s="42"/>
      <c r="AV12" s="42">
        <v>196.20869999999999</v>
      </c>
      <c r="AW12" s="42">
        <v>36.517449999999997</v>
      </c>
      <c r="AX12" s="42"/>
      <c r="AY12" s="42">
        <v>3.1397900000000001</v>
      </c>
      <c r="AZ12" s="42"/>
      <c r="BA12" s="42">
        <v>1.7</v>
      </c>
      <c r="BB12" s="42"/>
      <c r="BC12" s="42">
        <v>71.918130000000005</v>
      </c>
      <c r="BD12" s="42"/>
      <c r="BE12" s="42">
        <v>20.7</v>
      </c>
      <c r="BF12" s="42"/>
      <c r="BG12" s="42"/>
      <c r="BH12" s="42"/>
      <c r="BI12" s="42">
        <v>9.3165499999999994</v>
      </c>
      <c r="BJ12" s="42"/>
      <c r="BK12" s="42">
        <v>5.4705300000000001</v>
      </c>
      <c r="BL12" s="42"/>
      <c r="BM12" s="42">
        <v>6.9870000000000001</v>
      </c>
      <c r="BN12" s="42">
        <v>41.457999999999998</v>
      </c>
      <c r="BO12" s="42"/>
      <c r="BP12" s="42">
        <v>136.12020000000001</v>
      </c>
      <c r="BQ12" s="42"/>
      <c r="BR12" s="42">
        <v>5.8514999999999997</v>
      </c>
      <c r="BS12" s="42">
        <v>129.73032000000001</v>
      </c>
      <c r="BT12" s="42">
        <v>13.27826</v>
      </c>
      <c r="BU12" s="42"/>
      <c r="BV12" s="42"/>
      <c r="BW12" s="42">
        <v>3.87202</v>
      </c>
      <c r="BX12" s="42"/>
      <c r="BY12" s="42"/>
      <c r="BZ12" s="42">
        <v>2.8014000000000001</v>
      </c>
      <c r="CA12" s="42">
        <v>24.8445</v>
      </c>
      <c r="CB12" s="42">
        <v>0.31590000000000001</v>
      </c>
      <c r="CC12" s="42">
        <v>0.61</v>
      </c>
      <c r="CD12" s="42">
        <v>27.35755</v>
      </c>
      <c r="CE12" s="42">
        <v>446.08470999999997</v>
      </c>
      <c r="CF12" s="42">
        <v>7.7685000000000004</v>
      </c>
      <c r="CG12" s="42">
        <v>152.06720000000001</v>
      </c>
      <c r="CH12" s="42">
        <v>17.722549999999998</v>
      </c>
      <c r="CI12" s="42"/>
      <c r="CJ12" s="42"/>
      <c r="CK12" s="42">
        <v>16.657699999999998</v>
      </c>
      <c r="CL12" s="42">
        <v>4.4942299999999999</v>
      </c>
      <c r="CM12" s="42"/>
      <c r="CN12" s="42"/>
      <c r="CO12" s="42">
        <v>16.25536</v>
      </c>
      <c r="CP12" s="42">
        <v>217.67</v>
      </c>
      <c r="CQ12" s="42"/>
      <c r="CR12" s="42">
        <v>37.573999999999998</v>
      </c>
      <c r="CS12" s="42">
        <v>1.9992099999999999</v>
      </c>
      <c r="CT12" s="42">
        <v>32.939</v>
      </c>
    </row>
    <row r="13" spans="1:98" ht="15.6" x14ac:dyDescent="0.3">
      <c r="A13" s="1"/>
      <c r="B13" s="41" t="s">
        <v>761</v>
      </c>
      <c r="C13" s="42"/>
      <c r="D13" s="42"/>
      <c r="E13" s="42">
        <v>39.47833</v>
      </c>
      <c r="F13" s="42">
        <v>12.288</v>
      </c>
      <c r="G13" s="42"/>
      <c r="H13" s="42"/>
      <c r="I13" s="42"/>
      <c r="J13" s="42"/>
      <c r="K13" s="42">
        <v>19.697900000000001</v>
      </c>
      <c r="L13" s="42">
        <v>25.389800000000001</v>
      </c>
      <c r="M13" s="42">
        <v>13.8398</v>
      </c>
      <c r="N13" s="42">
        <v>13.24</v>
      </c>
      <c r="O13" s="42">
        <v>31.187999999999999</v>
      </c>
      <c r="P13" s="42"/>
      <c r="Q13" s="42"/>
      <c r="R13" s="42">
        <v>51.328000000000003</v>
      </c>
      <c r="S13" s="42"/>
      <c r="T13" s="42">
        <v>51.9878</v>
      </c>
      <c r="U13" s="42"/>
      <c r="V13" s="42">
        <v>8</v>
      </c>
      <c r="W13" s="42"/>
      <c r="X13" s="42">
        <v>162.46243999999999</v>
      </c>
      <c r="Y13" s="42"/>
      <c r="Z13" s="42">
        <v>3.8490899999999999</v>
      </c>
      <c r="AA13" s="42"/>
      <c r="AB13" s="42"/>
      <c r="AC13" s="42">
        <v>13.89</v>
      </c>
      <c r="AD13" s="42"/>
      <c r="AE13" s="42"/>
      <c r="AF13" s="42">
        <v>4.4000000000000004</v>
      </c>
      <c r="AG13" s="42"/>
      <c r="AH13" s="42">
        <v>4.4886999999999997</v>
      </c>
      <c r="AI13" s="42"/>
      <c r="AJ13" s="42"/>
      <c r="AK13" s="42">
        <v>0</v>
      </c>
      <c r="AL13" s="42">
        <v>0.76539999999999997</v>
      </c>
      <c r="AM13" s="42">
        <v>50.443379999999998</v>
      </c>
      <c r="AN13" s="42">
        <v>126.99863000000001</v>
      </c>
      <c r="AO13" s="42">
        <v>29.247199999999999</v>
      </c>
      <c r="AP13" s="42">
        <v>0.67</v>
      </c>
      <c r="AQ13" s="42">
        <v>159.637</v>
      </c>
      <c r="AR13" s="42"/>
      <c r="AS13" s="42">
        <v>37.000489999999999</v>
      </c>
      <c r="AT13" s="42">
        <v>3.07</v>
      </c>
      <c r="AU13" s="42"/>
      <c r="AV13" s="42">
        <v>195.7149</v>
      </c>
      <c r="AW13" s="42">
        <v>37.50168</v>
      </c>
      <c r="AX13" s="42"/>
      <c r="AY13" s="42">
        <v>0.19894000000000001</v>
      </c>
      <c r="AZ13" s="42"/>
      <c r="BA13" s="42">
        <v>2.4</v>
      </c>
      <c r="BB13" s="42"/>
      <c r="BC13" s="42">
        <v>71.994380000000007</v>
      </c>
      <c r="BD13" s="42"/>
      <c r="BE13" s="42">
        <v>20.7</v>
      </c>
      <c r="BF13" s="42"/>
      <c r="BG13" s="42"/>
      <c r="BH13" s="42"/>
      <c r="BI13" s="42">
        <v>9.3744999999999994</v>
      </c>
      <c r="BJ13" s="42"/>
      <c r="BK13" s="42">
        <v>5.3759899999999998</v>
      </c>
      <c r="BL13" s="42"/>
      <c r="BM13" s="42">
        <v>7.1230000000000002</v>
      </c>
      <c r="BN13" s="42">
        <v>42.954999999999998</v>
      </c>
      <c r="BO13" s="42"/>
      <c r="BP13" s="42">
        <v>133.3279</v>
      </c>
      <c r="BQ13" s="42"/>
      <c r="BR13" s="42">
        <v>5.8440000000000003</v>
      </c>
      <c r="BS13" s="42">
        <v>128.82011</v>
      </c>
      <c r="BT13" s="42">
        <v>13.649179999999999</v>
      </c>
      <c r="BU13" s="42"/>
      <c r="BV13" s="42"/>
      <c r="BW13" s="42">
        <v>3.9659300000000002</v>
      </c>
      <c r="BX13" s="42"/>
      <c r="BY13" s="42"/>
      <c r="BZ13" s="42">
        <v>2.8466</v>
      </c>
      <c r="CA13" s="42">
        <v>24.851710000000001</v>
      </c>
      <c r="CB13" s="42">
        <v>0.30599999999999999</v>
      </c>
      <c r="CC13" s="42">
        <v>0.63</v>
      </c>
      <c r="CD13" s="42">
        <v>26.084199999999999</v>
      </c>
      <c r="CE13" s="42">
        <v>450.25081999999998</v>
      </c>
      <c r="CF13" s="42">
        <v>7.5479000000000003</v>
      </c>
      <c r="CG13" s="42">
        <v>153.3509</v>
      </c>
      <c r="CH13" s="42">
        <v>17.26492</v>
      </c>
      <c r="CI13" s="42"/>
      <c r="CJ13" s="42"/>
      <c r="CK13" s="42">
        <v>16.6478</v>
      </c>
      <c r="CL13" s="42">
        <v>4.47309</v>
      </c>
      <c r="CM13" s="42"/>
      <c r="CN13" s="42"/>
      <c r="CO13" s="42">
        <v>16.068729999999999</v>
      </c>
      <c r="CP13" s="42">
        <v>231.09</v>
      </c>
      <c r="CQ13" s="42"/>
      <c r="CR13" s="42">
        <v>39.023000000000003</v>
      </c>
      <c r="CS13" s="42">
        <v>2.1065100000000001</v>
      </c>
      <c r="CT13" s="42">
        <v>32.738999999999997</v>
      </c>
    </row>
    <row r="14" spans="1:98" ht="15.6" x14ac:dyDescent="0.3">
      <c r="A14" s="1"/>
      <c r="B14" s="41" t="s">
        <v>762</v>
      </c>
      <c r="C14" s="42"/>
      <c r="D14" s="42"/>
      <c r="E14" s="42">
        <v>39.720730000000003</v>
      </c>
      <c r="F14" s="42">
        <v>12.566000000000001</v>
      </c>
      <c r="G14" s="42"/>
      <c r="H14" s="42"/>
      <c r="I14" s="42"/>
      <c r="J14" s="42"/>
      <c r="K14" s="42">
        <v>19.451499999999999</v>
      </c>
      <c r="L14" s="42">
        <v>25.670300000000001</v>
      </c>
      <c r="M14" s="42">
        <v>14.7079</v>
      </c>
      <c r="N14" s="42">
        <v>13.75</v>
      </c>
      <c r="O14" s="42">
        <v>30.963999999999999</v>
      </c>
      <c r="P14" s="42"/>
      <c r="Q14" s="42"/>
      <c r="R14" s="42">
        <v>50.988</v>
      </c>
      <c r="S14" s="42"/>
      <c r="T14" s="42">
        <v>54.023099999999999</v>
      </c>
      <c r="U14" s="42"/>
      <c r="V14" s="42">
        <v>8</v>
      </c>
      <c r="W14" s="42"/>
      <c r="X14" s="42">
        <v>153.26136</v>
      </c>
      <c r="Y14" s="42"/>
      <c r="Z14" s="42">
        <v>4.8224200000000002</v>
      </c>
      <c r="AA14" s="42"/>
      <c r="AB14" s="42"/>
      <c r="AC14" s="42">
        <v>14.42</v>
      </c>
      <c r="AD14" s="42"/>
      <c r="AE14" s="42"/>
      <c r="AF14" s="42">
        <v>3.8</v>
      </c>
      <c r="AG14" s="42"/>
      <c r="AH14" s="42">
        <v>3.6806000000000001</v>
      </c>
      <c r="AI14" s="42"/>
      <c r="AJ14" s="42"/>
      <c r="AK14" s="42">
        <v>0</v>
      </c>
      <c r="AL14" s="42">
        <v>0.74170000000000003</v>
      </c>
      <c r="AM14" s="42">
        <v>50.918959999999998</v>
      </c>
      <c r="AN14" s="42">
        <v>126.40478</v>
      </c>
      <c r="AO14" s="42">
        <v>30.329799999999999</v>
      </c>
      <c r="AP14" s="42">
        <v>0.48</v>
      </c>
      <c r="AQ14" s="42">
        <v>160.00479999999999</v>
      </c>
      <c r="AR14" s="42"/>
      <c r="AS14" s="42">
        <v>37.91039</v>
      </c>
      <c r="AT14" s="42">
        <v>3.09</v>
      </c>
      <c r="AU14" s="42"/>
      <c r="AV14" s="42">
        <v>195.5497</v>
      </c>
      <c r="AW14" s="42">
        <v>36.167589999999997</v>
      </c>
      <c r="AX14" s="42"/>
      <c r="AY14" s="42">
        <v>0.18018000000000001</v>
      </c>
      <c r="AZ14" s="42"/>
      <c r="BA14" s="42">
        <v>2.4</v>
      </c>
      <c r="BB14" s="42"/>
      <c r="BC14" s="42">
        <v>71.450090000000003</v>
      </c>
      <c r="BD14" s="42"/>
      <c r="BE14" s="42">
        <v>20.7</v>
      </c>
      <c r="BF14" s="42"/>
      <c r="BG14" s="42"/>
      <c r="BH14" s="42"/>
      <c r="BI14" s="42">
        <v>9.6262299999999996</v>
      </c>
      <c r="BJ14" s="42"/>
      <c r="BK14" s="42">
        <v>5.4397399999999996</v>
      </c>
      <c r="BL14" s="42"/>
      <c r="BM14" s="42">
        <v>6.9809999999999999</v>
      </c>
      <c r="BN14" s="42">
        <v>48.368000000000002</v>
      </c>
      <c r="BO14" s="42"/>
      <c r="BP14" s="42">
        <v>132.363</v>
      </c>
      <c r="BQ14" s="42"/>
      <c r="BR14" s="42">
        <v>5.9757999999999996</v>
      </c>
      <c r="BS14" s="42">
        <v>129.59705</v>
      </c>
      <c r="BT14" s="42">
        <v>10.70187</v>
      </c>
      <c r="BU14" s="42"/>
      <c r="BV14" s="42"/>
      <c r="BW14" s="42">
        <v>4.0273599999999998</v>
      </c>
      <c r="BX14" s="42"/>
      <c r="BY14" s="42"/>
      <c r="BZ14" s="42">
        <v>2.8845000000000001</v>
      </c>
      <c r="CA14" s="42">
        <v>24.863499999999998</v>
      </c>
      <c r="CB14" s="42">
        <v>0.29530000000000001</v>
      </c>
      <c r="CC14" s="42">
        <v>0.62</v>
      </c>
      <c r="CD14" s="42">
        <v>26.093910000000001</v>
      </c>
      <c r="CE14" s="42">
        <v>452.54978</v>
      </c>
      <c r="CF14" s="42">
        <v>7.5754999999999999</v>
      </c>
      <c r="CG14" s="42">
        <v>148.50620000000001</v>
      </c>
      <c r="CH14" s="42">
        <v>17.781030000000001</v>
      </c>
      <c r="CI14" s="42"/>
      <c r="CJ14" s="42"/>
      <c r="CK14" s="42">
        <v>16.6751</v>
      </c>
      <c r="CL14" s="42">
        <v>4.5267200000000001</v>
      </c>
      <c r="CM14" s="42"/>
      <c r="CN14" s="42"/>
      <c r="CO14" s="42">
        <v>16.237570000000002</v>
      </c>
      <c r="CP14" s="42">
        <v>223.17</v>
      </c>
      <c r="CQ14" s="42"/>
      <c r="CR14" s="42">
        <v>39.481999999999999</v>
      </c>
      <c r="CS14" s="42">
        <v>2.2901600000000002</v>
      </c>
      <c r="CT14" s="42">
        <v>32.53</v>
      </c>
    </row>
    <row r="15" spans="1:98" ht="15.6" x14ac:dyDescent="0.3">
      <c r="A15" s="1"/>
      <c r="B15" s="41" t="s">
        <v>763</v>
      </c>
      <c r="C15" s="42"/>
      <c r="D15" s="42"/>
      <c r="E15" s="42">
        <v>39.923609999999996</v>
      </c>
      <c r="F15" s="42">
        <v>12.717000000000001</v>
      </c>
      <c r="G15" s="42"/>
      <c r="H15" s="42"/>
      <c r="I15" s="42"/>
      <c r="J15" s="42"/>
      <c r="K15" s="42">
        <v>18.826000000000001</v>
      </c>
      <c r="L15" s="42">
        <v>25.150099999999998</v>
      </c>
      <c r="M15" s="42">
        <v>15.013999999999999</v>
      </c>
      <c r="N15" s="42">
        <v>13.93</v>
      </c>
      <c r="O15" s="42">
        <v>31.064</v>
      </c>
      <c r="P15" s="42"/>
      <c r="Q15" s="42"/>
      <c r="R15" s="42">
        <v>51.539000000000001</v>
      </c>
      <c r="S15" s="42"/>
      <c r="T15" s="42">
        <v>47.2742</v>
      </c>
      <c r="U15" s="42"/>
      <c r="V15" s="42">
        <v>9</v>
      </c>
      <c r="W15" s="42"/>
      <c r="X15" s="42">
        <v>57.054650000000002</v>
      </c>
      <c r="Y15" s="42"/>
      <c r="Z15" s="42">
        <v>5.6473899999999997</v>
      </c>
      <c r="AA15" s="42"/>
      <c r="AB15" s="42"/>
      <c r="AC15" s="42">
        <v>14.47</v>
      </c>
      <c r="AD15" s="42"/>
      <c r="AE15" s="42"/>
      <c r="AF15" s="42">
        <v>1.6</v>
      </c>
      <c r="AG15" s="42"/>
      <c r="AH15" s="42">
        <v>7.9141000000000004</v>
      </c>
      <c r="AI15" s="42"/>
      <c r="AJ15" s="42"/>
      <c r="AK15" s="42">
        <v>0</v>
      </c>
      <c r="AL15" s="42">
        <v>0.73880000000000001</v>
      </c>
      <c r="AM15" s="42">
        <v>51.990389999999998</v>
      </c>
      <c r="AN15" s="42">
        <v>124.4014</v>
      </c>
      <c r="AO15" s="42">
        <v>30.198599999999999</v>
      </c>
      <c r="AP15" s="42">
        <v>0.18</v>
      </c>
      <c r="AQ15" s="42">
        <v>159.60560000000001</v>
      </c>
      <c r="AR15" s="42"/>
      <c r="AS15" s="42">
        <v>37.613259999999997</v>
      </c>
      <c r="AT15" s="42">
        <v>3.16</v>
      </c>
      <c r="AU15" s="42"/>
      <c r="AV15" s="42">
        <v>195.50139999999999</v>
      </c>
      <c r="AW15" s="42">
        <v>37.498710000000003</v>
      </c>
      <c r="AX15" s="42"/>
      <c r="AY15" s="42">
        <v>0.23180999999999999</v>
      </c>
      <c r="AZ15" s="42"/>
      <c r="BA15" s="42">
        <v>2.4</v>
      </c>
      <c r="BB15" s="42"/>
      <c r="BC15" s="42">
        <v>71.64752</v>
      </c>
      <c r="BD15" s="42"/>
      <c r="BE15" s="42">
        <v>20.7</v>
      </c>
      <c r="BF15" s="42"/>
      <c r="BG15" s="42"/>
      <c r="BH15" s="42"/>
      <c r="BI15" s="42">
        <v>10.261520000000001</v>
      </c>
      <c r="BJ15" s="42"/>
      <c r="BK15" s="42">
        <v>5.47607</v>
      </c>
      <c r="BL15" s="42"/>
      <c r="BM15" s="42">
        <v>6.8710000000000004</v>
      </c>
      <c r="BN15" s="42">
        <v>48.534999999999997</v>
      </c>
      <c r="BO15" s="42"/>
      <c r="BP15" s="42">
        <v>132.34479999999999</v>
      </c>
      <c r="BQ15" s="42"/>
      <c r="BR15" s="42">
        <v>5.8826599999999996</v>
      </c>
      <c r="BS15" s="42">
        <v>129.09172000000001</v>
      </c>
      <c r="BT15" s="42">
        <v>9.6505899999999993</v>
      </c>
      <c r="BU15" s="42"/>
      <c r="BV15" s="42"/>
      <c r="BW15" s="42">
        <v>3.8865599999999998</v>
      </c>
      <c r="BX15" s="42"/>
      <c r="BY15" s="42"/>
      <c r="BZ15" s="42">
        <v>3.0013999999999998</v>
      </c>
      <c r="CA15" s="42">
        <v>24.871410000000001</v>
      </c>
      <c r="CB15" s="42">
        <v>0.2979</v>
      </c>
      <c r="CC15" s="42">
        <v>0.63</v>
      </c>
      <c r="CD15" s="42">
        <v>26.19933</v>
      </c>
      <c r="CE15" s="42">
        <v>455.47100999999998</v>
      </c>
      <c r="CF15" s="42">
        <v>7.4283000000000001</v>
      </c>
      <c r="CG15" s="42">
        <v>149.99279999999999</v>
      </c>
      <c r="CH15" s="42">
        <v>17.65663</v>
      </c>
      <c r="CI15" s="42"/>
      <c r="CJ15" s="42"/>
      <c r="CK15" s="42">
        <v>16.8841</v>
      </c>
      <c r="CL15" s="42">
        <v>4.61022</v>
      </c>
      <c r="CM15" s="42"/>
      <c r="CN15" s="42"/>
      <c r="CO15" s="42">
        <v>16.743469999999999</v>
      </c>
      <c r="CP15" s="42">
        <v>227.38</v>
      </c>
      <c r="CQ15" s="42"/>
      <c r="CR15" s="42">
        <v>39.679000000000002</v>
      </c>
      <c r="CS15" s="42">
        <v>2.17998</v>
      </c>
      <c r="CT15" s="42">
        <v>32.628</v>
      </c>
    </row>
    <row r="16" spans="1:98" ht="15.6" x14ac:dyDescent="0.3">
      <c r="A16" s="1"/>
      <c r="B16" s="41" t="s">
        <v>764</v>
      </c>
      <c r="C16" s="42"/>
      <c r="D16" s="42"/>
      <c r="E16" s="42">
        <v>40.060040000000001</v>
      </c>
      <c r="F16" s="42">
        <v>11.919</v>
      </c>
      <c r="G16" s="42"/>
      <c r="H16" s="42"/>
      <c r="I16" s="42"/>
      <c r="J16" s="42"/>
      <c r="K16" s="42">
        <v>18.072500000000002</v>
      </c>
      <c r="L16" s="42">
        <v>25.568100000000001</v>
      </c>
      <c r="M16" s="42">
        <v>14.89</v>
      </c>
      <c r="N16" s="42">
        <v>13.61</v>
      </c>
      <c r="O16" s="42">
        <v>30.948</v>
      </c>
      <c r="P16" s="42"/>
      <c r="Q16" s="42"/>
      <c r="R16" s="42">
        <v>51.002000000000002</v>
      </c>
      <c r="S16" s="42"/>
      <c r="T16" s="42">
        <v>48.813800000000001</v>
      </c>
      <c r="U16" s="42"/>
      <c r="V16" s="42">
        <v>9.1999999999999993</v>
      </c>
      <c r="W16" s="42"/>
      <c r="X16" s="42">
        <v>147.60060999999999</v>
      </c>
      <c r="Y16" s="42"/>
      <c r="Z16" s="42">
        <v>5.6079499999999998</v>
      </c>
      <c r="AA16" s="42"/>
      <c r="AB16" s="42"/>
      <c r="AC16" s="42">
        <v>13.4</v>
      </c>
      <c r="AD16" s="42"/>
      <c r="AE16" s="42"/>
      <c r="AF16" s="42">
        <v>2.2000000000000002</v>
      </c>
      <c r="AG16" s="42"/>
      <c r="AH16" s="42">
        <v>7.8258999999999999</v>
      </c>
      <c r="AI16" s="42"/>
      <c r="AJ16" s="42"/>
      <c r="AK16" s="42">
        <v>0</v>
      </c>
      <c r="AL16" s="42">
        <v>0.7177</v>
      </c>
      <c r="AM16" s="42">
        <v>49.993549999999999</v>
      </c>
      <c r="AN16" s="42">
        <v>124.74884</v>
      </c>
      <c r="AO16" s="42">
        <v>29.140599999999999</v>
      </c>
      <c r="AP16" s="42">
        <v>1.65</v>
      </c>
      <c r="AQ16" s="42">
        <v>159.6617</v>
      </c>
      <c r="AR16" s="42"/>
      <c r="AS16" s="42">
        <v>37.767789999999998</v>
      </c>
      <c r="AT16" s="42">
        <v>3.21</v>
      </c>
      <c r="AU16" s="42"/>
      <c r="AV16" s="42">
        <v>194.66829999999999</v>
      </c>
      <c r="AW16" s="42">
        <v>37.022410000000001</v>
      </c>
      <c r="AX16" s="42"/>
      <c r="AY16" s="42">
        <v>0.27984999999999999</v>
      </c>
      <c r="AZ16" s="42"/>
      <c r="BA16" s="42">
        <v>2.4</v>
      </c>
      <c r="BB16" s="42"/>
      <c r="BC16" s="42">
        <v>71.065179999999998</v>
      </c>
      <c r="BD16" s="42"/>
      <c r="BE16" s="42">
        <v>20.7</v>
      </c>
      <c r="BF16" s="42"/>
      <c r="BG16" s="42"/>
      <c r="BH16" s="42"/>
      <c r="BI16" s="42">
        <v>11.33933</v>
      </c>
      <c r="BJ16" s="42"/>
      <c r="BK16" s="42">
        <v>5.5193399999999997</v>
      </c>
      <c r="BL16" s="42"/>
      <c r="BM16" s="42">
        <v>6.9249999999999998</v>
      </c>
      <c r="BN16" s="42">
        <v>48.494</v>
      </c>
      <c r="BO16" s="42"/>
      <c r="BP16" s="42">
        <v>134.86529999999999</v>
      </c>
      <c r="BQ16" s="42"/>
      <c r="BR16" s="42">
        <v>5.7450900000000003</v>
      </c>
      <c r="BS16" s="42">
        <v>130.09841</v>
      </c>
      <c r="BT16" s="42">
        <v>11.809329999999999</v>
      </c>
      <c r="BU16" s="42"/>
      <c r="BV16" s="42"/>
      <c r="BW16" s="42">
        <v>3.9036599999999999</v>
      </c>
      <c r="BX16" s="42"/>
      <c r="BY16" s="42"/>
      <c r="BZ16" s="42">
        <v>3.1032000000000002</v>
      </c>
      <c r="CA16" s="42">
        <v>24.877220000000001</v>
      </c>
      <c r="CB16" s="42">
        <v>0.29780000000000001</v>
      </c>
      <c r="CC16" s="42">
        <v>0.66</v>
      </c>
      <c r="CD16" s="42">
        <v>24.750620000000001</v>
      </c>
      <c r="CE16" s="42">
        <v>453.72764000000001</v>
      </c>
      <c r="CF16" s="42">
        <v>7.4139999999999997</v>
      </c>
      <c r="CG16" s="42">
        <v>149.13210000000001</v>
      </c>
      <c r="CH16" s="42">
        <v>17.722829999999998</v>
      </c>
      <c r="CI16" s="42"/>
      <c r="CJ16" s="42"/>
      <c r="CK16" s="42">
        <v>15.9649</v>
      </c>
      <c r="CL16" s="42">
        <v>4.8339400000000001</v>
      </c>
      <c r="CM16" s="42"/>
      <c r="CN16" s="42"/>
      <c r="CO16" s="42">
        <v>16.93102</v>
      </c>
      <c r="CP16" s="42">
        <v>231.7</v>
      </c>
      <c r="CQ16" s="42"/>
      <c r="CR16" s="42">
        <v>40.374000000000002</v>
      </c>
      <c r="CS16" s="42">
        <v>2.2442600000000001</v>
      </c>
      <c r="CT16" s="42">
        <v>33.018000000000001</v>
      </c>
    </row>
    <row r="17" spans="1:98" ht="15.6" x14ac:dyDescent="0.3">
      <c r="A17" s="1"/>
      <c r="B17" s="41" t="s">
        <v>765</v>
      </c>
      <c r="C17" s="42"/>
      <c r="D17" s="42"/>
      <c r="E17" s="42">
        <v>38.356720000000003</v>
      </c>
      <c r="F17" s="42">
        <v>11.88</v>
      </c>
      <c r="G17" s="42"/>
      <c r="H17" s="42"/>
      <c r="I17" s="42"/>
      <c r="J17" s="42"/>
      <c r="K17" s="42">
        <v>19.005099999999999</v>
      </c>
      <c r="L17" s="42">
        <v>26.125800000000002</v>
      </c>
      <c r="M17" s="42">
        <v>15.5288</v>
      </c>
      <c r="N17" s="42">
        <v>13.46</v>
      </c>
      <c r="O17" s="42">
        <v>31.033999999999999</v>
      </c>
      <c r="P17" s="42"/>
      <c r="Q17" s="42"/>
      <c r="R17" s="42">
        <v>50.709000000000003</v>
      </c>
      <c r="S17" s="42"/>
      <c r="T17" s="42">
        <v>51.502200000000002</v>
      </c>
      <c r="U17" s="42"/>
      <c r="V17" s="42">
        <v>9.3000000000000007</v>
      </c>
      <c r="W17" s="42"/>
      <c r="X17" s="42">
        <v>122.56529</v>
      </c>
      <c r="Y17" s="42"/>
      <c r="Z17" s="42">
        <v>5.6979899999999999</v>
      </c>
      <c r="AA17" s="42"/>
      <c r="AB17" s="42"/>
      <c r="AC17" s="42">
        <v>13.74</v>
      </c>
      <c r="AD17" s="42"/>
      <c r="AE17" s="42"/>
      <c r="AF17" s="42">
        <v>2.2000000000000002</v>
      </c>
      <c r="AG17" s="42"/>
      <c r="AH17" s="42">
        <v>1.5576000000000001</v>
      </c>
      <c r="AI17" s="42"/>
      <c r="AJ17" s="42"/>
      <c r="AK17" s="42">
        <v>0</v>
      </c>
      <c r="AL17" s="42">
        <v>0.72019999999999995</v>
      </c>
      <c r="AM17" s="42">
        <v>51.410269999999997</v>
      </c>
      <c r="AN17" s="42">
        <v>127.79076999999999</v>
      </c>
      <c r="AO17" s="42">
        <v>29.046399999999998</v>
      </c>
      <c r="AP17" s="42">
        <v>2.1</v>
      </c>
      <c r="AQ17" s="42">
        <v>158.54750000000001</v>
      </c>
      <c r="AR17" s="42"/>
      <c r="AS17" s="42">
        <v>36.437220000000003</v>
      </c>
      <c r="AT17" s="42">
        <v>3.15</v>
      </c>
      <c r="AU17" s="42"/>
      <c r="AV17" s="42">
        <v>195.23349999999999</v>
      </c>
      <c r="AW17" s="42">
        <v>35.634010000000004</v>
      </c>
      <c r="AX17" s="42"/>
      <c r="AY17" s="42">
        <v>0.17444000000000001</v>
      </c>
      <c r="AZ17" s="42"/>
      <c r="BA17" s="42">
        <v>2.4</v>
      </c>
      <c r="BB17" s="42"/>
      <c r="BC17" s="42">
        <v>71.811340000000001</v>
      </c>
      <c r="BD17" s="42"/>
      <c r="BE17" s="42">
        <v>20.7</v>
      </c>
      <c r="BF17" s="42"/>
      <c r="BG17" s="42"/>
      <c r="BH17" s="42"/>
      <c r="BI17" s="42">
        <v>11.33385</v>
      </c>
      <c r="BJ17" s="42"/>
      <c r="BK17" s="42">
        <v>5.5626600000000002</v>
      </c>
      <c r="BL17" s="42"/>
      <c r="BM17" s="42">
        <v>6.7889999999999997</v>
      </c>
      <c r="BN17" s="42">
        <v>47.676000000000002</v>
      </c>
      <c r="BO17" s="42"/>
      <c r="BP17" s="42">
        <v>133.30680000000001</v>
      </c>
      <c r="BQ17" s="42"/>
      <c r="BR17" s="42">
        <v>5.8870899999999997</v>
      </c>
      <c r="BS17" s="42">
        <v>132.6361</v>
      </c>
      <c r="BT17" s="42">
        <v>12.07513</v>
      </c>
      <c r="BU17" s="42"/>
      <c r="BV17" s="42"/>
      <c r="BW17" s="42">
        <v>4.3754099999999996</v>
      </c>
      <c r="BX17" s="42"/>
      <c r="BY17" s="42"/>
      <c r="BZ17" s="42">
        <v>3.1000999999999999</v>
      </c>
      <c r="CA17" s="42">
        <v>24.87397</v>
      </c>
      <c r="CB17" s="42">
        <v>0.29089999999999999</v>
      </c>
      <c r="CC17" s="42">
        <v>0.63</v>
      </c>
      <c r="CD17" s="42">
        <v>24.417259999999999</v>
      </c>
      <c r="CE17" s="42">
        <v>455.88182</v>
      </c>
      <c r="CF17" s="42">
        <v>7.2870999999999997</v>
      </c>
      <c r="CG17" s="42">
        <v>150.5025</v>
      </c>
      <c r="CH17" s="42">
        <v>17.599910000000001</v>
      </c>
      <c r="CI17" s="42"/>
      <c r="CJ17" s="42"/>
      <c r="CK17" s="42">
        <v>15.930300000000001</v>
      </c>
      <c r="CL17" s="42">
        <v>4.9821</v>
      </c>
      <c r="CM17" s="42"/>
      <c r="CN17" s="42"/>
      <c r="CO17" s="42">
        <v>16.045960000000001</v>
      </c>
      <c r="CP17" s="42">
        <v>233.37</v>
      </c>
      <c r="CQ17" s="42"/>
      <c r="CR17" s="42">
        <v>40.723999999999997</v>
      </c>
      <c r="CS17" s="42">
        <v>2.0100799999999999</v>
      </c>
      <c r="CT17" s="42">
        <v>33.238</v>
      </c>
    </row>
    <row r="18" spans="1:98" ht="15.6" x14ac:dyDescent="0.3">
      <c r="A18" s="1"/>
      <c r="B18" s="41" t="s">
        <v>766</v>
      </c>
      <c r="C18" s="42"/>
      <c r="D18" s="42"/>
      <c r="E18" s="42">
        <v>35.494579999999999</v>
      </c>
      <c r="F18" s="42">
        <v>10.709</v>
      </c>
      <c r="G18" s="42"/>
      <c r="H18" s="42"/>
      <c r="I18" s="42"/>
      <c r="J18" s="42"/>
      <c r="K18" s="42">
        <v>18.604900000000001</v>
      </c>
      <c r="L18" s="42">
        <v>26.5059</v>
      </c>
      <c r="M18" s="42">
        <v>15.424799999999999</v>
      </c>
      <c r="N18" s="42">
        <v>13.46</v>
      </c>
      <c r="O18" s="42">
        <v>31.096</v>
      </c>
      <c r="P18" s="42"/>
      <c r="Q18" s="42"/>
      <c r="R18" s="42">
        <v>50.679000000000002</v>
      </c>
      <c r="S18" s="42"/>
      <c r="T18" s="42">
        <v>56.128500000000003</v>
      </c>
      <c r="U18" s="42"/>
      <c r="V18" s="42">
        <v>9.3000000000000007</v>
      </c>
      <c r="W18" s="42"/>
      <c r="X18" s="42">
        <v>93.759450000000001</v>
      </c>
      <c r="Y18" s="42"/>
      <c r="Z18" s="42">
        <v>5.6845800000000004</v>
      </c>
      <c r="AA18" s="42"/>
      <c r="AB18" s="42"/>
      <c r="AC18" s="42">
        <v>13.79</v>
      </c>
      <c r="AD18" s="42"/>
      <c r="AE18" s="42"/>
      <c r="AF18" s="42">
        <v>2.2000000000000002</v>
      </c>
      <c r="AG18" s="42"/>
      <c r="AH18" s="42">
        <v>3.0150999999999999</v>
      </c>
      <c r="AI18" s="42"/>
      <c r="AJ18" s="42"/>
      <c r="AK18" s="42">
        <v>0</v>
      </c>
      <c r="AL18" s="42">
        <v>0.73509999999999998</v>
      </c>
      <c r="AM18" s="42">
        <v>50.649380000000001</v>
      </c>
      <c r="AN18" s="42">
        <v>126.67324000000001</v>
      </c>
      <c r="AO18" s="42">
        <v>27.936599999999999</v>
      </c>
      <c r="AP18" s="42">
        <v>1.93</v>
      </c>
      <c r="AQ18" s="42">
        <v>159.60329999999999</v>
      </c>
      <c r="AR18" s="42"/>
      <c r="AS18" s="42">
        <v>34.900959999999998</v>
      </c>
      <c r="AT18" s="42">
        <v>3.11</v>
      </c>
      <c r="AU18" s="42"/>
      <c r="AV18" s="42">
        <v>194.16409999999999</v>
      </c>
      <c r="AW18" s="42">
        <v>35.028379999999999</v>
      </c>
      <c r="AX18" s="42"/>
      <c r="AY18" s="42">
        <v>0.20949000000000001</v>
      </c>
      <c r="AZ18" s="42"/>
      <c r="BA18" s="42">
        <v>2.4</v>
      </c>
      <c r="BB18" s="42"/>
      <c r="BC18" s="42">
        <v>71.462400000000002</v>
      </c>
      <c r="BD18" s="42"/>
      <c r="BE18" s="42">
        <v>20.7</v>
      </c>
      <c r="BF18" s="42"/>
      <c r="BG18" s="42"/>
      <c r="BH18" s="42"/>
      <c r="BI18" s="42">
        <v>11.14902</v>
      </c>
      <c r="BJ18" s="42"/>
      <c r="BK18" s="42">
        <v>5.4415800000000001</v>
      </c>
      <c r="BL18" s="42"/>
      <c r="BM18" s="42">
        <v>6.7809999999999997</v>
      </c>
      <c r="BN18" s="42">
        <v>48.557000000000002</v>
      </c>
      <c r="BO18" s="42"/>
      <c r="BP18" s="42">
        <v>135.8562</v>
      </c>
      <c r="BQ18" s="42"/>
      <c r="BR18" s="42">
        <v>5.4806100000000004</v>
      </c>
      <c r="BS18" s="42">
        <v>127.42317</v>
      </c>
      <c r="BT18" s="42">
        <v>11.88753</v>
      </c>
      <c r="BU18" s="42"/>
      <c r="BV18" s="42"/>
      <c r="BW18" s="42">
        <v>3.85894</v>
      </c>
      <c r="BX18" s="42"/>
      <c r="BY18" s="42"/>
      <c r="BZ18" s="42">
        <v>3.0714999999999999</v>
      </c>
      <c r="CA18" s="42">
        <v>24.856339999999999</v>
      </c>
      <c r="CB18" s="42">
        <v>0.28120000000000001</v>
      </c>
      <c r="CC18" s="42">
        <v>0.68</v>
      </c>
      <c r="CD18" s="42">
        <v>24.36093</v>
      </c>
      <c r="CE18" s="42">
        <v>454.61752000000001</v>
      </c>
      <c r="CF18" s="42">
        <v>6.9367999999999999</v>
      </c>
      <c r="CG18" s="42">
        <v>146.8382</v>
      </c>
      <c r="CH18" s="42">
        <v>17.76304</v>
      </c>
      <c r="CI18" s="42"/>
      <c r="CJ18" s="42"/>
      <c r="CK18" s="42">
        <v>15.746600000000001</v>
      </c>
      <c r="CL18" s="42">
        <v>4.9468800000000002</v>
      </c>
      <c r="CM18" s="42"/>
      <c r="CN18" s="42"/>
      <c r="CO18" s="42">
        <v>15.404780000000001</v>
      </c>
      <c r="CP18" s="42">
        <v>232.72</v>
      </c>
      <c r="CQ18" s="42"/>
      <c r="CR18" s="42">
        <v>40.908000000000001</v>
      </c>
      <c r="CS18" s="42">
        <v>1.8903099999999999</v>
      </c>
      <c r="CT18" s="42">
        <v>33.121000000000002</v>
      </c>
    </row>
    <row r="19" spans="1:98" ht="15.6" x14ac:dyDescent="0.3">
      <c r="A19" s="1"/>
      <c r="B19" s="41" t="s">
        <v>767</v>
      </c>
      <c r="C19" s="42"/>
      <c r="D19" s="42"/>
      <c r="E19" s="42">
        <v>33.542909999999999</v>
      </c>
      <c r="F19" s="42">
        <v>10.147</v>
      </c>
      <c r="G19" s="42"/>
      <c r="H19" s="42"/>
      <c r="I19" s="42"/>
      <c r="J19" s="42"/>
      <c r="K19" s="42">
        <v>18.5746</v>
      </c>
      <c r="L19" s="42">
        <v>27.005800000000001</v>
      </c>
      <c r="M19" s="42">
        <v>15.6677</v>
      </c>
      <c r="N19" s="42">
        <v>13.79</v>
      </c>
      <c r="O19" s="42">
        <v>31.257999999999999</v>
      </c>
      <c r="P19" s="42"/>
      <c r="Q19" s="42"/>
      <c r="R19" s="42">
        <v>50.874000000000002</v>
      </c>
      <c r="S19" s="42"/>
      <c r="T19" s="42">
        <v>53.540199999999999</v>
      </c>
      <c r="U19" s="42"/>
      <c r="V19" s="42">
        <v>9.8000000000000007</v>
      </c>
      <c r="W19" s="42"/>
      <c r="X19" s="42">
        <v>114.50360999999999</v>
      </c>
      <c r="Y19" s="42"/>
      <c r="Z19" s="42">
        <v>6.2094100000000001</v>
      </c>
      <c r="AA19" s="42"/>
      <c r="AB19" s="42"/>
      <c r="AC19" s="42">
        <v>14.53</v>
      </c>
      <c r="AD19" s="42"/>
      <c r="AE19" s="42"/>
      <c r="AF19" s="42">
        <v>2.1</v>
      </c>
      <c r="AG19" s="42"/>
      <c r="AH19" s="42">
        <v>1.5351999999999999</v>
      </c>
      <c r="AI19" s="42"/>
      <c r="AJ19" s="42"/>
      <c r="AK19" s="42">
        <v>0</v>
      </c>
      <c r="AL19" s="42">
        <v>0.74270000000000003</v>
      </c>
      <c r="AM19" s="42">
        <v>25.86609</v>
      </c>
      <c r="AN19" s="42">
        <v>128.58945</v>
      </c>
      <c r="AO19" s="42">
        <v>25.1004</v>
      </c>
      <c r="AP19" s="42">
        <v>1.54</v>
      </c>
      <c r="AQ19" s="42">
        <v>156.55799999999999</v>
      </c>
      <c r="AR19" s="42"/>
      <c r="AS19" s="42">
        <v>34.821120000000001</v>
      </c>
      <c r="AT19" s="42">
        <v>3.1</v>
      </c>
      <c r="AU19" s="42"/>
      <c r="AV19" s="42">
        <v>194.70419999999999</v>
      </c>
      <c r="AW19" s="42">
        <v>34.883719999999997</v>
      </c>
      <c r="AX19" s="42"/>
      <c r="AY19" s="42">
        <v>0.34334999999999999</v>
      </c>
      <c r="AZ19" s="42"/>
      <c r="BA19" s="42">
        <v>2.4</v>
      </c>
      <c r="BB19" s="42"/>
      <c r="BC19" s="42">
        <v>70.340919999999997</v>
      </c>
      <c r="BD19" s="42"/>
      <c r="BE19" s="42">
        <v>20.7</v>
      </c>
      <c r="BF19" s="42"/>
      <c r="BG19" s="42"/>
      <c r="BH19" s="42"/>
      <c r="BI19" s="42">
        <v>11.39612</v>
      </c>
      <c r="BJ19" s="42"/>
      <c r="BK19" s="42">
        <v>5.4644599999999999</v>
      </c>
      <c r="BL19" s="42"/>
      <c r="BM19" s="42">
        <v>6.891</v>
      </c>
      <c r="BN19" s="42">
        <v>47.012999999999998</v>
      </c>
      <c r="BO19" s="42"/>
      <c r="BP19" s="42">
        <v>121.7474</v>
      </c>
      <c r="BQ19" s="42"/>
      <c r="BR19" s="42">
        <v>5.4312100000000001</v>
      </c>
      <c r="BS19" s="42">
        <v>129.41383999999999</v>
      </c>
      <c r="BT19" s="42">
        <v>11.49066</v>
      </c>
      <c r="BU19" s="42"/>
      <c r="BV19" s="42"/>
      <c r="BW19" s="42">
        <v>3.6508500000000002</v>
      </c>
      <c r="BX19" s="42"/>
      <c r="BY19" s="42"/>
      <c r="BZ19" s="42">
        <v>2.8994</v>
      </c>
      <c r="CA19" s="42">
        <v>24.86853</v>
      </c>
      <c r="CB19" s="42">
        <v>0.27229999999999999</v>
      </c>
      <c r="CC19" s="42">
        <v>0.62</v>
      </c>
      <c r="CD19" s="42">
        <v>24.366230000000002</v>
      </c>
      <c r="CE19" s="42">
        <v>304.97253999999998</v>
      </c>
      <c r="CF19" s="42">
        <v>6.4516999999999998</v>
      </c>
      <c r="CG19" s="42">
        <v>151.5224</v>
      </c>
      <c r="CH19" s="42">
        <v>17.617619999999999</v>
      </c>
      <c r="CI19" s="42"/>
      <c r="CJ19" s="42"/>
      <c r="CK19" s="42">
        <v>15.857900000000001</v>
      </c>
      <c r="CL19" s="42">
        <v>4.7427000000000001</v>
      </c>
      <c r="CM19" s="42"/>
      <c r="CN19" s="42"/>
      <c r="CO19" s="42">
        <v>13.88036</v>
      </c>
      <c r="CP19" s="42">
        <v>222.48</v>
      </c>
      <c r="CQ19" s="42"/>
      <c r="CR19" s="42">
        <v>40.981000000000002</v>
      </c>
      <c r="CS19" s="42">
        <v>2.0413000000000001</v>
      </c>
      <c r="CT19" s="42">
        <v>32.439</v>
      </c>
    </row>
    <row r="20" spans="1:98" ht="15.6" x14ac:dyDescent="0.3">
      <c r="A20" s="1"/>
      <c r="B20" s="41" t="s">
        <v>768</v>
      </c>
      <c r="C20" s="42"/>
      <c r="D20" s="42"/>
      <c r="E20" s="42">
        <v>34.4786</v>
      </c>
      <c r="F20" s="42">
        <v>9.5649999999999995</v>
      </c>
      <c r="G20" s="42"/>
      <c r="H20" s="42"/>
      <c r="I20" s="42"/>
      <c r="J20" s="42"/>
      <c r="K20" s="42">
        <v>18.918399999999998</v>
      </c>
      <c r="L20" s="42">
        <v>27.2592</v>
      </c>
      <c r="M20" s="42">
        <v>14.772</v>
      </c>
      <c r="N20" s="42">
        <v>13.95</v>
      </c>
      <c r="O20" s="42">
        <v>30.48</v>
      </c>
      <c r="P20" s="42"/>
      <c r="Q20" s="42"/>
      <c r="R20" s="42">
        <v>50.637</v>
      </c>
      <c r="S20" s="42"/>
      <c r="T20" s="42">
        <v>51.187199999999997</v>
      </c>
      <c r="U20" s="42"/>
      <c r="V20" s="42">
        <v>9.9</v>
      </c>
      <c r="W20" s="42"/>
      <c r="X20" s="42">
        <v>142.67179999999999</v>
      </c>
      <c r="Y20" s="42"/>
      <c r="Z20" s="42">
        <v>6.5927899999999999</v>
      </c>
      <c r="AA20" s="42"/>
      <c r="AB20" s="42"/>
      <c r="AC20" s="42">
        <v>14.95</v>
      </c>
      <c r="AD20" s="42"/>
      <c r="AE20" s="42"/>
      <c r="AF20" s="42">
        <v>4</v>
      </c>
      <c r="AG20" s="42"/>
      <c r="AH20" s="42">
        <v>3.3849999999999998</v>
      </c>
      <c r="AI20" s="42"/>
      <c r="AJ20" s="42"/>
      <c r="AK20" s="42">
        <v>0</v>
      </c>
      <c r="AL20" s="42">
        <v>0.90490000000000004</v>
      </c>
      <c r="AM20" s="42">
        <v>25.188490000000002</v>
      </c>
      <c r="AN20" s="42">
        <v>124.24290000000001</v>
      </c>
      <c r="AO20" s="42">
        <v>23.8306</v>
      </c>
      <c r="AP20" s="42">
        <v>0.55000000000000004</v>
      </c>
      <c r="AQ20" s="42">
        <v>155.76910000000001</v>
      </c>
      <c r="AR20" s="42"/>
      <c r="AS20" s="42">
        <v>34.458260000000003</v>
      </c>
      <c r="AT20" s="42">
        <v>3.12</v>
      </c>
      <c r="AU20" s="42"/>
      <c r="AV20" s="42">
        <v>193.6807</v>
      </c>
      <c r="AW20" s="42">
        <v>33.656820000000003</v>
      </c>
      <c r="AX20" s="42"/>
      <c r="AY20" s="42">
        <v>0.21368000000000001</v>
      </c>
      <c r="AZ20" s="42"/>
      <c r="BA20" s="42">
        <v>1.7</v>
      </c>
      <c r="BB20" s="42"/>
      <c r="BC20" s="42">
        <v>70.202129999999997</v>
      </c>
      <c r="BD20" s="42"/>
      <c r="BE20" s="42">
        <v>20.7</v>
      </c>
      <c r="BF20" s="42"/>
      <c r="BG20" s="42"/>
      <c r="BH20" s="42"/>
      <c r="BI20" s="42">
        <v>11.46801</v>
      </c>
      <c r="BJ20" s="42"/>
      <c r="BK20" s="42">
        <v>5.3615899999999996</v>
      </c>
      <c r="BL20" s="42"/>
      <c r="BM20" s="42">
        <v>6.7809999999999997</v>
      </c>
      <c r="BN20" s="42">
        <v>44.097999999999999</v>
      </c>
      <c r="BO20" s="42"/>
      <c r="BP20" s="42">
        <v>120.5809</v>
      </c>
      <c r="BQ20" s="42"/>
      <c r="BR20" s="42">
        <v>5.3209900000000001</v>
      </c>
      <c r="BS20" s="42">
        <v>125.37721000000001</v>
      </c>
      <c r="BT20" s="42">
        <v>10.734170000000001</v>
      </c>
      <c r="BU20" s="42"/>
      <c r="BV20" s="42"/>
      <c r="BW20" s="42">
        <v>3.6075599999999999</v>
      </c>
      <c r="BX20" s="42"/>
      <c r="BY20" s="42"/>
      <c r="BZ20" s="42">
        <v>2.8668</v>
      </c>
      <c r="CA20" s="42">
        <v>24.830210000000001</v>
      </c>
      <c r="CB20" s="42">
        <v>0.29770000000000002</v>
      </c>
      <c r="CC20" s="42">
        <v>0.66</v>
      </c>
      <c r="CD20" s="42">
        <v>22.987010000000001</v>
      </c>
      <c r="CE20" s="42">
        <v>364.35192000000001</v>
      </c>
      <c r="CF20" s="42">
        <v>6.1624999999999996</v>
      </c>
      <c r="CG20" s="42">
        <v>144.0917</v>
      </c>
      <c r="CH20" s="42">
        <v>17.396930000000001</v>
      </c>
      <c r="CI20" s="42"/>
      <c r="CJ20" s="42"/>
      <c r="CK20" s="42">
        <v>15.231400000000001</v>
      </c>
      <c r="CL20" s="42">
        <v>4.4064100000000002</v>
      </c>
      <c r="CM20" s="42"/>
      <c r="CN20" s="42"/>
      <c r="CO20" s="42">
        <v>12.56667</v>
      </c>
      <c r="CP20" s="42">
        <v>228.9</v>
      </c>
      <c r="CQ20" s="42"/>
      <c r="CR20" s="42">
        <v>39.966000000000001</v>
      </c>
      <c r="CS20" s="42">
        <v>2.0286900000000001</v>
      </c>
      <c r="CT20" s="42">
        <v>25.86</v>
      </c>
    </row>
    <row r="21" spans="1:98" ht="15.6" x14ac:dyDescent="0.3">
      <c r="A21" s="1"/>
      <c r="B21" s="41" t="s">
        <v>769</v>
      </c>
      <c r="C21" s="42"/>
      <c r="D21" s="42"/>
      <c r="E21" s="42">
        <v>33.198009999999996</v>
      </c>
      <c r="F21" s="42">
        <v>9.1959999999999997</v>
      </c>
      <c r="G21" s="42"/>
      <c r="H21" s="42"/>
      <c r="I21" s="42"/>
      <c r="J21" s="42"/>
      <c r="K21" s="42">
        <v>18.485800000000001</v>
      </c>
      <c r="L21" s="42">
        <v>27.475100000000001</v>
      </c>
      <c r="M21" s="42">
        <v>12.0398</v>
      </c>
      <c r="N21" s="42">
        <v>13.64</v>
      </c>
      <c r="O21" s="42">
        <v>29.248000000000001</v>
      </c>
      <c r="P21" s="42"/>
      <c r="Q21" s="42"/>
      <c r="R21" s="42">
        <v>49.942</v>
      </c>
      <c r="S21" s="42"/>
      <c r="T21" s="42">
        <v>44.441600000000001</v>
      </c>
      <c r="U21" s="42"/>
      <c r="V21" s="42">
        <v>9.6999999999999993</v>
      </c>
      <c r="W21" s="42"/>
      <c r="X21" s="42">
        <v>140.62663000000001</v>
      </c>
      <c r="Y21" s="42"/>
      <c r="Z21" s="42">
        <v>6.2563300000000002</v>
      </c>
      <c r="AA21" s="42"/>
      <c r="AB21" s="42"/>
      <c r="AC21" s="42">
        <v>14.88</v>
      </c>
      <c r="AD21" s="42"/>
      <c r="AE21" s="42"/>
      <c r="AF21" s="42">
        <v>4.9000000000000004</v>
      </c>
      <c r="AG21" s="42"/>
      <c r="AH21" s="42">
        <v>2.5019999999999998</v>
      </c>
      <c r="AI21" s="42"/>
      <c r="AJ21" s="42"/>
      <c r="AK21" s="42">
        <v>0</v>
      </c>
      <c r="AL21" s="42">
        <v>0.98799999999999999</v>
      </c>
      <c r="AM21" s="42">
        <v>39.207360000000001</v>
      </c>
      <c r="AN21" s="42">
        <v>123.2056</v>
      </c>
      <c r="AO21" s="42">
        <v>23.748100000000001</v>
      </c>
      <c r="AP21" s="42">
        <v>0.91</v>
      </c>
      <c r="AQ21" s="42">
        <v>156.22970000000001</v>
      </c>
      <c r="AR21" s="42"/>
      <c r="AS21" s="42">
        <v>32.447380000000003</v>
      </c>
      <c r="AT21" s="42">
        <v>3.14</v>
      </c>
      <c r="AU21" s="42"/>
      <c r="AV21" s="42">
        <v>192.72800000000001</v>
      </c>
      <c r="AW21" s="42">
        <v>32.964739999999999</v>
      </c>
      <c r="AX21" s="42"/>
      <c r="AY21" s="42">
        <v>0.17147999999999999</v>
      </c>
      <c r="AZ21" s="42"/>
      <c r="BA21" s="42">
        <v>1.6</v>
      </c>
      <c r="BB21" s="42"/>
      <c r="BC21" s="42">
        <v>70.803889999999996</v>
      </c>
      <c r="BD21" s="42"/>
      <c r="BE21" s="42">
        <v>20.3</v>
      </c>
      <c r="BF21" s="42"/>
      <c r="BG21" s="42"/>
      <c r="BH21" s="42"/>
      <c r="BI21" s="42">
        <v>11.30908</v>
      </c>
      <c r="BJ21" s="42"/>
      <c r="BK21" s="42">
        <v>5.2655900000000004</v>
      </c>
      <c r="BL21" s="42"/>
      <c r="BM21" s="42">
        <v>6.7889999999999997</v>
      </c>
      <c r="BN21" s="42">
        <v>43.456000000000003</v>
      </c>
      <c r="BO21" s="42"/>
      <c r="BP21" s="42">
        <v>128.50839999999999</v>
      </c>
      <c r="BQ21" s="42"/>
      <c r="BR21" s="42">
        <v>5.3211500000000003</v>
      </c>
      <c r="BS21" s="42">
        <v>121.27124000000001</v>
      </c>
      <c r="BT21" s="42">
        <v>10.817030000000001</v>
      </c>
      <c r="BU21" s="42"/>
      <c r="BV21" s="42"/>
      <c r="BW21" s="42">
        <v>3.8024800000000001</v>
      </c>
      <c r="BX21" s="42"/>
      <c r="BY21" s="42"/>
      <c r="BZ21" s="42">
        <v>2.7589999999999999</v>
      </c>
      <c r="CA21" s="42">
        <v>24.81053</v>
      </c>
      <c r="CB21" s="42">
        <v>0.30459999999999998</v>
      </c>
      <c r="CC21" s="42">
        <v>0.69</v>
      </c>
      <c r="CD21" s="42">
        <v>21.72221</v>
      </c>
      <c r="CE21" s="42">
        <v>437.79761000000002</v>
      </c>
      <c r="CF21" s="42">
        <v>6.1989000000000001</v>
      </c>
      <c r="CG21" s="42">
        <v>132.8536</v>
      </c>
      <c r="CH21" s="42">
        <v>16.852229999999999</v>
      </c>
      <c r="CI21" s="42"/>
      <c r="CJ21" s="42"/>
      <c r="CK21" s="42">
        <v>15.217000000000001</v>
      </c>
      <c r="CL21" s="42">
        <v>4.3868299999999998</v>
      </c>
      <c r="CM21" s="42"/>
      <c r="CN21" s="42"/>
      <c r="CO21" s="42">
        <v>12.80874</v>
      </c>
      <c r="CP21" s="42">
        <v>225.37</v>
      </c>
      <c r="CQ21" s="42"/>
      <c r="CR21" s="42">
        <v>39.826999999999998</v>
      </c>
      <c r="CS21" s="42">
        <v>1.77793</v>
      </c>
      <c r="CT21" s="42">
        <v>20.513000000000002</v>
      </c>
    </row>
    <row r="22" spans="1:98" ht="15.6" x14ac:dyDescent="0.3">
      <c r="A22" s="1"/>
      <c r="B22" s="41" t="s">
        <v>770</v>
      </c>
      <c r="C22" s="42"/>
      <c r="D22" s="42"/>
      <c r="E22" s="42">
        <v>32.651159999999997</v>
      </c>
      <c r="F22" s="42">
        <v>10.614000000000001</v>
      </c>
      <c r="G22" s="42"/>
      <c r="H22" s="42"/>
      <c r="I22" s="42"/>
      <c r="J22" s="42"/>
      <c r="K22" s="42">
        <v>17.916399999999999</v>
      </c>
      <c r="L22" s="42">
        <v>27.5032</v>
      </c>
      <c r="M22" s="42">
        <v>11.2789</v>
      </c>
      <c r="N22" s="42">
        <v>13.44</v>
      </c>
      <c r="O22" s="42">
        <v>29.446000000000002</v>
      </c>
      <c r="P22" s="42"/>
      <c r="Q22" s="42"/>
      <c r="R22" s="42">
        <v>49.862000000000002</v>
      </c>
      <c r="S22" s="42"/>
      <c r="T22" s="42">
        <v>43.377800000000001</v>
      </c>
      <c r="U22" s="42"/>
      <c r="V22" s="42">
        <v>9.1999999999999993</v>
      </c>
      <c r="W22" s="42"/>
      <c r="X22" s="42">
        <v>117.20317</v>
      </c>
      <c r="Y22" s="42"/>
      <c r="Z22" s="42">
        <v>6.3554500000000003</v>
      </c>
      <c r="AA22" s="42"/>
      <c r="AB22" s="42"/>
      <c r="AC22" s="42">
        <v>14.13</v>
      </c>
      <c r="AD22" s="42"/>
      <c r="AE22" s="42"/>
      <c r="AF22" s="42">
        <v>1.6</v>
      </c>
      <c r="AG22" s="42"/>
      <c r="AH22" s="42">
        <v>3.5569000000000002</v>
      </c>
      <c r="AI22" s="42"/>
      <c r="AJ22" s="42"/>
      <c r="AK22" s="42">
        <v>0</v>
      </c>
      <c r="AL22" s="42">
        <v>1.1204000000000001</v>
      </c>
      <c r="AM22" s="42">
        <v>43.285980000000002</v>
      </c>
      <c r="AN22" s="42">
        <v>126.35025</v>
      </c>
      <c r="AO22" s="42">
        <v>24.642299999999999</v>
      </c>
      <c r="AP22" s="42">
        <v>0.73</v>
      </c>
      <c r="AQ22" s="42">
        <v>157.5487</v>
      </c>
      <c r="AR22" s="42"/>
      <c r="AS22" s="42">
        <v>33.032269999999997</v>
      </c>
      <c r="AT22" s="42">
        <v>3.16</v>
      </c>
      <c r="AU22" s="42"/>
      <c r="AV22" s="42">
        <v>192.7714</v>
      </c>
      <c r="AW22" s="42">
        <v>33.118569999999998</v>
      </c>
      <c r="AX22" s="42"/>
      <c r="AY22" s="42">
        <v>0.21479000000000001</v>
      </c>
      <c r="AZ22" s="42"/>
      <c r="BA22" s="42">
        <v>1.6</v>
      </c>
      <c r="BB22" s="42"/>
      <c r="BC22" s="42">
        <v>70.745570000000001</v>
      </c>
      <c r="BD22" s="42"/>
      <c r="BE22" s="42">
        <v>20.3</v>
      </c>
      <c r="BF22" s="42"/>
      <c r="BG22" s="42"/>
      <c r="BH22" s="42"/>
      <c r="BI22" s="42">
        <v>11.04834</v>
      </c>
      <c r="BJ22" s="42"/>
      <c r="BK22" s="42">
        <v>5.0690200000000001</v>
      </c>
      <c r="BL22" s="42"/>
      <c r="BM22" s="42">
        <v>6.9870000000000001</v>
      </c>
      <c r="BN22" s="42">
        <v>43.481000000000002</v>
      </c>
      <c r="BO22" s="42"/>
      <c r="BP22" s="42">
        <v>135.78139999999999</v>
      </c>
      <c r="BQ22" s="42"/>
      <c r="BR22" s="42">
        <v>5.5105000000000004</v>
      </c>
      <c r="BS22" s="42">
        <v>124.89002000000001</v>
      </c>
      <c r="BT22" s="42">
        <v>10.38001</v>
      </c>
      <c r="BU22" s="42"/>
      <c r="BV22" s="42"/>
      <c r="BW22" s="42">
        <v>3.7307000000000001</v>
      </c>
      <c r="BX22" s="42"/>
      <c r="BY22" s="42"/>
      <c r="BZ22" s="42">
        <v>2.7219000000000002</v>
      </c>
      <c r="CA22" s="42">
        <v>24.857410000000002</v>
      </c>
      <c r="CB22" s="42">
        <v>0.35110000000000002</v>
      </c>
      <c r="CC22" s="42">
        <v>0.65</v>
      </c>
      <c r="CD22" s="42">
        <v>22.84111</v>
      </c>
      <c r="CE22" s="42">
        <v>452.90066999999999</v>
      </c>
      <c r="CF22" s="42">
        <v>6.2629000000000001</v>
      </c>
      <c r="CG22" s="42">
        <v>148.10830000000001</v>
      </c>
      <c r="CH22" s="42">
        <v>16.89714</v>
      </c>
      <c r="CI22" s="42"/>
      <c r="CJ22" s="42"/>
      <c r="CK22" s="42">
        <v>14.5495</v>
      </c>
      <c r="CL22" s="42">
        <v>4.4121600000000001</v>
      </c>
      <c r="CM22" s="42"/>
      <c r="CN22" s="42"/>
      <c r="CO22" s="42">
        <v>12.94584</v>
      </c>
      <c r="CP22" s="42">
        <v>218.97</v>
      </c>
      <c r="CQ22" s="42"/>
      <c r="CR22" s="42">
        <v>39.667999999999999</v>
      </c>
      <c r="CS22" s="42">
        <v>1.6935899999999999</v>
      </c>
      <c r="CT22" s="42">
        <v>14.023999999999999</v>
      </c>
    </row>
    <row r="23" spans="1:98" ht="15.6" x14ac:dyDescent="0.3">
      <c r="A23" s="1"/>
      <c r="B23" s="41" t="s">
        <v>771</v>
      </c>
      <c r="C23" s="42"/>
      <c r="D23" s="42"/>
      <c r="E23" s="42">
        <v>29.659130000000001</v>
      </c>
      <c r="F23" s="42">
        <v>10.811</v>
      </c>
      <c r="G23" s="42"/>
      <c r="H23" s="42"/>
      <c r="I23" s="42"/>
      <c r="J23" s="42"/>
      <c r="K23" s="42">
        <v>18.363600000000002</v>
      </c>
      <c r="L23" s="42">
        <v>26.830500000000001</v>
      </c>
      <c r="M23" s="42">
        <v>10.707100000000001</v>
      </c>
      <c r="N23" s="42">
        <v>13.52</v>
      </c>
      <c r="O23" s="42">
        <v>29.876000000000001</v>
      </c>
      <c r="P23" s="42"/>
      <c r="Q23" s="42"/>
      <c r="R23" s="42">
        <v>49.911999999999999</v>
      </c>
      <c r="S23" s="42"/>
      <c r="T23" s="42">
        <v>44.025199999999998</v>
      </c>
      <c r="U23" s="42"/>
      <c r="V23" s="42">
        <v>8.9</v>
      </c>
      <c r="W23" s="42"/>
      <c r="X23" s="42">
        <v>110.80059</v>
      </c>
      <c r="Y23" s="42"/>
      <c r="Z23" s="42">
        <v>6.8036000000000003</v>
      </c>
      <c r="AA23" s="42"/>
      <c r="AB23" s="42"/>
      <c r="AC23" s="42">
        <v>13.77</v>
      </c>
      <c r="AD23" s="42"/>
      <c r="AE23" s="42"/>
      <c r="AF23" s="42">
        <v>2</v>
      </c>
      <c r="AG23" s="42"/>
      <c r="AH23" s="42">
        <v>3.0285000000000002</v>
      </c>
      <c r="AI23" s="42"/>
      <c r="AJ23" s="42"/>
      <c r="AK23" s="42">
        <v>0</v>
      </c>
      <c r="AL23" s="42">
        <v>1.2759</v>
      </c>
      <c r="AM23" s="42">
        <v>45.792149999999999</v>
      </c>
      <c r="AN23" s="42">
        <v>127.48126999999999</v>
      </c>
      <c r="AO23" s="42">
        <v>27.393000000000001</v>
      </c>
      <c r="AP23" s="42">
        <v>0.73</v>
      </c>
      <c r="AQ23" s="42">
        <v>162.2936</v>
      </c>
      <c r="AR23" s="42"/>
      <c r="AS23" s="42">
        <v>33.866160000000001</v>
      </c>
      <c r="AT23" s="42">
        <v>3.21</v>
      </c>
      <c r="AU23" s="42"/>
      <c r="AV23" s="42">
        <v>190.70359999999999</v>
      </c>
      <c r="AW23" s="42">
        <v>33.282229999999998</v>
      </c>
      <c r="AX23" s="42"/>
      <c r="AY23" s="42">
        <v>0.28067999999999999</v>
      </c>
      <c r="AZ23" s="42"/>
      <c r="BA23" s="42">
        <v>2.2999999999999998</v>
      </c>
      <c r="BB23" s="42"/>
      <c r="BC23" s="42">
        <v>70.208219999999997</v>
      </c>
      <c r="BD23" s="42"/>
      <c r="BE23" s="42">
        <v>20.3</v>
      </c>
      <c r="BF23" s="42"/>
      <c r="BG23" s="42"/>
      <c r="BH23" s="42"/>
      <c r="BI23" s="42">
        <v>11.158429999999999</v>
      </c>
      <c r="BJ23" s="42"/>
      <c r="BK23" s="42">
        <v>5.0547000000000004</v>
      </c>
      <c r="BL23" s="42"/>
      <c r="BM23" s="42">
        <v>7.1230000000000002</v>
      </c>
      <c r="BN23" s="42">
        <v>43.905999999999999</v>
      </c>
      <c r="BO23" s="42"/>
      <c r="BP23" s="42">
        <v>135.78700000000001</v>
      </c>
      <c r="BQ23" s="42"/>
      <c r="BR23" s="42">
        <v>5.4299799999999996</v>
      </c>
      <c r="BS23" s="42">
        <v>127.90051</v>
      </c>
      <c r="BT23" s="42">
        <v>11.05843</v>
      </c>
      <c r="BU23" s="42"/>
      <c r="BV23" s="42"/>
      <c r="BW23" s="42">
        <v>4.0072999999999999</v>
      </c>
      <c r="BX23" s="42"/>
      <c r="BY23" s="42"/>
      <c r="BZ23" s="42">
        <v>2.5116999999999998</v>
      </c>
      <c r="CA23" s="42">
        <v>24.846599999999999</v>
      </c>
      <c r="CB23" s="42">
        <v>0.3775</v>
      </c>
      <c r="CC23" s="42">
        <v>0.65</v>
      </c>
      <c r="CD23" s="42">
        <v>23.08785</v>
      </c>
      <c r="CE23" s="42">
        <v>454.8741</v>
      </c>
      <c r="CF23" s="42">
        <v>6.3151000000000002</v>
      </c>
      <c r="CG23" s="42">
        <v>147.4006</v>
      </c>
      <c r="CH23" s="42">
        <v>17.01144</v>
      </c>
      <c r="CI23" s="42"/>
      <c r="CJ23" s="42"/>
      <c r="CK23" s="42">
        <v>13.939</v>
      </c>
      <c r="CL23" s="42">
        <v>4.3742999999999999</v>
      </c>
      <c r="CM23" s="42"/>
      <c r="CN23" s="42"/>
      <c r="CO23" s="42">
        <v>13.054779999999999</v>
      </c>
      <c r="CP23" s="42">
        <v>219.14</v>
      </c>
      <c r="CQ23" s="42"/>
      <c r="CR23" s="42">
        <v>39.667999999999999</v>
      </c>
      <c r="CS23" s="42">
        <v>1.7057100000000001</v>
      </c>
      <c r="CT23" s="42">
        <v>8.1750000000000007</v>
      </c>
    </row>
    <row r="24" spans="1:98" ht="15.6" x14ac:dyDescent="0.3">
      <c r="A24" s="1"/>
      <c r="B24" s="41" t="s">
        <v>772</v>
      </c>
      <c r="C24" s="42"/>
      <c r="D24" s="42"/>
      <c r="E24" s="42">
        <v>29.641459999999999</v>
      </c>
      <c r="F24" s="42">
        <v>12.199</v>
      </c>
      <c r="G24" s="42"/>
      <c r="H24" s="42"/>
      <c r="I24" s="42"/>
      <c r="J24" s="42"/>
      <c r="K24" s="42">
        <v>19.0504</v>
      </c>
      <c r="L24" s="42">
        <v>27.532</v>
      </c>
      <c r="M24" s="42">
        <v>10.679600000000001</v>
      </c>
      <c r="N24" s="42">
        <v>13.37</v>
      </c>
      <c r="O24" s="42">
        <v>29.713999999999999</v>
      </c>
      <c r="P24" s="42"/>
      <c r="Q24" s="42"/>
      <c r="R24" s="42">
        <v>49.887999999999998</v>
      </c>
      <c r="S24" s="42"/>
      <c r="T24" s="42">
        <v>54.751600000000003</v>
      </c>
      <c r="U24" s="42"/>
      <c r="V24" s="42">
        <v>8.9</v>
      </c>
      <c r="W24" s="42"/>
      <c r="X24" s="42">
        <v>123.33932</v>
      </c>
      <c r="Y24" s="42"/>
      <c r="Z24" s="42">
        <v>7.2712500000000002</v>
      </c>
      <c r="AA24" s="42"/>
      <c r="AB24" s="42"/>
      <c r="AC24" s="42">
        <v>14.18</v>
      </c>
      <c r="AD24" s="42"/>
      <c r="AE24" s="42"/>
      <c r="AF24" s="42">
        <v>3</v>
      </c>
      <c r="AG24" s="42"/>
      <c r="AH24" s="42">
        <v>2.7999000000000001</v>
      </c>
      <c r="AI24" s="42"/>
      <c r="AJ24" s="42"/>
      <c r="AK24" s="42">
        <v>0</v>
      </c>
      <c r="AL24" s="42">
        <v>1.7982</v>
      </c>
      <c r="AM24" s="42">
        <v>49.192140000000002</v>
      </c>
      <c r="AN24" s="42">
        <v>128.55869999999999</v>
      </c>
      <c r="AO24" s="42">
        <v>27.632999999999999</v>
      </c>
      <c r="AP24" s="42">
        <v>0.72</v>
      </c>
      <c r="AQ24" s="42">
        <v>158.8323</v>
      </c>
      <c r="AR24" s="42"/>
      <c r="AS24" s="42">
        <v>34.380020000000002</v>
      </c>
      <c r="AT24" s="42">
        <v>3.17</v>
      </c>
      <c r="AU24" s="42"/>
      <c r="AV24" s="42">
        <v>193.4332</v>
      </c>
      <c r="AW24" s="42">
        <v>33.595619999999997</v>
      </c>
      <c r="AX24" s="42"/>
      <c r="AY24" s="42">
        <v>0.18206</v>
      </c>
      <c r="AZ24" s="42"/>
      <c r="BA24" s="42">
        <v>2.4</v>
      </c>
      <c r="BB24" s="42"/>
      <c r="BC24" s="42">
        <v>64.644660000000002</v>
      </c>
      <c r="BD24" s="42"/>
      <c r="BE24" s="42">
        <v>20.3</v>
      </c>
      <c r="BF24" s="42"/>
      <c r="BG24" s="42"/>
      <c r="BH24" s="42"/>
      <c r="BI24" s="42">
        <v>10.949619999999999</v>
      </c>
      <c r="BJ24" s="42"/>
      <c r="BK24" s="42">
        <v>5.0083599999999997</v>
      </c>
      <c r="BL24" s="42"/>
      <c r="BM24" s="42">
        <v>6.9809999999999999</v>
      </c>
      <c r="BN24" s="42">
        <v>49.02</v>
      </c>
      <c r="BO24" s="42"/>
      <c r="BP24" s="42">
        <v>136.11369999999999</v>
      </c>
      <c r="BQ24" s="42"/>
      <c r="BR24" s="42">
        <v>5.6603300000000001</v>
      </c>
      <c r="BS24" s="42">
        <v>120.11808000000001</v>
      </c>
      <c r="BT24" s="42">
        <v>8.9947900000000001</v>
      </c>
      <c r="BU24" s="42"/>
      <c r="BV24" s="42"/>
      <c r="BW24" s="42">
        <v>3.7307000000000001</v>
      </c>
      <c r="BX24" s="42"/>
      <c r="BY24" s="42"/>
      <c r="BZ24" s="42">
        <v>2.5945999999999998</v>
      </c>
      <c r="CA24" s="42">
        <v>24.85623</v>
      </c>
      <c r="CB24" s="42">
        <v>0.43509999999999999</v>
      </c>
      <c r="CC24" s="42">
        <v>0.66</v>
      </c>
      <c r="CD24" s="42">
        <v>23.140039999999999</v>
      </c>
      <c r="CE24" s="42">
        <v>448.88011</v>
      </c>
      <c r="CF24" s="42">
        <v>6.2148000000000003</v>
      </c>
      <c r="CG24" s="42">
        <v>146.02109999999999</v>
      </c>
      <c r="CH24" s="42">
        <v>17.446760000000001</v>
      </c>
      <c r="CI24" s="42"/>
      <c r="CJ24" s="42"/>
      <c r="CK24" s="42">
        <v>14.1469</v>
      </c>
      <c r="CL24" s="42">
        <v>4.3730399999999996</v>
      </c>
      <c r="CM24" s="42"/>
      <c r="CN24" s="42"/>
      <c r="CO24" s="42">
        <v>13.02881</v>
      </c>
      <c r="CP24" s="42">
        <v>220.57</v>
      </c>
      <c r="CQ24" s="42"/>
      <c r="CR24" s="42">
        <v>40.627000000000002</v>
      </c>
      <c r="CS24" s="42">
        <v>1.7877099999999999</v>
      </c>
      <c r="CT24" s="42">
        <v>5.5030000000000001</v>
      </c>
    </row>
    <row r="25" spans="1:98" ht="15.6" x14ac:dyDescent="0.3">
      <c r="A25" s="1"/>
      <c r="B25" s="41" t="s">
        <v>773</v>
      </c>
      <c r="C25" s="42"/>
      <c r="D25" s="42"/>
      <c r="E25" s="42">
        <v>30.0702</v>
      </c>
      <c r="F25" s="42">
        <v>12.273</v>
      </c>
      <c r="G25" s="42"/>
      <c r="H25" s="42"/>
      <c r="I25" s="42"/>
      <c r="J25" s="42"/>
      <c r="K25" s="42">
        <v>19.695599999999999</v>
      </c>
      <c r="L25" s="42">
        <v>26.9754</v>
      </c>
      <c r="M25" s="42">
        <v>10.8521</v>
      </c>
      <c r="N25" s="42">
        <v>13.33</v>
      </c>
      <c r="O25" s="42">
        <v>29.606000000000002</v>
      </c>
      <c r="P25" s="42"/>
      <c r="Q25" s="42"/>
      <c r="R25" s="42">
        <v>49.985999999999997</v>
      </c>
      <c r="S25" s="42"/>
      <c r="T25" s="42">
        <v>55.637599999999999</v>
      </c>
      <c r="U25" s="42"/>
      <c r="V25" s="42">
        <v>8.8000000000000007</v>
      </c>
      <c r="W25" s="42"/>
      <c r="X25" s="42">
        <v>160.37753000000001</v>
      </c>
      <c r="Y25" s="42"/>
      <c r="Z25" s="42">
        <v>7.3986299999999998</v>
      </c>
      <c r="AA25" s="42"/>
      <c r="AB25" s="42"/>
      <c r="AC25" s="42">
        <v>14.04</v>
      </c>
      <c r="AD25" s="42"/>
      <c r="AE25" s="42"/>
      <c r="AF25" s="42">
        <v>5.6</v>
      </c>
      <c r="AG25" s="42"/>
      <c r="AH25" s="42">
        <v>3.6051000000000002</v>
      </c>
      <c r="AI25" s="42"/>
      <c r="AJ25" s="42"/>
      <c r="AK25" s="42">
        <v>0</v>
      </c>
      <c r="AL25" s="42">
        <v>2.0062000000000002</v>
      </c>
      <c r="AM25" s="42">
        <v>51.004869999999997</v>
      </c>
      <c r="AN25" s="42">
        <v>127.10542</v>
      </c>
      <c r="AO25" s="42">
        <v>27.591200000000001</v>
      </c>
      <c r="AP25" s="42">
        <v>0.63</v>
      </c>
      <c r="AQ25" s="42">
        <v>163.749</v>
      </c>
      <c r="AR25" s="42"/>
      <c r="AS25" s="42">
        <v>34.807299999999998</v>
      </c>
      <c r="AT25" s="42">
        <v>3.12</v>
      </c>
      <c r="AU25" s="42"/>
      <c r="AV25" s="42">
        <v>193.83840000000001</v>
      </c>
      <c r="AW25" s="42">
        <v>33.486199999999997</v>
      </c>
      <c r="AX25" s="42"/>
      <c r="AY25" s="42">
        <v>0.22871</v>
      </c>
      <c r="AZ25" s="42"/>
      <c r="BA25" s="42">
        <v>2.4</v>
      </c>
      <c r="BB25" s="42"/>
      <c r="BC25" s="42">
        <v>60.748280000000001</v>
      </c>
      <c r="BD25" s="42"/>
      <c r="BE25" s="42">
        <v>20.3</v>
      </c>
      <c r="BF25" s="42"/>
      <c r="BG25" s="42"/>
      <c r="BH25" s="42"/>
      <c r="BI25" s="42">
        <v>10.9918</v>
      </c>
      <c r="BJ25" s="42"/>
      <c r="BK25" s="42">
        <v>5.0226499999999996</v>
      </c>
      <c r="BL25" s="42"/>
      <c r="BM25" s="42">
        <v>6.8710000000000004</v>
      </c>
      <c r="BN25" s="42">
        <v>50.206000000000003</v>
      </c>
      <c r="BO25" s="42"/>
      <c r="BP25" s="42">
        <v>142.0455</v>
      </c>
      <c r="BQ25" s="42"/>
      <c r="BR25" s="42">
        <v>5.5125999999999999</v>
      </c>
      <c r="BS25" s="42">
        <v>111.75566999999999</v>
      </c>
      <c r="BT25" s="42">
        <v>10.38583</v>
      </c>
      <c r="BU25" s="42"/>
      <c r="BV25" s="42"/>
      <c r="BW25" s="42">
        <v>3.87202</v>
      </c>
      <c r="BX25" s="42"/>
      <c r="BY25" s="42"/>
      <c r="BZ25" s="42">
        <v>3.7730000000000001</v>
      </c>
      <c r="CA25" s="42">
        <v>24.816210000000002</v>
      </c>
      <c r="CB25" s="42">
        <v>0.52749999999999997</v>
      </c>
      <c r="CC25" s="42">
        <v>0.62</v>
      </c>
      <c r="CD25" s="42">
        <v>24.01089</v>
      </c>
      <c r="CE25" s="42">
        <v>450.70433000000003</v>
      </c>
      <c r="CF25" s="42">
        <v>6.3082000000000003</v>
      </c>
      <c r="CG25" s="42">
        <v>151.75540000000001</v>
      </c>
      <c r="CH25" s="42">
        <v>17.446480000000001</v>
      </c>
      <c r="CI25" s="42"/>
      <c r="CJ25" s="42"/>
      <c r="CK25" s="42">
        <v>13.305899999999999</v>
      </c>
      <c r="CL25" s="42">
        <v>4.4489000000000001</v>
      </c>
      <c r="CM25" s="42"/>
      <c r="CN25" s="42"/>
      <c r="CO25" s="42">
        <v>12.822229999999999</v>
      </c>
      <c r="CP25" s="42">
        <v>223.96</v>
      </c>
      <c r="CQ25" s="42"/>
      <c r="CR25" s="42">
        <v>40.679000000000002</v>
      </c>
      <c r="CS25" s="42">
        <v>1.8969100000000001</v>
      </c>
      <c r="CT25" s="42">
        <v>5.4390000000000001</v>
      </c>
    </row>
    <row r="26" spans="1:98" ht="15.6" x14ac:dyDescent="0.3">
      <c r="A26" s="1"/>
      <c r="B26" s="41" t="s">
        <v>774</v>
      </c>
      <c r="C26" s="42"/>
      <c r="D26" s="42"/>
      <c r="E26" s="42">
        <v>29.98715</v>
      </c>
      <c r="F26" s="42">
        <v>11.648999999999999</v>
      </c>
      <c r="G26" s="42"/>
      <c r="H26" s="42"/>
      <c r="I26" s="42"/>
      <c r="J26" s="42"/>
      <c r="K26" s="42">
        <v>19.771599999999999</v>
      </c>
      <c r="L26" s="42">
        <v>26.649699999999999</v>
      </c>
      <c r="M26" s="42">
        <v>10.676500000000001</v>
      </c>
      <c r="N26" s="42">
        <v>12.8</v>
      </c>
      <c r="O26" s="42">
        <v>30.382000000000001</v>
      </c>
      <c r="P26" s="42"/>
      <c r="Q26" s="42"/>
      <c r="R26" s="42">
        <v>49.917999999999999</v>
      </c>
      <c r="S26" s="42"/>
      <c r="T26" s="42">
        <v>53.084899999999998</v>
      </c>
      <c r="U26" s="42"/>
      <c r="V26" s="42">
        <v>9</v>
      </c>
      <c r="W26" s="42"/>
      <c r="X26" s="42">
        <v>147.47934000000001</v>
      </c>
      <c r="Y26" s="42"/>
      <c r="Z26" s="42">
        <v>7.4916900000000002</v>
      </c>
      <c r="AA26" s="42"/>
      <c r="AB26" s="42"/>
      <c r="AC26" s="42">
        <v>13.55</v>
      </c>
      <c r="AD26" s="42"/>
      <c r="AE26" s="42"/>
      <c r="AF26" s="42">
        <v>5.6</v>
      </c>
      <c r="AG26" s="42"/>
      <c r="AH26" s="42">
        <v>3.5236000000000001</v>
      </c>
      <c r="AI26" s="42"/>
      <c r="AJ26" s="42"/>
      <c r="AK26" s="42">
        <v>0</v>
      </c>
      <c r="AL26" s="42">
        <v>2.0922999999999998</v>
      </c>
      <c r="AM26" s="42">
        <v>51.043640000000003</v>
      </c>
      <c r="AN26" s="42">
        <v>128.34357</v>
      </c>
      <c r="AO26" s="42">
        <v>28.495100000000001</v>
      </c>
      <c r="AP26" s="42">
        <v>0.44</v>
      </c>
      <c r="AQ26" s="42">
        <v>164.5307</v>
      </c>
      <c r="AR26" s="42"/>
      <c r="AS26" s="42">
        <v>33.272979999999997</v>
      </c>
      <c r="AT26" s="42">
        <v>3.25</v>
      </c>
      <c r="AU26" s="42"/>
      <c r="AV26" s="42">
        <v>194.05609999999999</v>
      </c>
      <c r="AW26" s="42">
        <v>33.911859999999997</v>
      </c>
      <c r="AX26" s="42"/>
      <c r="AY26" s="42">
        <v>0.22903999999999999</v>
      </c>
      <c r="AZ26" s="42"/>
      <c r="BA26" s="42">
        <v>2.4</v>
      </c>
      <c r="BB26" s="42"/>
      <c r="BC26" s="42">
        <v>61.613489999999999</v>
      </c>
      <c r="BD26" s="42"/>
      <c r="BE26" s="42">
        <v>20.3</v>
      </c>
      <c r="BF26" s="42"/>
      <c r="BG26" s="42"/>
      <c r="BH26" s="42"/>
      <c r="BI26" s="42">
        <v>10.633940000000001</v>
      </c>
      <c r="BJ26" s="42"/>
      <c r="BK26" s="42">
        <v>5.25807</v>
      </c>
      <c r="BL26" s="42"/>
      <c r="BM26" s="42">
        <v>6.9249999999999998</v>
      </c>
      <c r="BN26" s="42">
        <v>46.207000000000001</v>
      </c>
      <c r="BO26" s="42"/>
      <c r="BP26" s="42">
        <v>141.06649999999999</v>
      </c>
      <c r="BQ26" s="42"/>
      <c r="BR26" s="42">
        <v>5.4157599999999997</v>
      </c>
      <c r="BS26" s="42">
        <v>111.08924</v>
      </c>
      <c r="BT26" s="42">
        <v>10.07545</v>
      </c>
      <c r="BU26" s="42"/>
      <c r="BV26" s="42"/>
      <c r="BW26" s="42">
        <v>3.9659300000000002</v>
      </c>
      <c r="BX26" s="42"/>
      <c r="BY26" s="42"/>
      <c r="BZ26" s="42">
        <v>3.93</v>
      </c>
      <c r="CA26" s="42">
        <v>24.842949999999998</v>
      </c>
      <c r="CB26" s="42">
        <v>0.62290000000000001</v>
      </c>
      <c r="CC26" s="42">
        <v>0.65</v>
      </c>
      <c r="CD26" s="42">
        <v>25.42867</v>
      </c>
      <c r="CE26" s="42">
        <v>449.31279000000001</v>
      </c>
      <c r="CF26" s="42">
        <v>6.15</v>
      </c>
      <c r="CG26" s="42">
        <v>150.83930000000001</v>
      </c>
      <c r="CH26" s="42">
        <v>17.664619999999999</v>
      </c>
      <c r="CI26" s="42"/>
      <c r="CJ26" s="42"/>
      <c r="CK26" s="42">
        <v>13.4832</v>
      </c>
      <c r="CL26" s="42">
        <v>4.4335300000000002</v>
      </c>
      <c r="CM26" s="42"/>
      <c r="CN26" s="42"/>
      <c r="CO26" s="42">
        <v>14.738759999999999</v>
      </c>
      <c r="CP26" s="42">
        <v>222.74</v>
      </c>
      <c r="CQ26" s="42"/>
      <c r="CR26" s="42">
        <v>40.661999999999999</v>
      </c>
      <c r="CS26" s="42">
        <v>1.6887300000000001</v>
      </c>
      <c r="CT26" s="42">
        <v>5.0339999999999998</v>
      </c>
    </row>
    <row r="27" spans="1:98" ht="15.6" x14ac:dyDescent="0.3">
      <c r="A27" s="1"/>
      <c r="B27" s="41" t="s">
        <v>775</v>
      </c>
      <c r="C27" s="42"/>
      <c r="D27" s="42"/>
      <c r="E27" s="42">
        <v>30.32208</v>
      </c>
      <c r="F27" s="42">
        <v>12.167</v>
      </c>
      <c r="G27" s="42"/>
      <c r="H27" s="42"/>
      <c r="I27" s="42"/>
      <c r="J27" s="42"/>
      <c r="K27" s="42">
        <v>19.7438</v>
      </c>
      <c r="L27" s="42">
        <v>27.4986</v>
      </c>
      <c r="M27" s="42">
        <v>10.3621</v>
      </c>
      <c r="N27" s="42">
        <v>12.36</v>
      </c>
      <c r="O27" s="42">
        <v>29.832000000000001</v>
      </c>
      <c r="P27" s="42"/>
      <c r="Q27" s="42"/>
      <c r="R27" s="42">
        <v>49.448999999999998</v>
      </c>
      <c r="S27" s="42"/>
      <c r="T27" s="42">
        <v>43.265000000000001</v>
      </c>
      <c r="U27" s="42"/>
      <c r="V27" s="42">
        <v>9.1</v>
      </c>
      <c r="W27" s="42"/>
      <c r="X27" s="42">
        <v>137.64453</v>
      </c>
      <c r="Y27" s="42"/>
      <c r="Z27" s="42">
        <v>7.8121299999999998</v>
      </c>
      <c r="AA27" s="42"/>
      <c r="AB27" s="42"/>
      <c r="AC27" s="42">
        <v>14.15</v>
      </c>
      <c r="AD27" s="42"/>
      <c r="AE27" s="42"/>
      <c r="AF27" s="42">
        <v>2</v>
      </c>
      <c r="AG27" s="42"/>
      <c r="AH27" s="42">
        <v>2.5257000000000001</v>
      </c>
      <c r="AI27" s="42"/>
      <c r="AJ27" s="42"/>
      <c r="AK27" s="42">
        <v>0</v>
      </c>
      <c r="AL27" s="42">
        <v>2.2475999999999998</v>
      </c>
      <c r="AM27" s="42">
        <v>50.011629999999997</v>
      </c>
      <c r="AN27" s="42">
        <v>129.69578000000001</v>
      </c>
      <c r="AO27" s="42">
        <v>29.1068</v>
      </c>
      <c r="AP27" s="42">
        <v>0.24</v>
      </c>
      <c r="AQ27" s="42">
        <v>166.5265</v>
      </c>
      <c r="AR27" s="42"/>
      <c r="AS27" s="42">
        <v>34.479880000000001</v>
      </c>
      <c r="AT27" s="42">
        <v>2.85</v>
      </c>
      <c r="AU27" s="42"/>
      <c r="AV27" s="42">
        <v>192.0487</v>
      </c>
      <c r="AW27" s="42">
        <v>33.88194</v>
      </c>
      <c r="AX27" s="42"/>
      <c r="AY27" s="42">
        <v>0.22677</v>
      </c>
      <c r="AZ27" s="42"/>
      <c r="BA27" s="42">
        <v>2.2999999999999998</v>
      </c>
      <c r="BB27" s="42"/>
      <c r="BC27" s="42">
        <v>62.484360000000002</v>
      </c>
      <c r="BD27" s="42"/>
      <c r="BE27" s="42">
        <v>20.3</v>
      </c>
      <c r="BF27" s="42"/>
      <c r="BG27" s="42"/>
      <c r="BH27" s="42"/>
      <c r="BI27" s="42">
        <v>10.602880000000001</v>
      </c>
      <c r="BJ27" s="42"/>
      <c r="BK27" s="42">
        <v>5.1448099999999997</v>
      </c>
      <c r="BL27" s="42"/>
      <c r="BM27" s="42">
        <v>6.7889999999999997</v>
      </c>
      <c r="BN27" s="42">
        <v>42.677</v>
      </c>
      <c r="BO27" s="42"/>
      <c r="BP27" s="42">
        <v>140.0376</v>
      </c>
      <c r="BQ27" s="42"/>
      <c r="BR27" s="42">
        <v>5.6506800000000004</v>
      </c>
      <c r="BS27" s="42">
        <v>104.98289</v>
      </c>
      <c r="BT27" s="42">
        <v>9.2301599999999997</v>
      </c>
      <c r="BU27" s="42"/>
      <c r="BV27" s="42"/>
      <c r="BW27" s="42">
        <v>4.0273599999999998</v>
      </c>
      <c r="BX27" s="42"/>
      <c r="BY27" s="42"/>
      <c r="BZ27" s="42">
        <v>4.4366000000000003</v>
      </c>
      <c r="CA27" s="42">
        <v>24.814859999999999</v>
      </c>
      <c r="CB27" s="42">
        <v>0.8085</v>
      </c>
      <c r="CC27" s="42">
        <v>0.6</v>
      </c>
      <c r="CD27" s="42">
        <v>26.337859999999999</v>
      </c>
      <c r="CE27" s="42">
        <v>440.96143000000001</v>
      </c>
      <c r="CF27" s="42">
        <v>6.6940999999999997</v>
      </c>
      <c r="CG27" s="42">
        <v>152.8304</v>
      </c>
      <c r="CH27" s="42">
        <v>17.531649999999999</v>
      </c>
      <c r="CI27" s="42"/>
      <c r="CJ27" s="42"/>
      <c r="CK27" s="42">
        <v>14.197699999999999</v>
      </c>
      <c r="CL27" s="42">
        <v>4.4576200000000004</v>
      </c>
      <c r="CM27" s="42"/>
      <c r="CN27" s="42"/>
      <c r="CO27" s="42">
        <v>13.927149999999999</v>
      </c>
      <c r="CP27" s="42">
        <v>219.74</v>
      </c>
      <c r="CQ27" s="42"/>
      <c r="CR27" s="42">
        <v>41.356999999999999</v>
      </c>
      <c r="CS27" s="42">
        <v>1.42628</v>
      </c>
      <c r="CT27" s="42">
        <v>6.1150000000000002</v>
      </c>
    </row>
    <row r="28" spans="1:98" ht="15.6" x14ac:dyDescent="0.3">
      <c r="A28" s="1"/>
      <c r="B28" s="41" t="s">
        <v>776</v>
      </c>
      <c r="C28" s="42"/>
      <c r="D28" s="42"/>
      <c r="E28" s="42">
        <v>30.599740000000001</v>
      </c>
      <c r="F28" s="42">
        <v>11.654999999999999</v>
      </c>
      <c r="G28" s="42"/>
      <c r="H28" s="42"/>
      <c r="I28" s="42"/>
      <c r="J28" s="42"/>
      <c r="K28" s="42">
        <v>16.916599999999999</v>
      </c>
      <c r="L28" s="42">
        <v>27.421500000000002</v>
      </c>
      <c r="M28" s="42">
        <v>10.1068</v>
      </c>
      <c r="N28" s="42">
        <v>11.14</v>
      </c>
      <c r="O28" s="42">
        <v>29.506</v>
      </c>
      <c r="P28" s="42"/>
      <c r="Q28" s="42"/>
      <c r="R28" s="42">
        <v>49.686999999999998</v>
      </c>
      <c r="S28" s="42"/>
      <c r="T28" s="42">
        <v>41.651000000000003</v>
      </c>
      <c r="U28" s="42"/>
      <c r="V28" s="42">
        <v>8.9</v>
      </c>
      <c r="W28" s="42"/>
      <c r="X28" s="42">
        <v>109.28695</v>
      </c>
      <c r="Y28" s="42"/>
      <c r="Z28" s="42">
        <v>7.5855800000000002</v>
      </c>
      <c r="AA28" s="42"/>
      <c r="AB28" s="42"/>
      <c r="AC28" s="42">
        <v>14.62</v>
      </c>
      <c r="AD28" s="42"/>
      <c r="AE28" s="42"/>
      <c r="AF28" s="42">
        <v>2</v>
      </c>
      <c r="AG28" s="42"/>
      <c r="AH28" s="42">
        <v>1.4938</v>
      </c>
      <c r="AI28" s="42"/>
      <c r="AJ28" s="42"/>
      <c r="AK28" s="42">
        <v>0</v>
      </c>
      <c r="AL28" s="42">
        <v>2.7422</v>
      </c>
      <c r="AM28" s="42">
        <v>50.979149999999997</v>
      </c>
      <c r="AN28" s="42">
        <v>129.73248000000001</v>
      </c>
      <c r="AO28" s="42">
        <v>28.6721</v>
      </c>
      <c r="AP28" s="42">
        <v>0.57999999999999996</v>
      </c>
      <c r="AQ28" s="42">
        <v>167.59800000000001</v>
      </c>
      <c r="AR28" s="42"/>
      <c r="AS28" s="42">
        <v>36.28613</v>
      </c>
      <c r="AT28" s="42">
        <v>2.73</v>
      </c>
      <c r="AU28" s="42"/>
      <c r="AV28" s="42">
        <v>193.7406</v>
      </c>
      <c r="AW28" s="42">
        <v>35.742780000000003</v>
      </c>
      <c r="AX28" s="42"/>
      <c r="AY28" s="42">
        <v>0.25137999999999999</v>
      </c>
      <c r="AZ28" s="42"/>
      <c r="BA28" s="42">
        <v>2.4</v>
      </c>
      <c r="BB28" s="42"/>
      <c r="BC28" s="42">
        <v>62.223779999999998</v>
      </c>
      <c r="BD28" s="42"/>
      <c r="BE28" s="42">
        <v>20.3</v>
      </c>
      <c r="BF28" s="42"/>
      <c r="BG28" s="42"/>
      <c r="BH28" s="42"/>
      <c r="BI28" s="42">
        <v>10.70208</v>
      </c>
      <c r="BJ28" s="42"/>
      <c r="BK28" s="42">
        <v>5.2230999999999996</v>
      </c>
      <c r="BL28" s="42"/>
      <c r="BM28" s="42">
        <v>6.7809999999999997</v>
      </c>
      <c r="BN28" s="42">
        <v>46.692999999999998</v>
      </c>
      <c r="BO28" s="42"/>
      <c r="BP28" s="42">
        <v>139.29669999999999</v>
      </c>
      <c r="BQ28" s="42"/>
      <c r="BR28" s="42">
        <v>5.9429600000000002</v>
      </c>
      <c r="BS28" s="42">
        <v>111.37047</v>
      </c>
      <c r="BT28" s="42">
        <v>10.077489999999999</v>
      </c>
      <c r="BU28" s="42"/>
      <c r="BV28" s="42"/>
      <c r="BW28" s="42">
        <v>3.7307000000000001</v>
      </c>
      <c r="BX28" s="42"/>
      <c r="BY28" s="42"/>
      <c r="BZ28" s="42">
        <v>4.7207999999999997</v>
      </c>
      <c r="CA28" s="42">
        <v>24.856680000000001</v>
      </c>
      <c r="CB28" s="42">
        <v>1.1074999999999999</v>
      </c>
      <c r="CC28" s="42">
        <v>0.64</v>
      </c>
      <c r="CD28" s="42">
        <v>27.6889</v>
      </c>
      <c r="CE28" s="42">
        <v>442.17014999999998</v>
      </c>
      <c r="CF28" s="42">
        <v>6.6181999999999999</v>
      </c>
      <c r="CG28" s="42">
        <v>150.58930000000001</v>
      </c>
      <c r="CH28" s="42">
        <v>16.933990000000001</v>
      </c>
      <c r="CI28" s="42"/>
      <c r="CJ28" s="42"/>
      <c r="CK28" s="42">
        <v>14.3362</v>
      </c>
      <c r="CL28" s="42">
        <v>4.43642</v>
      </c>
      <c r="CM28" s="42"/>
      <c r="CN28" s="42"/>
      <c r="CO28" s="42">
        <v>14.62698</v>
      </c>
      <c r="CP28" s="42">
        <v>214.48</v>
      </c>
      <c r="CQ28" s="42"/>
      <c r="CR28" s="42">
        <v>40.722000000000001</v>
      </c>
      <c r="CS28" s="42">
        <v>1.5580400000000001</v>
      </c>
      <c r="CT28" s="42">
        <v>1.663</v>
      </c>
    </row>
    <row r="29" spans="1:98" ht="15.6" x14ac:dyDescent="0.3">
      <c r="A29" s="1"/>
      <c r="B29" s="41" t="s">
        <v>777</v>
      </c>
      <c r="C29" s="42"/>
      <c r="D29" s="42"/>
      <c r="E29" s="42">
        <v>30.581849999999999</v>
      </c>
      <c r="F29" s="42">
        <v>13</v>
      </c>
      <c r="G29" s="42"/>
      <c r="H29" s="42"/>
      <c r="I29" s="42"/>
      <c r="J29" s="42"/>
      <c r="K29" s="42">
        <v>18.9617</v>
      </c>
      <c r="L29" s="42">
        <v>27.2361</v>
      </c>
      <c r="M29" s="42">
        <v>10.188000000000001</v>
      </c>
      <c r="N29" s="42">
        <v>11.77</v>
      </c>
      <c r="O29" s="42">
        <v>29.885999999999999</v>
      </c>
      <c r="P29" s="42"/>
      <c r="Q29" s="42"/>
      <c r="R29" s="42">
        <v>49.747999999999998</v>
      </c>
      <c r="S29" s="42"/>
      <c r="T29" s="42">
        <v>53.723999999999997</v>
      </c>
      <c r="U29" s="42"/>
      <c r="V29" s="42">
        <v>8.6</v>
      </c>
      <c r="W29" s="42"/>
      <c r="X29" s="42">
        <v>107.03242</v>
      </c>
      <c r="Y29" s="42"/>
      <c r="Z29" s="42">
        <v>6.7149099999999997</v>
      </c>
      <c r="AA29" s="42"/>
      <c r="AB29" s="42"/>
      <c r="AC29" s="42">
        <v>14.46</v>
      </c>
      <c r="AD29" s="42"/>
      <c r="AE29" s="42"/>
      <c r="AF29" s="42">
        <v>2.4</v>
      </c>
      <c r="AG29" s="42"/>
      <c r="AH29" s="42">
        <v>3.3159999999999998</v>
      </c>
      <c r="AI29" s="42"/>
      <c r="AJ29" s="42"/>
      <c r="AK29" s="42">
        <v>0</v>
      </c>
      <c r="AL29" s="42">
        <v>3.1713</v>
      </c>
      <c r="AM29" s="42">
        <v>50.299880000000002</v>
      </c>
      <c r="AN29" s="42">
        <v>129.23985999999999</v>
      </c>
      <c r="AO29" s="42">
        <v>27.942599999999999</v>
      </c>
      <c r="AP29" s="42">
        <v>1</v>
      </c>
      <c r="AQ29" s="42">
        <v>122.0363</v>
      </c>
      <c r="AR29" s="42"/>
      <c r="AS29" s="42">
        <v>35.837919999999997</v>
      </c>
      <c r="AT29" s="42">
        <v>3.06</v>
      </c>
      <c r="AU29" s="42"/>
      <c r="AV29" s="42">
        <v>193.70419999999999</v>
      </c>
      <c r="AW29" s="42">
        <v>35.518120000000003</v>
      </c>
      <c r="AX29" s="42"/>
      <c r="AY29" s="42">
        <v>0.29918</v>
      </c>
      <c r="AZ29" s="42"/>
      <c r="BA29" s="42">
        <v>1.9</v>
      </c>
      <c r="BB29" s="42"/>
      <c r="BC29" s="42">
        <v>62.519959999999998</v>
      </c>
      <c r="BD29" s="42"/>
      <c r="BE29" s="42">
        <v>20.3</v>
      </c>
      <c r="BF29" s="42"/>
      <c r="BG29" s="42"/>
      <c r="BH29" s="42"/>
      <c r="BI29" s="42">
        <v>10.68066</v>
      </c>
      <c r="BJ29" s="42"/>
      <c r="BK29" s="42">
        <v>5.08392</v>
      </c>
      <c r="BL29" s="42"/>
      <c r="BM29" s="42">
        <v>6.891</v>
      </c>
      <c r="BN29" s="42">
        <v>44.720999999999997</v>
      </c>
      <c r="BO29" s="42"/>
      <c r="BP29" s="42">
        <v>131.90350000000001</v>
      </c>
      <c r="BQ29" s="42"/>
      <c r="BR29" s="42">
        <v>5.7431000000000001</v>
      </c>
      <c r="BS29" s="42">
        <v>123.18648</v>
      </c>
      <c r="BT29" s="42">
        <v>9.8986499999999999</v>
      </c>
      <c r="BU29" s="42"/>
      <c r="BV29" s="42"/>
      <c r="BW29" s="42">
        <v>3.87202</v>
      </c>
      <c r="BX29" s="42"/>
      <c r="BY29" s="42"/>
      <c r="BZ29" s="42">
        <v>4.1313000000000004</v>
      </c>
      <c r="CA29" s="42">
        <v>24.859729999999999</v>
      </c>
      <c r="CB29" s="42">
        <v>1.2329000000000001</v>
      </c>
      <c r="CC29" s="42">
        <v>0.56000000000000005</v>
      </c>
      <c r="CD29" s="42">
        <v>27.279730000000001</v>
      </c>
      <c r="CE29" s="42">
        <v>442.10476</v>
      </c>
      <c r="CF29" s="42">
        <v>6.7518000000000002</v>
      </c>
      <c r="CG29" s="42">
        <v>152.88300000000001</v>
      </c>
      <c r="CH29" s="42">
        <v>17.04054</v>
      </c>
      <c r="CI29" s="42"/>
      <c r="CJ29" s="42"/>
      <c r="CK29" s="42">
        <v>14.5077</v>
      </c>
      <c r="CL29" s="42">
        <v>4.4710799999999997</v>
      </c>
      <c r="CM29" s="42"/>
      <c r="CN29" s="42"/>
      <c r="CO29" s="42">
        <v>15.079800000000001</v>
      </c>
      <c r="CP29" s="42">
        <v>219.02</v>
      </c>
      <c r="CQ29" s="42"/>
      <c r="CR29" s="42">
        <v>41.112000000000002</v>
      </c>
      <c r="CS29" s="42">
        <v>1.79162</v>
      </c>
      <c r="CT29" s="42">
        <v>0.10199999999999999</v>
      </c>
    </row>
    <row r="30" spans="1:98" ht="15.6" x14ac:dyDescent="0.3">
      <c r="A30" s="1"/>
      <c r="B30" s="41" t="s">
        <v>778</v>
      </c>
      <c r="C30" s="42"/>
      <c r="D30" s="42"/>
      <c r="E30" s="42">
        <v>30.635100000000001</v>
      </c>
      <c r="F30" s="42">
        <v>12.221</v>
      </c>
      <c r="G30" s="42"/>
      <c r="H30" s="42"/>
      <c r="I30" s="42"/>
      <c r="J30" s="42"/>
      <c r="K30" s="42">
        <v>18.8734</v>
      </c>
      <c r="L30" s="42">
        <v>27.1433</v>
      </c>
      <c r="M30" s="42">
        <v>10.1792</v>
      </c>
      <c r="N30" s="42">
        <v>11.63</v>
      </c>
      <c r="O30" s="42">
        <v>29.802</v>
      </c>
      <c r="P30" s="42"/>
      <c r="Q30" s="42"/>
      <c r="R30" s="42">
        <v>49.875999999999998</v>
      </c>
      <c r="S30" s="42"/>
      <c r="T30" s="42">
        <v>54.494599999999998</v>
      </c>
      <c r="U30" s="42"/>
      <c r="V30" s="42">
        <v>8.4</v>
      </c>
      <c r="W30" s="42"/>
      <c r="X30" s="42">
        <v>137.05122</v>
      </c>
      <c r="Y30" s="42"/>
      <c r="Z30" s="42">
        <v>6.6672599999999997</v>
      </c>
      <c r="AA30" s="42"/>
      <c r="AB30" s="42"/>
      <c r="AC30" s="42">
        <v>14.78</v>
      </c>
      <c r="AD30" s="42"/>
      <c r="AE30" s="42"/>
      <c r="AF30" s="42">
        <v>3.2</v>
      </c>
      <c r="AG30" s="42"/>
      <c r="AH30" s="42">
        <v>2.8996</v>
      </c>
      <c r="AI30" s="42"/>
      <c r="AJ30" s="42"/>
      <c r="AK30" s="42">
        <v>0</v>
      </c>
      <c r="AL30" s="42">
        <v>3.3917000000000002</v>
      </c>
      <c r="AM30" s="42">
        <v>48.258139999999997</v>
      </c>
      <c r="AN30" s="42">
        <v>128.21991</v>
      </c>
      <c r="AO30" s="42">
        <v>28.334499999999998</v>
      </c>
      <c r="AP30" s="42">
        <v>0.9</v>
      </c>
      <c r="AQ30" s="42">
        <v>100.3464</v>
      </c>
      <c r="AR30" s="42"/>
      <c r="AS30" s="42">
        <v>36.422820000000002</v>
      </c>
      <c r="AT30" s="42">
        <v>3.04</v>
      </c>
      <c r="AU30" s="42"/>
      <c r="AV30" s="42">
        <v>145.61109999999999</v>
      </c>
      <c r="AW30" s="42">
        <v>33.74597</v>
      </c>
      <c r="AX30" s="42"/>
      <c r="AY30" s="42">
        <v>0.27263999999999999</v>
      </c>
      <c r="AZ30" s="42"/>
      <c r="BA30" s="42">
        <v>1.7</v>
      </c>
      <c r="BB30" s="42"/>
      <c r="BC30" s="42">
        <v>63.285609999999998</v>
      </c>
      <c r="BD30" s="42"/>
      <c r="BE30" s="42">
        <v>20.3</v>
      </c>
      <c r="BF30" s="42"/>
      <c r="BG30" s="42"/>
      <c r="BH30" s="42"/>
      <c r="BI30" s="42">
        <v>10.45688</v>
      </c>
      <c r="BJ30" s="42"/>
      <c r="BK30" s="42">
        <v>5.1547900000000002</v>
      </c>
      <c r="BL30" s="42"/>
      <c r="BM30" s="42">
        <v>6.7809999999999997</v>
      </c>
      <c r="BN30" s="42">
        <v>45.923999999999999</v>
      </c>
      <c r="BO30" s="42"/>
      <c r="BP30" s="42">
        <v>137.114</v>
      </c>
      <c r="BQ30" s="42"/>
      <c r="BR30" s="42">
        <v>5.7667799999999998</v>
      </c>
      <c r="BS30" s="42">
        <v>125.6564</v>
      </c>
      <c r="BT30" s="42">
        <v>9.9110899999999997</v>
      </c>
      <c r="BU30" s="42"/>
      <c r="BV30" s="42"/>
      <c r="BW30" s="42">
        <v>3.9659300000000002</v>
      </c>
      <c r="BX30" s="42"/>
      <c r="BY30" s="42"/>
      <c r="BZ30" s="42">
        <v>3.86</v>
      </c>
      <c r="CA30" s="42">
        <v>24.899010000000001</v>
      </c>
      <c r="CB30" s="42">
        <v>1.3053999999999999</v>
      </c>
      <c r="CC30" s="42">
        <v>0.56999999999999995</v>
      </c>
      <c r="CD30" s="42">
        <v>26.81081</v>
      </c>
      <c r="CE30" s="42">
        <v>428.17797000000002</v>
      </c>
      <c r="CF30" s="42">
        <v>6.8730000000000002</v>
      </c>
      <c r="CG30" s="42">
        <v>149.7097</v>
      </c>
      <c r="CH30" s="42">
        <v>16.634509999999999</v>
      </c>
      <c r="CI30" s="42"/>
      <c r="CJ30" s="42"/>
      <c r="CK30" s="42">
        <v>14.634399999999999</v>
      </c>
      <c r="CL30" s="42">
        <v>4.44956</v>
      </c>
      <c r="CM30" s="42"/>
      <c r="CN30" s="42"/>
      <c r="CO30" s="42">
        <v>15.13364</v>
      </c>
      <c r="CP30" s="42">
        <v>222.08</v>
      </c>
      <c r="CQ30" s="42"/>
      <c r="CR30" s="42">
        <v>41.262999999999998</v>
      </c>
      <c r="CS30" s="42">
        <v>1.9731000000000001</v>
      </c>
      <c r="CT30" s="42">
        <v>0.1</v>
      </c>
    </row>
    <row r="31" spans="1:98" ht="15.6" x14ac:dyDescent="0.3">
      <c r="A31" s="1"/>
      <c r="B31" s="41" t="s">
        <v>779</v>
      </c>
      <c r="C31" s="42"/>
      <c r="D31" s="42"/>
      <c r="E31" s="42">
        <v>30.602689999999999</v>
      </c>
      <c r="F31" s="42">
        <v>11.346</v>
      </c>
      <c r="G31" s="42"/>
      <c r="H31" s="42"/>
      <c r="I31" s="42"/>
      <c r="J31" s="42"/>
      <c r="K31" s="42">
        <v>19.119700000000002</v>
      </c>
      <c r="L31" s="42">
        <v>27.232600000000001</v>
      </c>
      <c r="M31" s="42">
        <v>10.5283</v>
      </c>
      <c r="N31" s="42">
        <v>12.55</v>
      </c>
      <c r="O31" s="42">
        <v>29.776</v>
      </c>
      <c r="P31" s="42"/>
      <c r="Q31" s="42"/>
      <c r="R31" s="42">
        <v>49.777000000000001</v>
      </c>
      <c r="S31" s="42"/>
      <c r="T31" s="42">
        <v>46.992100000000001</v>
      </c>
      <c r="U31" s="42"/>
      <c r="V31" s="42">
        <v>8.6</v>
      </c>
      <c r="W31" s="42"/>
      <c r="X31" s="42">
        <v>148.2843</v>
      </c>
      <c r="Y31" s="42"/>
      <c r="Z31" s="42">
        <v>6.6313599999999999</v>
      </c>
      <c r="AA31" s="42"/>
      <c r="AB31" s="42"/>
      <c r="AC31" s="42">
        <v>15.21</v>
      </c>
      <c r="AD31" s="42"/>
      <c r="AE31" s="42"/>
      <c r="AF31" s="42">
        <v>5.4</v>
      </c>
      <c r="AG31" s="42"/>
      <c r="AH31" s="42">
        <v>3.3717000000000001</v>
      </c>
      <c r="AI31" s="42"/>
      <c r="AJ31" s="42"/>
      <c r="AK31" s="42">
        <v>0</v>
      </c>
      <c r="AL31" s="42">
        <v>3.5186999999999999</v>
      </c>
      <c r="AM31" s="42">
        <v>50.632809999999999</v>
      </c>
      <c r="AN31" s="42">
        <v>126.86189</v>
      </c>
      <c r="AO31" s="42">
        <v>26.364699999999999</v>
      </c>
      <c r="AP31" s="42">
        <v>0.73</v>
      </c>
      <c r="AQ31" s="42">
        <v>90.465900000000005</v>
      </c>
      <c r="AR31" s="42"/>
      <c r="AS31" s="42">
        <v>36.435400000000001</v>
      </c>
      <c r="AT31" s="42">
        <v>3</v>
      </c>
      <c r="AU31" s="42"/>
      <c r="AV31" s="42">
        <v>146.4632</v>
      </c>
      <c r="AW31" s="42">
        <v>33.063670000000002</v>
      </c>
      <c r="AX31" s="42"/>
      <c r="AY31" s="42">
        <v>0.24659</v>
      </c>
      <c r="AZ31" s="42"/>
      <c r="BA31" s="42">
        <v>1.7</v>
      </c>
      <c r="BB31" s="42"/>
      <c r="BC31" s="42">
        <v>63.332999999999998</v>
      </c>
      <c r="BD31" s="42"/>
      <c r="BE31" s="42">
        <v>20.3</v>
      </c>
      <c r="BF31" s="42"/>
      <c r="BG31" s="42"/>
      <c r="BH31" s="42"/>
      <c r="BI31" s="42">
        <v>10.611370000000001</v>
      </c>
      <c r="BJ31" s="42"/>
      <c r="BK31" s="42">
        <v>5.3149699999999998</v>
      </c>
      <c r="BL31" s="42"/>
      <c r="BM31" s="42">
        <v>6.7889999999999997</v>
      </c>
      <c r="BN31" s="42">
        <v>48.042999999999999</v>
      </c>
      <c r="BO31" s="42"/>
      <c r="BP31" s="42">
        <v>133.19370000000001</v>
      </c>
      <c r="BQ31" s="42"/>
      <c r="BR31" s="42">
        <v>5.6495300000000004</v>
      </c>
      <c r="BS31" s="42">
        <v>124.21111000000001</v>
      </c>
      <c r="BT31" s="42">
        <v>9.8180800000000001</v>
      </c>
      <c r="BU31" s="42"/>
      <c r="BV31" s="42"/>
      <c r="BW31" s="42">
        <v>3.9659300000000002</v>
      </c>
      <c r="BX31" s="42"/>
      <c r="BY31" s="42"/>
      <c r="BZ31" s="42">
        <v>3.544</v>
      </c>
      <c r="CA31" s="42">
        <v>24.909300000000002</v>
      </c>
      <c r="CB31" s="42">
        <v>1.3383</v>
      </c>
      <c r="CC31" s="42">
        <v>0.67</v>
      </c>
      <c r="CD31" s="42">
        <v>26.0806</v>
      </c>
      <c r="CE31" s="42">
        <v>426.13636000000002</v>
      </c>
      <c r="CF31" s="42">
        <v>6.9561999999999999</v>
      </c>
      <c r="CG31" s="42">
        <v>154.25550000000001</v>
      </c>
      <c r="CH31" s="42">
        <v>16.463259999999998</v>
      </c>
      <c r="CI31" s="42"/>
      <c r="CJ31" s="42"/>
      <c r="CK31" s="42">
        <v>13.8438</v>
      </c>
      <c r="CL31" s="42">
        <v>4.4590399999999999</v>
      </c>
      <c r="CM31" s="42"/>
      <c r="CN31" s="42"/>
      <c r="CO31" s="42">
        <v>14.833349999999999</v>
      </c>
      <c r="CP31" s="42">
        <v>225.36</v>
      </c>
      <c r="CQ31" s="42"/>
      <c r="CR31" s="42">
        <v>40.116999999999997</v>
      </c>
      <c r="CS31" s="42">
        <v>1.9444300000000001</v>
      </c>
      <c r="CT31" s="42">
        <v>0.10100000000000001</v>
      </c>
    </row>
    <row r="32" spans="1:98" ht="15.6" x14ac:dyDescent="0.3">
      <c r="A32" s="1"/>
      <c r="B32" s="41" t="s">
        <v>780</v>
      </c>
      <c r="C32" s="42"/>
      <c r="D32" s="42"/>
      <c r="E32" s="42">
        <v>29.94275</v>
      </c>
      <c r="F32" s="42">
        <v>10.602</v>
      </c>
      <c r="G32" s="42"/>
      <c r="H32" s="42"/>
      <c r="I32" s="42"/>
      <c r="J32" s="42"/>
      <c r="K32" s="42">
        <v>19.874600000000001</v>
      </c>
      <c r="L32" s="42">
        <v>26.7471</v>
      </c>
      <c r="M32" s="42">
        <v>10.9466</v>
      </c>
      <c r="N32" s="42">
        <v>12.79</v>
      </c>
      <c r="O32" s="42">
        <v>29.59</v>
      </c>
      <c r="P32" s="42"/>
      <c r="Q32" s="42"/>
      <c r="R32" s="42">
        <v>49.613</v>
      </c>
      <c r="S32" s="42"/>
      <c r="T32" s="42">
        <v>48.7562</v>
      </c>
      <c r="U32" s="42"/>
      <c r="V32" s="42">
        <v>8.6</v>
      </c>
      <c r="W32" s="42"/>
      <c r="X32" s="42">
        <v>148.29514</v>
      </c>
      <c r="Y32" s="42"/>
      <c r="Z32" s="42">
        <v>6.86069</v>
      </c>
      <c r="AA32" s="42"/>
      <c r="AB32" s="42"/>
      <c r="AC32" s="42">
        <v>15.58</v>
      </c>
      <c r="AD32" s="42"/>
      <c r="AE32" s="42"/>
      <c r="AF32" s="42">
        <v>5.4</v>
      </c>
      <c r="AG32" s="42"/>
      <c r="AH32" s="42">
        <v>1.6146</v>
      </c>
      <c r="AI32" s="42"/>
      <c r="AJ32" s="42"/>
      <c r="AK32" s="42">
        <v>0</v>
      </c>
      <c r="AL32" s="42">
        <v>3.5655999999999999</v>
      </c>
      <c r="AM32" s="42">
        <v>49.5914</v>
      </c>
      <c r="AN32" s="42">
        <v>127.56610999999999</v>
      </c>
      <c r="AO32" s="42">
        <v>25.7788</v>
      </c>
      <c r="AP32" s="42">
        <v>0.78</v>
      </c>
      <c r="AQ32" s="42">
        <v>76.433199999999999</v>
      </c>
      <c r="AR32" s="42"/>
      <c r="AS32" s="42">
        <v>35.886429999999997</v>
      </c>
      <c r="AT32" s="42">
        <v>3.12</v>
      </c>
      <c r="AU32" s="42"/>
      <c r="AV32" s="42">
        <v>146.0728</v>
      </c>
      <c r="AW32" s="42">
        <v>32.136560000000003</v>
      </c>
      <c r="AX32" s="42"/>
      <c r="AY32" s="42">
        <v>0.23568</v>
      </c>
      <c r="AZ32" s="42"/>
      <c r="BA32" s="42">
        <v>1.7</v>
      </c>
      <c r="BB32" s="42"/>
      <c r="BC32" s="42">
        <v>63.312179999999998</v>
      </c>
      <c r="BD32" s="42"/>
      <c r="BE32" s="42">
        <v>20.3</v>
      </c>
      <c r="BF32" s="42"/>
      <c r="BG32" s="42"/>
      <c r="BH32" s="42"/>
      <c r="BI32" s="42">
        <v>10.64005</v>
      </c>
      <c r="BJ32" s="42"/>
      <c r="BK32" s="42">
        <v>5.2361800000000001</v>
      </c>
      <c r="BL32" s="42"/>
      <c r="BM32" s="42">
        <v>6.9870000000000001</v>
      </c>
      <c r="BN32" s="42">
        <v>47.741</v>
      </c>
      <c r="BO32" s="42"/>
      <c r="BP32" s="42">
        <v>132.4913</v>
      </c>
      <c r="BQ32" s="42"/>
      <c r="BR32" s="42">
        <v>5.5579499999999999</v>
      </c>
      <c r="BS32" s="42">
        <v>126.4417</v>
      </c>
      <c r="BT32" s="42">
        <v>9.8789899999999999</v>
      </c>
      <c r="BU32" s="42"/>
      <c r="BV32" s="42"/>
      <c r="BW32" s="42">
        <v>3.87202</v>
      </c>
      <c r="BX32" s="42"/>
      <c r="BY32" s="42"/>
      <c r="BZ32" s="42">
        <v>3.5350999999999999</v>
      </c>
      <c r="CA32" s="42">
        <v>23.995190000000001</v>
      </c>
      <c r="CB32" s="42">
        <v>1.3695999999999999</v>
      </c>
      <c r="CC32" s="42">
        <v>0.63</v>
      </c>
      <c r="CD32" s="42">
        <v>24.85812</v>
      </c>
      <c r="CE32" s="42">
        <v>420.03458999999998</v>
      </c>
      <c r="CF32" s="42">
        <v>6.9576000000000002</v>
      </c>
      <c r="CG32" s="42">
        <v>148.94450000000001</v>
      </c>
      <c r="CH32" s="42">
        <v>16.787870000000002</v>
      </c>
      <c r="CI32" s="42"/>
      <c r="CJ32" s="42"/>
      <c r="CK32" s="42">
        <v>12.5078</v>
      </c>
      <c r="CL32" s="42">
        <v>4.5545600000000004</v>
      </c>
      <c r="CM32" s="42"/>
      <c r="CN32" s="42"/>
      <c r="CO32" s="42">
        <v>14.987399999999999</v>
      </c>
      <c r="CP32" s="42">
        <v>226.45</v>
      </c>
      <c r="CQ32" s="42"/>
      <c r="CR32" s="42">
        <v>39.771999999999998</v>
      </c>
      <c r="CS32" s="42">
        <v>1.7328300000000001</v>
      </c>
      <c r="CT32" s="42">
        <v>0.10199999999999999</v>
      </c>
    </row>
    <row r="33" spans="1:98" ht="15.6" x14ac:dyDescent="0.3">
      <c r="A33" s="1"/>
      <c r="B33" s="41" t="s">
        <v>781</v>
      </c>
      <c r="C33" s="42"/>
      <c r="D33" s="42"/>
      <c r="E33" s="42">
        <v>29.267779999999998</v>
      </c>
      <c r="F33" s="42">
        <v>10.701000000000001</v>
      </c>
      <c r="G33" s="42"/>
      <c r="H33" s="42"/>
      <c r="I33" s="42"/>
      <c r="J33" s="42"/>
      <c r="K33" s="42">
        <v>20.009399999999999</v>
      </c>
      <c r="L33" s="42">
        <v>26.0565</v>
      </c>
      <c r="M33" s="42">
        <v>13.143000000000001</v>
      </c>
      <c r="N33" s="42">
        <v>13.08</v>
      </c>
      <c r="O33" s="42">
        <v>29.544</v>
      </c>
      <c r="P33" s="42"/>
      <c r="Q33" s="42"/>
      <c r="R33" s="42">
        <v>49.790999999999997</v>
      </c>
      <c r="S33" s="42"/>
      <c r="T33" s="42">
        <v>39.500599999999999</v>
      </c>
      <c r="U33" s="42"/>
      <c r="V33" s="42">
        <v>8.6</v>
      </c>
      <c r="W33" s="42"/>
      <c r="X33" s="42">
        <v>138.38408999999999</v>
      </c>
      <c r="Y33" s="42"/>
      <c r="Z33" s="42">
        <v>7.2250300000000003</v>
      </c>
      <c r="AA33" s="42"/>
      <c r="AB33" s="42"/>
      <c r="AC33" s="42">
        <v>15.68</v>
      </c>
      <c r="AD33" s="42"/>
      <c r="AE33" s="42"/>
      <c r="AF33" s="42">
        <v>4.8</v>
      </c>
      <c r="AG33" s="42"/>
      <c r="AH33" s="42">
        <v>3.2181999999999999</v>
      </c>
      <c r="AI33" s="42"/>
      <c r="AJ33" s="42"/>
      <c r="AK33" s="42">
        <v>0</v>
      </c>
      <c r="AL33" s="42">
        <v>3.5636999999999999</v>
      </c>
      <c r="AM33" s="42">
        <v>48.61036</v>
      </c>
      <c r="AN33" s="42">
        <v>116.3125</v>
      </c>
      <c r="AO33" s="42">
        <v>25.8705</v>
      </c>
      <c r="AP33" s="42">
        <v>0.64</v>
      </c>
      <c r="AQ33" s="42">
        <v>77.570800000000006</v>
      </c>
      <c r="AR33" s="42"/>
      <c r="AS33" s="42">
        <v>35.101689999999998</v>
      </c>
      <c r="AT33" s="42">
        <v>3.14</v>
      </c>
      <c r="AU33" s="42"/>
      <c r="AV33" s="42">
        <v>143.99799999999999</v>
      </c>
      <c r="AW33" s="42">
        <v>34.063319999999997</v>
      </c>
      <c r="AX33" s="42"/>
      <c r="AY33" s="42">
        <v>0.20053000000000001</v>
      </c>
      <c r="AZ33" s="42"/>
      <c r="BA33" s="42">
        <v>1.9</v>
      </c>
      <c r="BB33" s="42"/>
      <c r="BC33" s="42">
        <v>63.371420000000001</v>
      </c>
      <c r="BD33" s="42"/>
      <c r="BE33" s="42">
        <v>20.3</v>
      </c>
      <c r="BF33" s="42"/>
      <c r="BG33" s="42"/>
      <c r="BH33" s="42"/>
      <c r="BI33" s="42">
        <v>10.608650000000001</v>
      </c>
      <c r="BJ33" s="42"/>
      <c r="BK33" s="42">
        <v>5.2966199999999999</v>
      </c>
      <c r="BL33" s="42"/>
      <c r="BM33" s="42">
        <v>7.1230000000000002</v>
      </c>
      <c r="BN33" s="42">
        <v>47.398000000000003</v>
      </c>
      <c r="BO33" s="42"/>
      <c r="BP33" s="42">
        <v>135.3715</v>
      </c>
      <c r="BQ33" s="42"/>
      <c r="BR33" s="42">
        <v>5.4828599999999996</v>
      </c>
      <c r="BS33" s="42">
        <v>125.56153999999999</v>
      </c>
      <c r="BT33" s="42">
        <v>10.956630000000001</v>
      </c>
      <c r="BU33" s="42"/>
      <c r="BV33" s="42"/>
      <c r="BW33" s="42">
        <v>4.0072999999999999</v>
      </c>
      <c r="BX33" s="42"/>
      <c r="BY33" s="42"/>
      <c r="BZ33" s="42">
        <v>3.5110000000000001</v>
      </c>
      <c r="CA33" s="42">
        <v>24.758649999999999</v>
      </c>
      <c r="CB33" s="42">
        <v>1.3693</v>
      </c>
      <c r="CC33" s="42">
        <v>0.66</v>
      </c>
      <c r="CD33" s="42">
        <v>23.492149999999999</v>
      </c>
      <c r="CE33" s="42">
        <v>441.80554999999998</v>
      </c>
      <c r="CF33" s="42">
        <v>7.0827999999999998</v>
      </c>
      <c r="CG33" s="42">
        <v>150.3981</v>
      </c>
      <c r="CH33" s="42">
        <v>17.322970000000002</v>
      </c>
      <c r="CI33" s="42"/>
      <c r="CJ33" s="42"/>
      <c r="CK33" s="42">
        <v>12.3497</v>
      </c>
      <c r="CL33" s="42">
        <v>4.5411700000000002</v>
      </c>
      <c r="CM33" s="42"/>
      <c r="CN33" s="42"/>
      <c r="CO33" s="42">
        <v>15.085050000000001</v>
      </c>
      <c r="CP33" s="42">
        <v>237.41</v>
      </c>
      <c r="CQ33" s="42"/>
      <c r="CR33" s="42">
        <v>38.738</v>
      </c>
      <c r="CS33" s="42">
        <v>1.82423</v>
      </c>
      <c r="CT33" s="42">
        <v>0.10100000000000001</v>
      </c>
    </row>
    <row r="34" spans="1:98" ht="15.6" x14ac:dyDescent="0.3">
      <c r="A34" s="1"/>
      <c r="B34" s="41" t="s">
        <v>782</v>
      </c>
      <c r="C34" s="42"/>
      <c r="D34" s="42"/>
      <c r="E34" s="42">
        <v>29.414159999999999</v>
      </c>
      <c r="F34" s="42">
        <v>10.775</v>
      </c>
      <c r="G34" s="42"/>
      <c r="H34" s="42"/>
      <c r="I34" s="42"/>
      <c r="J34" s="42"/>
      <c r="K34" s="42">
        <v>19.578600000000002</v>
      </c>
      <c r="L34" s="42">
        <v>26.6904</v>
      </c>
      <c r="M34" s="42">
        <v>14.166499999999999</v>
      </c>
      <c r="N34" s="42">
        <v>13.24</v>
      </c>
      <c r="O34" s="42">
        <v>30.027999999999999</v>
      </c>
      <c r="P34" s="42"/>
      <c r="Q34" s="42"/>
      <c r="R34" s="42">
        <v>49.526000000000003</v>
      </c>
      <c r="S34" s="42"/>
      <c r="T34" s="42">
        <v>44.177399999999999</v>
      </c>
      <c r="U34" s="42"/>
      <c r="V34" s="42">
        <v>8.6</v>
      </c>
      <c r="W34" s="42"/>
      <c r="X34" s="42">
        <v>107.16628</v>
      </c>
      <c r="Y34" s="42"/>
      <c r="Z34" s="42">
        <v>8.0347000000000008</v>
      </c>
      <c r="AA34" s="42"/>
      <c r="AB34" s="42"/>
      <c r="AC34" s="42">
        <v>15.8</v>
      </c>
      <c r="AD34" s="42"/>
      <c r="AE34" s="42"/>
      <c r="AF34" s="42">
        <v>3.8</v>
      </c>
      <c r="AG34" s="42"/>
      <c r="AH34" s="42">
        <v>2.9811000000000001</v>
      </c>
      <c r="AI34" s="42"/>
      <c r="AJ34" s="42"/>
      <c r="AK34" s="42">
        <v>0</v>
      </c>
      <c r="AL34" s="42">
        <v>3.5958000000000001</v>
      </c>
      <c r="AM34" s="42">
        <v>47.736159999999998</v>
      </c>
      <c r="AN34" s="42">
        <v>113.03655000000001</v>
      </c>
      <c r="AO34" s="42">
        <v>26.791399999999999</v>
      </c>
      <c r="AP34" s="42">
        <v>0.45</v>
      </c>
      <c r="AQ34" s="42">
        <v>76.468500000000006</v>
      </c>
      <c r="AR34" s="42"/>
      <c r="AS34" s="42">
        <v>35.632390000000001</v>
      </c>
      <c r="AT34" s="42">
        <v>3.05</v>
      </c>
      <c r="AU34" s="42"/>
      <c r="AV34" s="42">
        <v>141.72210000000001</v>
      </c>
      <c r="AW34" s="42">
        <v>34.209679999999999</v>
      </c>
      <c r="AX34" s="42"/>
      <c r="AY34" s="42">
        <v>0.29560999999999998</v>
      </c>
      <c r="AZ34" s="42"/>
      <c r="BA34" s="42">
        <v>2.5</v>
      </c>
      <c r="BB34" s="42"/>
      <c r="BC34" s="42">
        <v>63.296289999999999</v>
      </c>
      <c r="BD34" s="42"/>
      <c r="BE34" s="42">
        <v>20.3</v>
      </c>
      <c r="BF34" s="42"/>
      <c r="BG34" s="42"/>
      <c r="BH34" s="42"/>
      <c r="BI34" s="42">
        <v>10.54842</v>
      </c>
      <c r="BJ34" s="42"/>
      <c r="BK34" s="42">
        <v>5.4671700000000003</v>
      </c>
      <c r="BL34" s="42"/>
      <c r="BM34" s="42">
        <v>6.9809999999999999</v>
      </c>
      <c r="BN34" s="42">
        <v>46.438000000000002</v>
      </c>
      <c r="BO34" s="42"/>
      <c r="BP34" s="42">
        <v>137.41470000000001</v>
      </c>
      <c r="BQ34" s="42"/>
      <c r="BR34" s="42">
        <v>5.5103600000000004</v>
      </c>
      <c r="BS34" s="42">
        <v>123.79219000000001</v>
      </c>
      <c r="BT34" s="42">
        <v>12.418670000000001</v>
      </c>
      <c r="BU34" s="42"/>
      <c r="BV34" s="42"/>
      <c r="BW34" s="42">
        <v>3.7307000000000001</v>
      </c>
      <c r="BX34" s="42"/>
      <c r="BY34" s="42"/>
      <c r="BZ34" s="42">
        <v>3.5350999999999999</v>
      </c>
      <c r="CA34" s="42">
        <v>24.820959999999999</v>
      </c>
      <c r="CB34" s="42">
        <v>1.3796999999999999</v>
      </c>
      <c r="CC34" s="42">
        <v>0.64</v>
      </c>
      <c r="CD34" s="42">
        <v>24.751349999999999</v>
      </c>
      <c r="CE34" s="42">
        <v>431.423</v>
      </c>
      <c r="CF34" s="42">
        <v>7.0145999999999997</v>
      </c>
      <c r="CG34" s="42">
        <v>150.14570000000001</v>
      </c>
      <c r="CH34" s="42">
        <v>17.24774</v>
      </c>
      <c r="CI34" s="42"/>
      <c r="CJ34" s="42"/>
      <c r="CK34" s="42">
        <v>12.3895</v>
      </c>
      <c r="CL34" s="42">
        <v>4.7241</v>
      </c>
      <c r="CM34" s="42"/>
      <c r="CN34" s="42"/>
      <c r="CO34" s="42">
        <v>15.525069999999999</v>
      </c>
      <c r="CP34" s="42">
        <v>230.8</v>
      </c>
      <c r="CQ34" s="42"/>
      <c r="CR34" s="42">
        <v>37.834000000000003</v>
      </c>
      <c r="CS34" s="42">
        <v>2.0000800000000001</v>
      </c>
      <c r="CT34" s="42">
        <v>0.1</v>
      </c>
    </row>
    <row r="35" spans="1:98" ht="15.6" x14ac:dyDescent="0.3">
      <c r="A35" s="1"/>
      <c r="B35" s="41" t="s">
        <v>783</v>
      </c>
      <c r="C35" s="42"/>
      <c r="D35" s="42"/>
      <c r="E35" s="42">
        <v>30.41262</v>
      </c>
      <c r="F35" s="42">
        <v>11.595000000000001</v>
      </c>
      <c r="G35" s="42"/>
      <c r="H35" s="42"/>
      <c r="I35" s="42"/>
      <c r="J35" s="42"/>
      <c r="K35" s="42">
        <v>19.466100000000001</v>
      </c>
      <c r="L35" s="42">
        <v>26.899899999999999</v>
      </c>
      <c r="M35" s="42">
        <v>14.416499999999999</v>
      </c>
      <c r="N35" s="42">
        <v>13.23</v>
      </c>
      <c r="O35" s="42">
        <v>30.213999999999999</v>
      </c>
      <c r="P35" s="42"/>
      <c r="Q35" s="42"/>
      <c r="R35" s="42">
        <v>50.100999999999999</v>
      </c>
      <c r="S35" s="42"/>
      <c r="T35" s="42">
        <v>51.916600000000003</v>
      </c>
      <c r="U35" s="42"/>
      <c r="V35" s="42">
        <v>8.6</v>
      </c>
      <c r="W35" s="42"/>
      <c r="X35" s="42">
        <v>114.52967</v>
      </c>
      <c r="Y35" s="42"/>
      <c r="Z35" s="42">
        <v>7.9426699999999997</v>
      </c>
      <c r="AA35" s="42"/>
      <c r="AB35" s="42"/>
      <c r="AC35" s="42">
        <v>15.15</v>
      </c>
      <c r="AD35" s="42"/>
      <c r="AE35" s="42"/>
      <c r="AF35" s="42">
        <v>3.4</v>
      </c>
      <c r="AG35" s="42"/>
      <c r="AH35" s="42">
        <v>2.8862999999999999</v>
      </c>
      <c r="AI35" s="42"/>
      <c r="AJ35" s="42"/>
      <c r="AK35" s="42">
        <v>0</v>
      </c>
      <c r="AL35" s="42">
        <v>3.6758000000000002</v>
      </c>
      <c r="AM35" s="42">
        <v>48.185929999999999</v>
      </c>
      <c r="AN35" s="42">
        <v>121.7051</v>
      </c>
      <c r="AO35" s="42">
        <v>27.822199999999999</v>
      </c>
      <c r="AP35" s="42">
        <v>0.73</v>
      </c>
      <c r="AQ35" s="42">
        <v>75.670500000000004</v>
      </c>
      <c r="AR35" s="42"/>
      <c r="AS35" s="42">
        <v>36.81785</v>
      </c>
      <c r="AT35" s="42">
        <v>3.18</v>
      </c>
      <c r="AU35" s="42"/>
      <c r="AV35" s="42">
        <v>115.7968</v>
      </c>
      <c r="AW35" s="42">
        <v>35.108899999999998</v>
      </c>
      <c r="AX35" s="42"/>
      <c r="AY35" s="42">
        <v>0.28364</v>
      </c>
      <c r="AZ35" s="42"/>
      <c r="BA35" s="42">
        <v>2.4</v>
      </c>
      <c r="BB35" s="42"/>
      <c r="BC35" s="42">
        <v>63.569560000000003</v>
      </c>
      <c r="BD35" s="42"/>
      <c r="BE35" s="42">
        <v>20.3</v>
      </c>
      <c r="BF35" s="42"/>
      <c r="BG35" s="42"/>
      <c r="BH35" s="42"/>
      <c r="BI35" s="42">
        <v>10.348990000000001</v>
      </c>
      <c r="BJ35" s="42"/>
      <c r="BK35" s="42">
        <v>5.48949</v>
      </c>
      <c r="BL35" s="42"/>
      <c r="BM35" s="42">
        <v>6.8710000000000004</v>
      </c>
      <c r="BN35" s="42">
        <v>47.756</v>
      </c>
      <c r="BO35" s="42"/>
      <c r="BP35" s="42">
        <v>140.94040000000001</v>
      </c>
      <c r="BQ35" s="42"/>
      <c r="BR35" s="42">
        <v>5.7862299999999998</v>
      </c>
      <c r="BS35" s="42">
        <v>121.92173</v>
      </c>
      <c r="BT35" s="42">
        <v>12.02229</v>
      </c>
      <c r="BU35" s="42"/>
      <c r="BV35" s="42"/>
      <c r="BW35" s="42">
        <v>3.87202</v>
      </c>
      <c r="BX35" s="42"/>
      <c r="BY35" s="42"/>
      <c r="BZ35" s="42">
        <v>3.3443999999999998</v>
      </c>
      <c r="CA35" s="42">
        <v>24.76877</v>
      </c>
      <c r="CB35" s="42">
        <v>1.3946000000000001</v>
      </c>
      <c r="CC35" s="42">
        <v>0.7</v>
      </c>
      <c r="CD35" s="42">
        <v>25.139089999999999</v>
      </c>
      <c r="CE35" s="42">
        <v>430.67194000000001</v>
      </c>
      <c r="CF35" s="42">
        <v>7.0906000000000002</v>
      </c>
      <c r="CG35" s="42">
        <v>148.96690000000001</v>
      </c>
      <c r="CH35" s="42">
        <v>16.99127</v>
      </c>
      <c r="CI35" s="42"/>
      <c r="CJ35" s="42"/>
      <c r="CK35" s="42">
        <v>13.2621</v>
      </c>
      <c r="CL35" s="42">
        <v>4.7944300000000002</v>
      </c>
      <c r="CM35" s="42"/>
      <c r="CN35" s="42"/>
      <c r="CO35" s="42">
        <v>15.59205</v>
      </c>
      <c r="CP35" s="42">
        <v>245.35</v>
      </c>
      <c r="CQ35" s="42"/>
      <c r="CR35" s="42">
        <v>40.609000000000002</v>
      </c>
      <c r="CS35" s="42">
        <v>2.0928399999999998</v>
      </c>
      <c r="CT35" s="42">
        <v>0.16800000000000001</v>
      </c>
    </row>
    <row r="36" spans="1:98" ht="15.6" x14ac:dyDescent="0.3">
      <c r="A36" s="1"/>
      <c r="B36" s="41" t="s">
        <v>784</v>
      </c>
      <c r="C36" s="42"/>
      <c r="D36" s="42"/>
      <c r="E36" s="42">
        <v>30.6629</v>
      </c>
      <c r="F36" s="42">
        <v>12.239000000000001</v>
      </c>
      <c r="G36" s="42"/>
      <c r="H36" s="42"/>
      <c r="I36" s="42"/>
      <c r="J36" s="42"/>
      <c r="K36" s="42">
        <v>19.865200000000002</v>
      </c>
      <c r="L36" s="42">
        <v>26.6435</v>
      </c>
      <c r="M36" s="42">
        <v>14.902900000000001</v>
      </c>
      <c r="N36" s="42">
        <v>13.24</v>
      </c>
      <c r="O36" s="42">
        <v>29.372</v>
      </c>
      <c r="P36" s="42"/>
      <c r="Q36" s="42"/>
      <c r="R36" s="42">
        <v>49.843000000000004</v>
      </c>
      <c r="S36" s="42"/>
      <c r="T36" s="42">
        <v>48.838999999999999</v>
      </c>
      <c r="U36" s="42"/>
      <c r="V36" s="42">
        <v>8.1999999999999993</v>
      </c>
      <c r="W36" s="42"/>
      <c r="X36" s="42">
        <v>136.59027</v>
      </c>
      <c r="Y36" s="42"/>
      <c r="Z36" s="42">
        <v>7.84788</v>
      </c>
      <c r="AA36" s="42"/>
      <c r="AB36" s="42"/>
      <c r="AC36" s="42">
        <v>14.43</v>
      </c>
      <c r="AD36" s="42"/>
      <c r="AE36" s="42"/>
      <c r="AF36" s="42">
        <v>4</v>
      </c>
      <c r="AG36" s="42"/>
      <c r="AH36" s="42">
        <v>1.5219</v>
      </c>
      <c r="AI36" s="42"/>
      <c r="AJ36" s="42"/>
      <c r="AK36" s="42">
        <v>0</v>
      </c>
      <c r="AL36" s="42">
        <v>3.7021000000000002</v>
      </c>
      <c r="AM36" s="42">
        <v>50.3645</v>
      </c>
      <c r="AN36" s="42">
        <v>125.77025</v>
      </c>
      <c r="AO36" s="42">
        <v>27.9938</v>
      </c>
      <c r="AP36" s="42">
        <v>0.86</v>
      </c>
      <c r="AQ36" s="42">
        <v>75.683199999999999</v>
      </c>
      <c r="AR36" s="42"/>
      <c r="AS36" s="42">
        <v>37.223849999999999</v>
      </c>
      <c r="AT36" s="42">
        <v>3.18</v>
      </c>
      <c r="AU36" s="42"/>
      <c r="AV36" s="42">
        <v>111.2351</v>
      </c>
      <c r="AW36" s="42">
        <v>35.238300000000002</v>
      </c>
      <c r="AX36" s="42"/>
      <c r="AY36" s="42">
        <v>0.34974</v>
      </c>
      <c r="AZ36" s="42"/>
      <c r="BA36" s="42">
        <v>2.4</v>
      </c>
      <c r="BB36" s="42"/>
      <c r="BC36" s="42">
        <v>63.391219999999997</v>
      </c>
      <c r="BD36" s="42"/>
      <c r="BE36" s="42">
        <v>20.3</v>
      </c>
      <c r="BF36" s="42"/>
      <c r="BG36" s="42"/>
      <c r="BH36" s="42"/>
      <c r="BI36" s="42">
        <v>10.47799</v>
      </c>
      <c r="BJ36" s="42"/>
      <c r="BK36" s="42">
        <v>5.4408099999999999</v>
      </c>
      <c r="BL36" s="42"/>
      <c r="BM36" s="42">
        <v>6.9249999999999998</v>
      </c>
      <c r="BN36" s="42">
        <v>47.481999999999999</v>
      </c>
      <c r="BO36" s="42"/>
      <c r="BP36" s="42">
        <v>139.21799999999999</v>
      </c>
      <c r="BQ36" s="42"/>
      <c r="BR36" s="42">
        <v>5.7985199999999999</v>
      </c>
      <c r="BS36" s="42">
        <v>128.74638999999999</v>
      </c>
      <c r="BT36" s="42">
        <v>12.634589999999999</v>
      </c>
      <c r="BU36" s="42"/>
      <c r="BV36" s="42"/>
      <c r="BW36" s="42">
        <v>3.9659300000000002</v>
      </c>
      <c r="BX36" s="42"/>
      <c r="BY36" s="42"/>
      <c r="BZ36" s="42">
        <v>3.2881</v>
      </c>
      <c r="CA36" s="42">
        <v>24.866330000000001</v>
      </c>
      <c r="CB36" s="42">
        <v>1.4075</v>
      </c>
      <c r="CC36" s="42">
        <v>0.66</v>
      </c>
      <c r="CD36" s="42">
        <v>25.058730000000001</v>
      </c>
      <c r="CE36" s="42">
        <v>439.41885000000002</v>
      </c>
      <c r="CF36" s="42">
        <v>7.3056000000000001</v>
      </c>
      <c r="CG36" s="42">
        <v>144.22219999999999</v>
      </c>
      <c r="CH36" s="42">
        <v>17.321670000000001</v>
      </c>
      <c r="CI36" s="42"/>
      <c r="CJ36" s="42"/>
      <c r="CK36" s="42">
        <v>13.337199999999999</v>
      </c>
      <c r="CL36" s="42">
        <v>4.8760300000000001</v>
      </c>
      <c r="CM36" s="42"/>
      <c r="CN36" s="42"/>
      <c r="CO36" s="42">
        <v>15.999280000000001</v>
      </c>
      <c r="CP36" s="42">
        <v>246.51</v>
      </c>
      <c r="CQ36" s="42"/>
      <c r="CR36" s="42">
        <v>40.122999999999998</v>
      </c>
      <c r="CS36" s="42">
        <v>1.95397</v>
      </c>
      <c r="CT36" s="42">
        <v>0.436</v>
      </c>
    </row>
    <row r="37" spans="1:98" ht="15.6" x14ac:dyDescent="0.3">
      <c r="A37" s="1"/>
      <c r="B37" s="41" t="s">
        <v>785</v>
      </c>
      <c r="C37" s="42"/>
      <c r="D37" s="42"/>
      <c r="E37" s="42">
        <v>28.937639999999998</v>
      </c>
      <c r="F37" s="42">
        <v>12.895</v>
      </c>
      <c r="G37" s="42"/>
      <c r="H37" s="42"/>
      <c r="I37" s="42"/>
      <c r="J37" s="42"/>
      <c r="K37" s="42">
        <v>19.888400000000001</v>
      </c>
      <c r="L37" s="42">
        <v>26.774999999999999</v>
      </c>
      <c r="M37" s="42">
        <v>14.8721</v>
      </c>
      <c r="N37" s="42">
        <v>11.68</v>
      </c>
      <c r="O37" s="42">
        <v>30.501999999999999</v>
      </c>
      <c r="P37" s="42"/>
      <c r="Q37" s="42"/>
      <c r="R37" s="42">
        <v>49.829000000000001</v>
      </c>
      <c r="S37" s="42"/>
      <c r="T37" s="42">
        <v>53.188499999999998</v>
      </c>
      <c r="U37" s="42"/>
      <c r="V37" s="42">
        <v>8</v>
      </c>
      <c r="W37" s="42"/>
      <c r="X37" s="42">
        <v>136.85579999999999</v>
      </c>
      <c r="Y37" s="42"/>
      <c r="Z37" s="42">
        <v>7.7646800000000002</v>
      </c>
      <c r="AA37" s="42"/>
      <c r="AB37" s="42"/>
      <c r="AC37" s="42">
        <v>13.91</v>
      </c>
      <c r="AD37" s="42"/>
      <c r="AE37" s="42"/>
      <c r="AF37" s="42">
        <v>3.5</v>
      </c>
      <c r="AG37" s="42"/>
      <c r="AH37" s="42">
        <v>1.522</v>
      </c>
      <c r="AI37" s="42"/>
      <c r="AJ37" s="42"/>
      <c r="AK37" s="42">
        <v>0</v>
      </c>
      <c r="AL37" s="42">
        <v>3.5442</v>
      </c>
      <c r="AM37" s="42">
        <v>50.426000000000002</v>
      </c>
      <c r="AN37" s="42">
        <v>127.5757</v>
      </c>
      <c r="AO37" s="42">
        <v>28.160399999999999</v>
      </c>
      <c r="AP37" s="42">
        <v>0.97</v>
      </c>
      <c r="AQ37" s="42">
        <v>76.764099999999999</v>
      </c>
      <c r="AR37" s="42"/>
      <c r="AS37" s="42">
        <v>37.71264</v>
      </c>
      <c r="AT37" s="42">
        <v>3.16</v>
      </c>
      <c r="AU37" s="42"/>
      <c r="AV37" s="42">
        <v>109.7649</v>
      </c>
      <c r="AW37" s="42">
        <v>35.505940000000002</v>
      </c>
      <c r="AX37" s="42"/>
      <c r="AY37" s="42">
        <v>0.42288999999999999</v>
      </c>
      <c r="AZ37" s="42"/>
      <c r="BA37" s="42">
        <v>1.7</v>
      </c>
      <c r="BB37" s="42"/>
      <c r="BC37" s="42">
        <v>63.423099999999998</v>
      </c>
      <c r="BD37" s="42"/>
      <c r="BE37" s="42">
        <v>20.2</v>
      </c>
      <c r="BF37" s="42"/>
      <c r="BG37" s="42"/>
      <c r="BH37" s="42"/>
      <c r="BI37" s="42">
        <v>10.921569999999999</v>
      </c>
      <c r="BJ37" s="42"/>
      <c r="BK37" s="42">
        <v>5.5310300000000003</v>
      </c>
      <c r="BL37" s="42"/>
      <c r="BM37" s="42">
        <v>6.7889999999999997</v>
      </c>
      <c r="BN37" s="42">
        <v>44.715000000000003</v>
      </c>
      <c r="BO37" s="42"/>
      <c r="BP37" s="42">
        <v>141.55199999999999</v>
      </c>
      <c r="BQ37" s="42"/>
      <c r="BR37" s="42">
        <v>6.0552000000000001</v>
      </c>
      <c r="BS37" s="42">
        <v>128.81073000000001</v>
      </c>
      <c r="BT37" s="42">
        <v>13.20032</v>
      </c>
      <c r="BU37" s="42"/>
      <c r="BV37" s="42"/>
      <c r="BW37" s="42">
        <v>4.0273599999999998</v>
      </c>
      <c r="BX37" s="42"/>
      <c r="BY37" s="42"/>
      <c r="BZ37" s="42">
        <v>3.1743000000000001</v>
      </c>
      <c r="CA37" s="42">
        <v>24.8996</v>
      </c>
      <c r="CB37" s="42">
        <v>1.3915999999999999</v>
      </c>
      <c r="CC37" s="42">
        <v>0.68</v>
      </c>
      <c r="CD37" s="42">
        <v>26.630939999999999</v>
      </c>
      <c r="CE37" s="42">
        <v>426.17831000000001</v>
      </c>
      <c r="CF37" s="42">
        <v>7.7495000000000003</v>
      </c>
      <c r="CG37" s="42">
        <v>141.72020000000001</v>
      </c>
      <c r="CH37" s="42">
        <v>17.211320000000001</v>
      </c>
      <c r="CI37" s="42"/>
      <c r="CJ37" s="42"/>
      <c r="CK37" s="42">
        <v>12.985099999999999</v>
      </c>
      <c r="CL37" s="42">
        <v>4.8586299999999998</v>
      </c>
      <c r="CM37" s="42"/>
      <c r="CN37" s="42"/>
      <c r="CO37" s="42">
        <v>16.396799999999999</v>
      </c>
      <c r="CP37" s="42">
        <v>248.59</v>
      </c>
      <c r="CQ37" s="42"/>
      <c r="CR37" s="42">
        <v>39.101999999999997</v>
      </c>
      <c r="CS37" s="42">
        <v>1.802</v>
      </c>
      <c r="CT37" s="42">
        <v>0.9</v>
      </c>
    </row>
    <row r="38" spans="1:98" ht="15.6" x14ac:dyDescent="0.3">
      <c r="A38" s="1"/>
      <c r="B38" s="41" t="s">
        <v>786</v>
      </c>
      <c r="C38" s="42"/>
      <c r="D38" s="42"/>
      <c r="E38" s="42">
        <v>28.586189999999998</v>
      </c>
      <c r="F38" s="42">
        <v>12.397</v>
      </c>
      <c r="G38" s="42"/>
      <c r="H38" s="42"/>
      <c r="I38" s="42"/>
      <c r="J38" s="42"/>
      <c r="K38" s="42">
        <v>19.411200000000001</v>
      </c>
      <c r="L38" s="42">
        <v>26.996099999999998</v>
      </c>
      <c r="M38" s="42">
        <v>15.254099999999999</v>
      </c>
      <c r="N38" s="42">
        <v>12.94</v>
      </c>
      <c r="O38" s="42">
        <v>30.751999999999999</v>
      </c>
      <c r="P38" s="42"/>
      <c r="Q38" s="42"/>
      <c r="R38" s="42">
        <v>50.331000000000003</v>
      </c>
      <c r="S38" s="42"/>
      <c r="T38" s="42">
        <v>43.720799999999997</v>
      </c>
      <c r="U38" s="42"/>
      <c r="V38" s="42">
        <v>7.8</v>
      </c>
      <c r="W38" s="42"/>
      <c r="X38" s="42">
        <v>148.81825000000001</v>
      </c>
      <c r="Y38" s="42"/>
      <c r="Z38" s="42">
        <v>7.6984700000000004</v>
      </c>
      <c r="AA38" s="42"/>
      <c r="AB38" s="42"/>
      <c r="AC38" s="42">
        <v>12.96</v>
      </c>
      <c r="AD38" s="42"/>
      <c r="AE38" s="42"/>
      <c r="AF38" s="42">
        <v>3.9</v>
      </c>
      <c r="AG38" s="42"/>
      <c r="AH38" s="42">
        <v>1.198</v>
      </c>
      <c r="AI38" s="42"/>
      <c r="AJ38" s="42"/>
      <c r="AK38" s="42">
        <v>0</v>
      </c>
      <c r="AL38" s="42">
        <v>3.5731999999999999</v>
      </c>
      <c r="AM38" s="42">
        <v>50.023710000000001</v>
      </c>
      <c r="AN38" s="42">
        <v>124.93975</v>
      </c>
      <c r="AO38" s="42">
        <v>27.116700000000002</v>
      </c>
      <c r="AP38" s="42">
        <v>0.6</v>
      </c>
      <c r="AQ38" s="42">
        <v>74.927199999999999</v>
      </c>
      <c r="AR38" s="42"/>
      <c r="AS38" s="42">
        <v>38.37567</v>
      </c>
      <c r="AT38" s="42">
        <v>3.2</v>
      </c>
      <c r="AU38" s="42"/>
      <c r="AV38" s="42">
        <v>112.2424</v>
      </c>
      <c r="AW38" s="42">
        <v>34.678249999999998</v>
      </c>
      <c r="AX38" s="42"/>
      <c r="AY38" s="42">
        <v>0.21976000000000001</v>
      </c>
      <c r="AZ38" s="42"/>
      <c r="BA38" s="42">
        <v>1.7</v>
      </c>
      <c r="BB38" s="42"/>
      <c r="BC38" s="42">
        <v>63.492609999999999</v>
      </c>
      <c r="BD38" s="42"/>
      <c r="BE38" s="42">
        <v>20.2</v>
      </c>
      <c r="BF38" s="42"/>
      <c r="BG38" s="42"/>
      <c r="BH38" s="42"/>
      <c r="BI38" s="42">
        <v>10.484450000000001</v>
      </c>
      <c r="BJ38" s="42"/>
      <c r="BK38" s="42">
        <v>5.7005600000000003</v>
      </c>
      <c r="BL38" s="42"/>
      <c r="BM38" s="42">
        <v>6.7809999999999997</v>
      </c>
      <c r="BN38" s="42">
        <v>44.241999999999997</v>
      </c>
      <c r="BO38" s="42"/>
      <c r="BP38" s="42">
        <v>142.87700000000001</v>
      </c>
      <c r="BQ38" s="42"/>
      <c r="BR38" s="42">
        <v>6.1135000000000002</v>
      </c>
      <c r="BS38" s="42">
        <v>126.87984</v>
      </c>
      <c r="BT38" s="42">
        <v>13.093</v>
      </c>
      <c r="BU38" s="42"/>
      <c r="BV38" s="42"/>
      <c r="BW38" s="42">
        <v>3.8865599999999998</v>
      </c>
      <c r="BX38" s="42"/>
      <c r="BY38" s="42"/>
      <c r="BZ38" s="42">
        <v>3.3125</v>
      </c>
      <c r="CA38" s="42">
        <v>24.94107</v>
      </c>
      <c r="CB38" s="42">
        <v>1.3865000000000001</v>
      </c>
      <c r="CC38" s="42">
        <v>0.66</v>
      </c>
      <c r="CD38" s="42">
        <v>26.69659</v>
      </c>
      <c r="CE38" s="42">
        <v>421.76573999999999</v>
      </c>
      <c r="CF38" s="42">
        <v>7.7724000000000002</v>
      </c>
      <c r="CG38" s="42">
        <v>149.5558</v>
      </c>
      <c r="CH38" s="42">
        <v>17.548349999999999</v>
      </c>
      <c r="CI38" s="42"/>
      <c r="CJ38" s="42"/>
      <c r="CK38" s="42">
        <v>11.710800000000001</v>
      </c>
      <c r="CL38" s="42">
        <v>4.7055499999999997</v>
      </c>
      <c r="CM38" s="42"/>
      <c r="CN38" s="42"/>
      <c r="CO38" s="42">
        <v>16.329699999999999</v>
      </c>
      <c r="CP38" s="42">
        <v>249.33</v>
      </c>
      <c r="CQ38" s="42"/>
      <c r="CR38" s="42">
        <v>39.804000000000002</v>
      </c>
      <c r="CS38" s="42">
        <v>1.90039</v>
      </c>
      <c r="CT38" s="42">
        <v>2.214</v>
      </c>
    </row>
    <row r="39" spans="1:98" ht="15.6" x14ac:dyDescent="0.3">
      <c r="A39" s="1"/>
      <c r="B39" s="41" t="s">
        <v>787</v>
      </c>
      <c r="C39" s="42"/>
      <c r="D39" s="42"/>
      <c r="E39" s="42">
        <v>19.060310000000001</v>
      </c>
      <c r="F39" s="42">
        <v>12.103</v>
      </c>
      <c r="G39" s="42"/>
      <c r="H39" s="42"/>
      <c r="I39" s="42"/>
      <c r="J39" s="42"/>
      <c r="K39" s="42">
        <v>19.648599999999998</v>
      </c>
      <c r="L39" s="42">
        <v>27.184799999999999</v>
      </c>
      <c r="M39" s="42">
        <v>14.8383</v>
      </c>
      <c r="N39" s="42">
        <v>12.99</v>
      </c>
      <c r="O39" s="42">
        <v>30.408000000000001</v>
      </c>
      <c r="P39" s="42"/>
      <c r="Q39" s="42"/>
      <c r="R39" s="42">
        <v>49.966000000000001</v>
      </c>
      <c r="S39" s="42"/>
      <c r="T39" s="42">
        <v>47.234999999999999</v>
      </c>
      <c r="U39" s="42"/>
      <c r="V39" s="42">
        <v>7.6</v>
      </c>
      <c r="W39" s="42"/>
      <c r="X39" s="42">
        <v>122.28355999999999</v>
      </c>
      <c r="Y39" s="42"/>
      <c r="Z39" s="42">
        <v>7.7942299999999998</v>
      </c>
      <c r="AA39" s="42"/>
      <c r="AB39" s="42"/>
      <c r="AC39" s="42">
        <v>11.89</v>
      </c>
      <c r="AD39" s="42"/>
      <c r="AE39" s="42"/>
      <c r="AF39" s="42">
        <v>2.8</v>
      </c>
      <c r="AG39" s="42"/>
      <c r="AH39" s="42">
        <v>1.2335</v>
      </c>
      <c r="AI39" s="42"/>
      <c r="AJ39" s="42"/>
      <c r="AK39" s="42">
        <v>0</v>
      </c>
      <c r="AL39" s="42">
        <v>3.6749999999999998</v>
      </c>
      <c r="AM39" s="42">
        <v>50.096299999999999</v>
      </c>
      <c r="AN39" s="42">
        <v>125.76179999999999</v>
      </c>
      <c r="AO39" s="42">
        <v>27.607700000000001</v>
      </c>
      <c r="AP39" s="42">
        <v>0.23</v>
      </c>
      <c r="AQ39" s="42">
        <v>77.698300000000003</v>
      </c>
      <c r="AR39" s="42"/>
      <c r="AS39" s="42">
        <v>38.270670000000003</v>
      </c>
      <c r="AT39" s="42">
        <v>3.26</v>
      </c>
      <c r="AU39" s="42"/>
      <c r="AV39" s="42">
        <v>112.5352</v>
      </c>
      <c r="AW39" s="42">
        <v>35.731140000000003</v>
      </c>
      <c r="AX39" s="42"/>
      <c r="AY39" s="42">
        <v>0.29835</v>
      </c>
      <c r="AZ39" s="42"/>
      <c r="BA39" s="42">
        <v>1.7</v>
      </c>
      <c r="BB39" s="42"/>
      <c r="BC39" s="42">
        <v>63.066499999999998</v>
      </c>
      <c r="BD39" s="42"/>
      <c r="BE39" s="42">
        <v>20.2</v>
      </c>
      <c r="BF39" s="42"/>
      <c r="BG39" s="42"/>
      <c r="BH39" s="42"/>
      <c r="BI39" s="42">
        <v>10.38293</v>
      </c>
      <c r="BJ39" s="42"/>
      <c r="BK39" s="42">
        <v>5.58127</v>
      </c>
      <c r="BL39" s="42"/>
      <c r="BM39" s="42">
        <v>6.891</v>
      </c>
      <c r="BN39" s="42">
        <v>46.558999999999997</v>
      </c>
      <c r="BO39" s="42"/>
      <c r="BP39" s="42">
        <v>139.7389</v>
      </c>
      <c r="BQ39" s="42"/>
      <c r="BR39" s="42">
        <v>6</v>
      </c>
      <c r="BS39" s="42">
        <v>128.99950000000001</v>
      </c>
      <c r="BT39" s="42">
        <v>12.99014</v>
      </c>
      <c r="BU39" s="42"/>
      <c r="BV39" s="42"/>
      <c r="BW39" s="42">
        <v>3.9036599999999999</v>
      </c>
      <c r="BX39" s="42"/>
      <c r="BY39" s="42"/>
      <c r="BZ39" s="42">
        <v>3.2475000000000001</v>
      </c>
      <c r="CA39" s="42">
        <v>24.96471</v>
      </c>
      <c r="CB39" s="42">
        <v>1.3693</v>
      </c>
      <c r="CC39" s="42">
        <v>0.59</v>
      </c>
      <c r="CD39" s="42">
        <v>26.961200000000002</v>
      </c>
      <c r="CE39" s="42">
        <v>418.05135999999999</v>
      </c>
      <c r="CF39" s="42">
        <v>7.5902000000000003</v>
      </c>
      <c r="CG39" s="42">
        <v>150.00210000000001</v>
      </c>
      <c r="CH39" s="42">
        <v>16.981100000000001</v>
      </c>
      <c r="CI39" s="42"/>
      <c r="CJ39" s="42"/>
      <c r="CK39" s="42">
        <v>11.612</v>
      </c>
      <c r="CL39" s="42">
        <v>4.9640000000000004</v>
      </c>
      <c r="CM39" s="42"/>
      <c r="CN39" s="42"/>
      <c r="CO39" s="42">
        <v>16.394600000000001</v>
      </c>
      <c r="CP39" s="42">
        <v>251.34</v>
      </c>
      <c r="CQ39" s="42"/>
      <c r="CR39" s="42">
        <v>40.287999999999997</v>
      </c>
      <c r="CS39" s="42">
        <v>2.0737100000000002</v>
      </c>
      <c r="CT39" s="42">
        <v>6.4960000000000004</v>
      </c>
    </row>
    <row r="40" spans="1:98" ht="15.6" x14ac:dyDescent="0.3">
      <c r="A40" s="1"/>
      <c r="B40" s="41" t="s">
        <v>788</v>
      </c>
      <c r="C40" s="42"/>
      <c r="D40" s="42"/>
      <c r="E40" s="42">
        <v>18.634930000000001</v>
      </c>
      <c r="F40" s="42">
        <v>11.683999999999999</v>
      </c>
      <c r="G40" s="42"/>
      <c r="H40" s="42"/>
      <c r="I40" s="42"/>
      <c r="J40" s="42"/>
      <c r="K40" s="42">
        <v>19.403700000000001</v>
      </c>
      <c r="L40" s="42">
        <v>27.1906</v>
      </c>
      <c r="M40" s="42">
        <v>14.1303</v>
      </c>
      <c r="N40" s="42">
        <v>12.77</v>
      </c>
      <c r="O40" s="42">
        <v>30.806000000000001</v>
      </c>
      <c r="P40" s="42"/>
      <c r="Q40" s="42"/>
      <c r="R40" s="42">
        <v>49.901000000000003</v>
      </c>
      <c r="S40" s="42"/>
      <c r="T40" s="42">
        <v>45.4831</v>
      </c>
      <c r="U40" s="42"/>
      <c r="V40" s="42">
        <v>7.7</v>
      </c>
      <c r="W40" s="42"/>
      <c r="X40" s="42">
        <v>60.116259999999997</v>
      </c>
      <c r="Y40" s="42"/>
      <c r="Z40" s="42">
        <v>7.9374599999999997</v>
      </c>
      <c r="AA40" s="42"/>
      <c r="AB40" s="42"/>
      <c r="AC40" s="42">
        <v>11.7</v>
      </c>
      <c r="AD40" s="42"/>
      <c r="AE40" s="42"/>
      <c r="AF40" s="42">
        <v>1.3</v>
      </c>
      <c r="AG40" s="42"/>
      <c r="AH40" s="42">
        <v>1.2485999999999999</v>
      </c>
      <c r="AI40" s="42"/>
      <c r="AJ40" s="42"/>
      <c r="AK40" s="42">
        <v>0</v>
      </c>
      <c r="AL40" s="42">
        <v>3.5474999999999999</v>
      </c>
      <c r="AM40" s="42">
        <v>48.18582</v>
      </c>
      <c r="AN40" s="42">
        <v>127.20705</v>
      </c>
      <c r="AO40" s="42">
        <v>27.2348</v>
      </c>
      <c r="AP40" s="42">
        <v>0.37</v>
      </c>
      <c r="AQ40" s="42">
        <v>75.072599999999994</v>
      </c>
      <c r="AR40" s="42"/>
      <c r="AS40" s="42">
        <v>37.774619999999999</v>
      </c>
      <c r="AT40" s="42">
        <v>3.21</v>
      </c>
      <c r="AU40" s="42"/>
      <c r="AV40" s="42">
        <v>112.5907</v>
      </c>
      <c r="AW40" s="42">
        <v>35.572980000000001</v>
      </c>
      <c r="AX40" s="42"/>
      <c r="AY40" s="42">
        <v>0.29563</v>
      </c>
      <c r="AZ40" s="42"/>
      <c r="BA40" s="42">
        <v>2.4</v>
      </c>
      <c r="BB40" s="42"/>
      <c r="BC40" s="42">
        <v>65.059139999999999</v>
      </c>
      <c r="BD40" s="42"/>
      <c r="BE40" s="42">
        <v>20.2</v>
      </c>
      <c r="BF40" s="42"/>
      <c r="BG40" s="42"/>
      <c r="BH40" s="42"/>
      <c r="BI40" s="42">
        <v>10.46898</v>
      </c>
      <c r="BJ40" s="42"/>
      <c r="BK40" s="42">
        <v>5.4768600000000003</v>
      </c>
      <c r="BL40" s="42"/>
      <c r="BM40" s="42">
        <v>6.7809999999999997</v>
      </c>
      <c r="BN40" s="42">
        <v>45.429000000000002</v>
      </c>
      <c r="BO40" s="42"/>
      <c r="BP40" s="42">
        <v>139.60040000000001</v>
      </c>
      <c r="BQ40" s="42"/>
      <c r="BR40" s="42">
        <v>5.9797599999999997</v>
      </c>
      <c r="BS40" s="42">
        <v>126.19678</v>
      </c>
      <c r="BT40" s="42">
        <v>12.55251</v>
      </c>
      <c r="BU40" s="42"/>
      <c r="BV40" s="42"/>
      <c r="BW40" s="42">
        <v>4.3754099999999996</v>
      </c>
      <c r="BX40" s="42"/>
      <c r="BY40" s="42"/>
      <c r="BZ40" s="42">
        <v>3.3548</v>
      </c>
      <c r="CA40" s="42">
        <v>24.951750000000001</v>
      </c>
      <c r="CB40" s="42">
        <v>1.3637999999999999</v>
      </c>
      <c r="CC40" s="42">
        <v>0.67</v>
      </c>
      <c r="CD40" s="42">
        <v>24.98161</v>
      </c>
      <c r="CE40" s="42">
        <v>416.24776000000003</v>
      </c>
      <c r="CF40" s="42">
        <v>7.6940999999999997</v>
      </c>
      <c r="CG40" s="42">
        <v>148.04730000000001</v>
      </c>
      <c r="CH40" s="42">
        <v>16.974080000000001</v>
      </c>
      <c r="CI40" s="42"/>
      <c r="CJ40" s="42"/>
      <c r="CK40" s="42">
        <v>13.109500000000001</v>
      </c>
      <c r="CL40" s="42">
        <v>4.7412000000000001</v>
      </c>
      <c r="CM40" s="42"/>
      <c r="CN40" s="42"/>
      <c r="CO40" s="42">
        <v>16.67426</v>
      </c>
      <c r="CP40" s="42">
        <v>253.54</v>
      </c>
      <c r="CQ40" s="42"/>
      <c r="CR40" s="42">
        <v>40.460999999999999</v>
      </c>
      <c r="CS40" s="42">
        <v>2.1175099999999998</v>
      </c>
      <c r="CT40" s="42">
        <v>11.907</v>
      </c>
    </row>
    <row r="41" spans="1:98" ht="15.6" x14ac:dyDescent="0.3">
      <c r="A41" s="1"/>
      <c r="B41" s="41" t="s">
        <v>789</v>
      </c>
      <c r="C41" s="42"/>
      <c r="D41" s="42"/>
      <c r="E41" s="42">
        <v>18.85604</v>
      </c>
      <c r="F41" s="42">
        <v>11.635999999999999</v>
      </c>
      <c r="G41" s="42"/>
      <c r="H41" s="42"/>
      <c r="I41" s="42"/>
      <c r="J41" s="42"/>
      <c r="K41" s="42">
        <v>19.265599999999999</v>
      </c>
      <c r="L41" s="42">
        <v>27.302099999999999</v>
      </c>
      <c r="M41" s="42">
        <v>13.973000000000001</v>
      </c>
      <c r="N41" s="42">
        <v>13.03</v>
      </c>
      <c r="O41" s="42">
        <v>30.364000000000001</v>
      </c>
      <c r="P41" s="42"/>
      <c r="Q41" s="42"/>
      <c r="R41" s="42">
        <v>50.134999999999998</v>
      </c>
      <c r="S41" s="42"/>
      <c r="T41" s="42">
        <v>49.668399999999998</v>
      </c>
      <c r="U41" s="42"/>
      <c r="V41" s="42">
        <v>7.7</v>
      </c>
      <c r="W41" s="42"/>
      <c r="X41" s="42">
        <v>43.857550000000003</v>
      </c>
      <c r="Y41" s="42"/>
      <c r="Z41" s="42">
        <v>8.3206199999999999</v>
      </c>
      <c r="AA41" s="42"/>
      <c r="AB41" s="42"/>
      <c r="AC41" s="42">
        <v>12.48</v>
      </c>
      <c r="AD41" s="42"/>
      <c r="AE41" s="42"/>
      <c r="AF41" s="42">
        <v>1.2</v>
      </c>
      <c r="AG41" s="42"/>
      <c r="AH41" s="42">
        <v>1.1853</v>
      </c>
      <c r="AI41" s="42"/>
      <c r="AJ41" s="42"/>
      <c r="AK41" s="42">
        <v>0</v>
      </c>
      <c r="AL41" s="42">
        <v>3.5588000000000002</v>
      </c>
      <c r="AM41" s="42">
        <v>50.510089999999998</v>
      </c>
      <c r="AN41" s="42">
        <v>124.09717000000001</v>
      </c>
      <c r="AO41" s="42">
        <v>27.1723</v>
      </c>
      <c r="AP41" s="42">
        <v>0.4</v>
      </c>
      <c r="AQ41" s="42">
        <v>78.763300000000001</v>
      </c>
      <c r="AR41" s="42"/>
      <c r="AS41" s="42">
        <v>36.945540000000001</v>
      </c>
      <c r="AT41" s="42">
        <v>3.2</v>
      </c>
      <c r="AU41" s="42"/>
      <c r="AV41" s="42">
        <v>112.5598</v>
      </c>
      <c r="AW41" s="42">
        <v>35.441769999999998</v>
      </c>
      <c r="AX41" s="42"/>
      <c r="AY41" s="42">
        <v>0.27665000000000001</v>
      </c>
      <c r="AZ41" s="42"/>
      <c r="BA41" s="42">
        <v>2.2999999999999998</v>
      </c>
      <c r="BB41" s="42"/>
      <c r="BC41" s="42">
        <v>65.464960000000005</v>
      </c>
      <c r="BD41" s="42"/>
      <c r="BE41" s="42">
        <v>20.2</v>
      </c>
      <c r="BF41" s="42"/>
      <c r="BG41" s="42"/>
      <c r="BH41" s="42"/>
      <c r="BI41" s="42">
        <v>10.800890000000001</v>
      </c>
      <c r="BJ41" s="42"/>
      <c r="BK41" s="42">
        <v>5.4789099999999999</v>
      </c>
      <c r="BL41" s="42"/>
      <c r="BM41" s="42">
        <v>6.7889999999999997</v>
      </c>
      <c r="BN41" s="42">
        <v>40.975999999999999</v>
      </c>
      <c r="BO41" s="42"/>
      <c r="BP41" s="42">
        <v>139.84800000000001</v>
      </c>
      <c r="BQ41" s="42"/>
      <c r="BR41" s="42">
        <v>5.8866500000000004</v>
      </c>
      <c r="BS41" s="42">
        <v>128.98575</v>
      </c>
      <c r="BT41" s="42">
        <v>13.56315</v>
      </c>
      <c r="BU41" s="42"/>
      <c r="BV41" s="42"/>
      <c r="BW41" s="42">
        <v>3.85894</v>
      </c>
      <c r="BX41" s="42"/>
      <c r="BY41" s="42"/>
      <c r="BZ41" s="42">
        <v>3.7008999999999999</v>
      </c>
      <c r="CA41" s="42">
        <v>24.90042</v>
      </c>
      <c r="CB41" s="42">
        <v>1.3758999999999999</v>
      </c>
      <c r="CC41" s="42">
        <v>0.63</v>
      </c>
      <c r="CD41" s="42">
        <v>24.40081</v>
      </c>
      <c r="CE41" s="42">
        <v>433.70022</v>
      </c>
      <c r="CF41" s="42">
        <v>7.8594999999999997</v>
      </c>
      <c r="CG41" s="42">
        <v>149.24440000000001</v>
      </c>
      <c r="CH41" s="42">
        <v>17.424769999999999</v>
      </c>
      <c r="CI41" s="42"/>
      <c r="CJ41" s="42"/>
      <c r="CK41" s="42">
        <v>12.092700000000001</v>
      </c>
      <c r="CL41" s="42">
        <v>4.7387199999999998</v>
      </c>
      <c r="CM41" s="42"/>
      <c r="CN41" s="42"/>
      <c r="CO41" s="42">
        <v>15.910439999999999</v>
      </c>
      <c r="CP41" s="42">
        <v>252.34</v>
      </c>
      <c r="CQ41" s="42"/>
      <c r="CR41" s="42">
        <v>40.579000000000001</v>
      </c>
      <c r="CS41" s="42">
        <v>1.9582900000000001</v>
      </c>
      <c r="CT41" s="42">
        <v>17.759</v>
      </c>
    </row>
    <row r="42" spans="1:98" ht="15.6" x14ac:dyDescent="0.3">
      <c r="A42" s="1"/>
      <c r="B42" s="41" t="s">
        <v>790</v>
      </c>
      <c r="C42" s="42"/>
      <c r="D42" s="42"/>
      <c r="E42" s="42">
        <v>19.35181</v>
      </c>
      <c r="F42" s="42">
        <v>10.581</v>
      </c>
      <c r="G42" s="42"/>
      <c r="H42" s="42"/>
      <c r="I42" s="42"/>
      <c r="J42" s="42"/>
      <c r="K42" s="42">
        <v>19.822299999999998</v>
      </c>
      <c r="L42" s="42">
        <v>27.400300000000001</v>
      </c>
      <c r="M42" s="42">
        <v>15.070499999999999</v>
      </c>
      <c r="N42" s="42">
        <v>12.81</v>
      </c>
      <c r="O42" s="42">
        <v>30.26</v>
      </c>
      <c r="P42" s="42"/>
      <c r="Q42" s="42"/>
      <c r="R42" s="42">
        <v>49.636000000000003</v>
      </c>
      <c r="S42" s="42"/>
      <c r="T42" s="42">
        <v>58.044499999999999</v>
      </c>
      <c r="U42" s="42"/>
      <c r="V42" s="42">
        <v>7.6</v>
      </c>
      <c r="W42" s="42"/>
      <c r="X42" s="42">
        <v>37.954270000000001</v>
      </c>
      <c r="Y42" s="42"/>
      <c r="Z42" s="42">
        <v>8.1010299999999997</v>
      </c>
      <c r="AA42" s="42"/>
      <c r="AB42" s="42"/>
      <c r="AC42" s="42">
        <v>12.89</v>
      </c>
      <c r="AD42" s="42"/>
      <c r="AE42" s="42"/>
      <c r="AF42" s="42">
        <v>1.1000000000000001</v>
      </c>
      <c r="AG42" s="42"/>
      <c r="AH42" s="42">
        <v>1.2444</v>
      </c>
      <c r="AI42" s="42"/>
      <c r="AJ42" s="42"/>
      <c r="AK42" s="42">
        <v>0</v>
      </c>
      <c r="AL42" s="42">
        <v>3.5023</v>
      </c>
      <c r="AM42" s="42">
        <v>50.057070000000003</v>
      </c>
      <c r="AN42" s="42">
        <v>126.02838</v>
      </c>
      <c r="AO42" s="42">
        <v>26.483799999999999</v>
      </c>
      <c r="AP42" s="42">
        <v>0.41</v>
      </c>
      <c r="AQ42" s="42">
        <v>80.531700000000001</v>
      </c>
      <c r="AR42" s="42"/>
      <c r="AS42" s="42">
        <v>36.648850000000003</v>
      </c>
      <c r="AT42" s="42">
        <v>3.25</v>
      </c>
      <c r="AU42" s="42"/>
      <c r="AV42" s="42">
        <v>112.7133</v>
      </c>
      <c r="AW42" s="42">
        <v>34.018329999999999</v>
      </c>
      <c r="AX42" s="42"/>
      <c r="AY42" s="42">
        <v>0.23824999999999999</v>
      </c>
      <c r="AZ42" s="42"/>
      <c r="BA42" s="42">
        <v>2.4</v>
      </c>
      <c r="BB42" s="42"/>
      <c r="BC42" s="42">
        <v>67.536900000000003</v>
      </c>
      <c r="BD42" s="42"/>
      <c r="BE42" s="42">
        <v>20.2</v>
      </c>
      <c r="BF42" s="42"/>
      <c r="BG42" s="42"/>
      <c r="BH42" s="42"/>
      <c r="BI42" s="42">
        <v>10.61426</v>
      </c>
      <c r="BJ42" s="42"/>
      <c r="BK42" s="42">
        <v>5.4605899999999998</v>
      </c>
      <c r="BL42" s="42"/>
      <c r="BM42" s="42">
        <v>6.9870000000000001</v>
      </c>
      <c r="BN42" s="42">
        <v>38.99</v>
      </c>
      <c r="BO42" s="42"/>
      <c r="BP42" s="42">
        <v>137.58770000000001</v>
      </c>
      <c r="BQ42" s="42"/>
      <c r="BR42" s="42">
        <v>5.6882799999999998</v>
      </c>
      <c r="BS42" s="42">
        <v>129.15055000000001</v>
      </c>
      <c r="BT42" s="42">
        <v>13.225759999999999</v>
      </c>
      <c r="BU42" s="42"/>
      <c r="BV42" s="42"/>
      <c r="BW42" s="42">
        <v>3.6508500000000002</v>
      </c>
      <c r="BX42" s="42"/>
      <c r="BY42" s="42"/>
      <c r="BZ42" s="42">
        <v>3.7296999999999998</v>
      </c>
      <c r="CA42" s="42">
        <v>25.000720000000001</v>
      </c>
      <c r="CB42" s="42">
        <v>1.3747</v>
      </c>
      <c r="CC42" s="42">
        <v>0.6</v>
      </c>
      <c r="CD42" s="42">
        <v>24.42005</v>
      </c>
      <c r="CE42" s="42">
        <v>434.69547</v>
      </c>
      <c r="CF42" s="42">
        <v>7.9215999999999998</v>
      </c>
      <c r="CG42" s="42">
        <v>152.58750000000001</v>
      </c>
      <c r="CH42" s="42">
        <v>17.95609</v>
      </c>
      <c r="CI42" s="42"/>
      <c r="CJ42" s="42"/>
      <c r="CK42" s="42">
        <v>12.2941</v>
      </c>
      <c r="CL42" s="42">
        <v>4.6776099999999996</v>
      </c>
      <c r="CM42" s="42"/>
      <c r="CN42" s="42"/>
      <c r="CO42" s="42">
        <v>15.28335</v>
      </c>
      <c r="CP42" s="42">
        <v>248.3</v>
      </c>
      <c r="CQ42" s="42"/>
      <c r="CR42" s="42">
        <v>41.085999999999999</v>
      </c>
      <c r="CS42" s="42">
        <v>1.82358</v>
      </c>
      <c r="CT42" s="42">
        <v>21.420999999999999</v>
      </c>
    </row>
    <row r="43" spans="1:98" ht="15.6" x14ac:dyDescent="0.3">
      <c r="A43" s="1"/>
      <c r="B43" s="41" t="s">
        <v>791</v>
      </c>
      <c r="C43" s="42"/>
      <c r="D43" s="42"/>
      <c r="E43" s="42">
        <v>17.874880000000001</v>
      </c>
      <c r="F43" s="42">
        <v>10.292999999999999</v>
      </c>
      <c r="G43" s="42"/>
      <c r="H43" s="42"/>
      <c r="I43" s="42"/>
      <c r="J43" s="42"/>
      <c r="K43" s="42">
        <v>19.7544</v>
      </c>
      <c r="L43" s="42">
        <v>27.203299999999999</v>
      </c>
      <c r="M43" s="42">
        <v>15.170500000000001</v>
      </c>
      <c r="N43" s="42">
        <v>13.37</v>
      </c>
      <c r="O43" s="42">
        <v>30.391999999999999</v>
      </c>
      <c r="P43" s="42"/>
      <c r="Q43" s="42"/>
      <c r="R43" s="42">
        <v>49.921999999999997</v>
      </c>
      <c r="S43" s="42"/>
      <c r="T43" s="42">
        <v>21.865200000000002</v>
      </c>
      <c r="U43" s="42"/>
      <c r="V43" s="42">
        <v>8.6</v>
      </c>
      <c r="W43" s="42"/>
      <c r="X43" s="42">
        <v>42.424250000000001</v>
      </c>
      <c r="Y43" s="42"/>
      <c r="Z43" s="42">
        <v>7.7232700000000003</v>
      </c>
      <c r="AA43" s="42"/>
      <c r="AB43" s="42"/>
      <c r="AC43" s="42">
        <v>14.07</v>
      </c>
      <c r="AD43" s="42"/>
      <c r="AE43" s="42"/>
      <c r="AF43" s="42">
        <v>1.1000000000000001</v>
      </c>
      <c r="AG43" s="42"/>
      <c r="AH43" s="42">
        <v>1.1378999999999999</v>
      </c>
      <c r="AI43" s="42"/>
      <c r="AJ43" s="42"/>
      <c r="AK43" s="42">
        <v>0</v>
      </c>
      <c r="AL43" s="42">
        <v>3.5409000000000002</v>
      </c>
      <c r="AM43" s="42">
        <v>49.597029999999997</v>
      </c>
      <c r="AN43" s="42">
        <v>126.75543999999999</v>
      </c>
      <c r="AO43" s="42">
        <v>27.4068</v>
      </c>
      <c r="AP43" s="42">
        <v>0.46</v>
      </c>
      <c r="AQ43" s="42">
        <v>78.728899999999996</v>
      </c>
      <c r="AR43" s="42"/>
      <c r="AS43" s="42">
        <v>35.697699999999998</v>
      </c>
      <c r="AT43" s="42">
        <v>0.1</v>
      </c>
      <c r="AU43" s="42"/>
      <c r="AV43" s="42">
        <v>91.591399999999993</v>
      </c>
      <c r="AW43" s="42">
        <v>32.621859999999998</v>
      </c>
      <c r="AX43" s="42"/>
      <c r="AY43" s="42">
        <v>0.22958000000000001</v>
      </c>
      <c r="AZ43" s="42"/>
      <c r="BA43" s="42">
        <v>2.2999999999999998</v>
      </c>
      <c r="BB43" s="42"/>
      <c r="BC43" s="42">
        <v>58.31306</v>
      </c>
      <c r="BD43" s="42"/>
      <c r="BE43" s="42">
        <v>20.2</v>
      </c>
      <c r="BF43" s="42"/>
      <c r="BG43" s="42"/>
      <c r="BH43" s="42"/>
      <c r="BI43" s="42">
        <v>10.62002</v>
      </c>
      <c r="BJ43" s="42"/>
      <c r="BK43" s="42">
        <v>5.26</v>
      </c>
      <c r="BL43" s="42"/>
      <c r="BM43" s="42">
        <v>7.1230000000000002</v>
      </c>
      <c r="BN43" s="42">
        <v>14.557</v>
      </c>
      <c r="BO43" s="42"/>
      <c r="BP43" s="42">
        <v>139.20349999999999</v>
      </c>
      <c r="BQ43" s="42"/>
      <c r="BR43" s="42">
        <v>5.4408599999999998</v>
      </c>
      <c r="BS43" s="42">
        <v>130.34384</v>
      </c>
      <c r="BT43" s="42">
        <v>14.03412</v>
      </c>
      <c r="BU43" s="42"/>
      <c r="BV43" s="42"/>
      <c r="BW43" s="42">
        <v>3.6075599999999999</v>
      </c>
      <c r="BX43" s="42"/>
      <c r="BY43" s="42"/>
      <c r="BZ43" s="42">
        <v>3.9125000000000001</v>
      </c>
      <c r="CA43" s="42">
        <v>5.3801199999999998</v>
      </c>
      <c r="CB43" s="42">
        <v>1.3952</v>
      </c>
      <c r="CC43" s="42">
        <v>0.62</v>
      </c>
      <c r="CD43" s="42">
        <v>23.277989999999999</v>
      </c>
      <c r="CE43" s="42">
        <v>441.68455999999998</v>
      </c>
      <c r="CF43" s="42">
        <v>8.6798999999999999</v>
      </c>
      <c r="CG43" s="42">
        <v>152.08879999999999</v>
      </c>
      <c r="CH43" s="42">
        <v>17.40654</v>
      </c>
      <c r="CI43" s="42"/>
      <c r="CJ43" s="42"/>
      <c r="CK43" s="42">
        <v>11.697900000000001</v>
      </c>
      <c r="CL43" s="42">
        <v>4.4737900000000002</v>
      </c>
      <c r="CM43" s="42"/>
      <c r="CN43" s="42"/>
      <c r="CO43" s="42">
        <v>14.51328</v>
      </c>
      <c r="CP43" s="42">
        <v>244.41</v>
      </c>
      <c r="CQ43" s="42"/>
      <c r="CR43" s="42">
        <v>41.03</v>
      </c>
      <c r="CS43" s="42">
        <v>2.0007299999999999</v>
      </c>
      <c r="CT43" s="42">
        <v>19.126000000000001</v>
      </c>
    </row>
    <row r="44" spans="1:98" ht="15.6" x14ac:dyDescent="0.3">
      <c r="A44" s="1"/>
      <c r="B44" s="41" t="s">
        <v>792</v>
      </c>
      <c r="C44" s="42"/>
      <c r="D44" s="42"/>
      <c r="E44" s="42">
        <v>14.549659999999999</v>
      </c>
      <c r="F44" s="42">
        <v>10.246</v>
      </c>
      <c r="G44" s="42"/>
      <c r="H44" s="42"/>
      <c r="I44" s="42"/>
      <c r="J44" s="42"/>
      <c r="K44" s="42">
        <v>16.764500000000002</v>
      </c>
      <c r="L44" s="42">
        <v>28.592300000000002</v>
      </c>
      <c r="M44" s="42">
        <v>14.9377</v>
      </c>
      <c r="N44" s="42">
        <v>13.51</v>
      </c>
      <c r="O44" s="42">
        <v>30.847999999999999</v>
      </c>
      <c r="P44" s="42"/>
      <c r="Q44" s="42"/>
      <c r="R44" s="42">
        <v>50.625</v>
      </c>
      <c r="S44" s="42"/>
      <c r="T44" s="42">
        <v>20.488800000000001</v>
      </c>
      <c r="U44" s="42"/>
      <c r="V44" s="42">
        <v>8.6999999999999993</v>
      </c>
      <c r="W44" s="42"/>
      <c r="X44" s="42">
        <v>30.08164</v>
      </c>
      <c r="Y44" s="42"/>
      <c r="Z44" s="42">
        <v>7.4243199999999998</v>
      </c>
      <c r="AA44" s="42"/>
      <c r="AB44" s="42"/>
      <c r="AC44" s="42">
        <v>14.49</v>
      </c>
      <c r="AD44" s="42"/>
      <c r="AE44" s="42"/>
      <c r="AF44" s="42">
        <v>1</v>
      </c>
      <c r="AG44" s="42"/>
      <c r="AH44" s="42">
        <v>1.1629</v>
      </c>
      <c r="AI44" s="42"/>
      <c r="AJ44" s="42"/>
      <c r="AK44" s="42">
        <v>0</v>
      </c>
      <c r="AL44" s="42">
        <v>3.5794999999999999</v>
      </c>
      <c r="AM44" s="42">
        <v>48.554549999999999</v>
      </c>
      <c r="AN44" s="42">
        <v>120.16551</v>
      </c>
      <c r="AO44" s="42">
        <v>24.457799999999999</v>
      </c>
      <c r="AP44" s="42">
        <v>0.11</v>
      </c>
      <c r="AQ44" s="42">
        <v>77.740099999999998</v>
      </c>
      <c r="AR44" s="42"/>
      <c r="AS44" s="42">
        <v>35.430840000000003</v>
      </c>
      <c r="AT44" s="42">
        <v>0.1</v>
      </c>
      <c r="AU44" s="42"/>
      <c r="AV44" s="42">
        <v>70.243600000000001</v>
      </c>
      <c r="AW44" s="42">
        <v>32.481760000000001</v>
      </c>
      <c r="AX44" s="42"/>
      <c r="AY44" s="42">
        <v>0.28917999999999999</v>
      </c>
      <c r="AZ44" s="42"/>
      <c r="BA44" s="42">
        <v>1.7</v>
      </c>
      <c r="BB44" s="42"/>
      <c r="BC44" s="42">
        <v>44.942549999999997</v>
      </c>
      <c r="BD44" s="42"/>
      <c r="BE44" s="42">
        <v>20.2</v>
      </c>
      <c r="BF44" s="42"/>
      <c r="BG44" s="42"/>
      <c r="BH44" s="42"/>
      <c r="BI44" s="42">
        <v>10.97123</v>
      </c>
      <c r="BJ44" s="42"/>
      <c r="BK44" s="42">
        <v>5.5383899999999997</v>
      </c>
      <c r="BL44" s="42"/>
      <c r="BM44" s="42">
        <v>6.9809999999999999</v>
      </c>
      <c r="BN44" s="42">
        <v>4.71</v>
      </c>
      <c r="BO44" s="42"/>
      <c r="BP44" s="42">
        <v>143.3596</v>
      </c>
      <c r="BQ44" s="42"/>
      <c r="BR44" s="42">
        <v>5.55077</v>
      </c>
      <c r="BS44" s="42">
        <v>128.70015000000001</v>
      </c>
      <c r="BT44" s="42">
        <v>13.9762</v>
      </c>
      <c r="BU44" s="42"/>
      <c r="BV44" s="42"/>
      <c r="BW44" s="42">
        <v>3.8024800000000001</v>
      </c>
      <c r="BX44" s="42"/>
      <c r="BY44" s="42"/>
      <c r="BZ44" s="42">
        <v>2.9782000000000002</v>
      </c>
      <c r="CA44" s="42">
        <v>3.0006599999999999</v>
      </c>
      <c r="CB44" s="42">
        <v>1.3947000000000001</v>
      </c>
      <c r="CC44" s="42">
        <v>0.68</v>
      </c>
      <c r="CD44" s="42">
        <v>22.654330000000002</v>
      </c>
      <c r="CE44" s="42">
        <v>433.13661000000002</v>
      </c>
      <c r="CF44" s="42">
        <v>9.4200999999999997</v>
      </c>
      <c r="CG44" s="42">
        <v>145.75550000000001</v>
      </c>
      <c r="CH44" s="42">
        <v>17.579219999999999</v>
      </c>
      <c r="CI44" s="42"/>
      <c r="CJ44" s="42"/>
      <c r="CK44" s="42">
        <v>10.3751</v>
      </c>
      <c r="CL44" s="42">
        <v>4.0655999999999999</v>
      </c>
      <c r="CM44" s="42"/>
      <c r="CN44" s="42"/>
      <c r="CO44" s="42">
        <v>13.905709999999999</v>
      </c>
      <c r="CP44" s="42">
        <v>248.63</v>
      </c>
      <c r="CQ44" s="42"/>
      <c r="CR44" s="42">
        <v>38.128</v>
      </c>
      <c r="CS44" s="42">
        <v>2.1551999999999998</v>
      </c>
      <c r="CT44" s="42">
        <v>16.734999999999999</v>
      </c>
    </row>
    <row r="45" spans="1:98" ht="15.6" x14ac:dyDescent="0.3">
      <c r="A45" s="1"/>
      <c r="B45" s="41" t="s">
        <v>793</v>
      </c>
      <c r="C45" s="42"/>
      <c r="D45" s="42"/>
      <c r="E45" s="42">
        <v>14.444240000000001</v>
      </c>
      <c r="F45" s="42">
        <v>9.7129999999999992</v>
      </c>
      <c r="G45" s="42"/>
      <c r="H45" s="42"/>
      <c r="I45" s="42"/>
      <c r="J45" s="42"/>
      <c r="K45" s="42">
        <v>16.119599999999998</v>
      </c>
      <c r="L45" s="42">
        <v>28.399799999999999</v>
      </c>
      <c r="M45" s="42">
        <v>14.4503</v>
      </c>
      <c r="N45" s="42">
        <v>13.14</v>
      </c>
      <c r="O45" s="42">
        <v>31.26</v>
      </c>
      <c r="P45" s="42"/>
      <c r="Q45" s="42"/>
      <c r="R45" s="42">
        <v>50.889000000000003</v>
      </c>
      <c r="S45" s="42"/>
      <c r="T45" s="42">
        <v>12.474600000000001</v>
      </c>
      <c r="U45" s="42"/>
      <c r="V45" s="42">
        <v>8.8000000000000007</v>
      </c>
      <c r="W45" s="42"/>
      <c r="X45" s="42">
        <v>28.628540000000001</v>
      </c>
      <c r="Y45" s="42"/>
      <c r="Z45" s="42">
        <v>6.80525</v>
      </c>
      <c r="AA45" s="42"/>
      <c r="AB45" s="42"/>
      <c r="AC45" s="42">
        <v>14.42</v>
      </c>
      <c r="AD45" s="42"/>
      <c r="AE45" s="42"/>
      <c r="AF45" s="42">
        <v>0.9</v>
      </c>
      <c r="AG45" s="42"/>
      <c r="AH45" s="42">
        <v>1.1399999999999999</v>
      </c>
      <c r="AI45" s="42"/>
      <c r="AJ45" s="42"/>
      <c r="AK45" s="42">
        <v>0</v>
      </c>
      <c r="AL45" s="42">
        <v>3.5541</v>
      </c>
      <c r="AM45" s="42">
        <v>42.783769999999997</v>
      </c>
      <c r="AN45" s="42">
        <v>119.01951</v>
      </c>
      <c r="AO45" s="42">
        <v>23.7608</v>
      </c>
      <c r="AP45" s="42">
        <v>0.35</v>
      </c>
      <c r="AQ45" s="42">
        <v>75.342399999999998</v>
      </c>
      <c r="AR45" s="42"/>
      <c r="AS45" s="42">
        <v>33.140749999999997</v>
      </c>
      <c r="AT45" s="42">
        <v>0.1</v>
      </c>
      <c r="AU45" s="42"/>
      <c r="AV45" s="42">
        <v>71.449299999999994</v>
      </c>
      <c r="AW45" s="42">
        <v>32.629869999999997</v>
      </c>
      <c r="AX45" s="42"/>
      <c r="AY45" s="42">
        <v>0.28188000000000002</v>
      </c>
      <c r="AZ45" s="42"/>
      <c r="BA45" s="42">
        <v>1.7</v>
      </c>
      <c r="BB45" s="42"/>
      <c r="BC45" s="42">
        <v>39.160170000000001</v>
      </c>
      <c r="BD45" s="42"/>
      <c r="BE45" s="42">
        <v>20.2</v>
      </c>
      <c r="BF45" s="42"/>
      <c r="BG45" s="42"/>
      <c r="BH45" s="42"/>
      <c r="BI45" s="42">
        <v>10.860620000000001</v>
      </c>
      <c r="BJ45" s="42"/>
      <c r="BK45" s="42">
        <v>5.5956200000000003</v>
      </c>
      <c r="BL45" s="42"/>
      <c r="BM45" s="42">
        <v>6.8710000000000004</v>
      </c>
      <c r="BN45" s="42">
        <v>4.1639999999999997</v>
      </c>
      <c r="BO45" s="42"/>
      <c r="BP45" s="42">
        <v>142.45060000000001</v>
      </c>
      <c r="BQ45" s="42"/>
      <c r="BR45" s="42">
        <v>5.0552299999999999</v>
      </c>
      <c r="BS45" s="42">
        <v>124.10209</v>
      </c>
      <c r="BT45" s="42">
        <v>13.364140000000001</v>
      </c>
      <c r="BU45" s="42"/>
      <c r="BV45" s="42"/>
      <c r="BW45" s="42">
        <v>3.7406999999999999</v>
      </c>
      <c r="BX45" s="42"/>
      <c r="BY45" s="42"/>
      <c r="BZ45" s="42">
        <v>2.9373999999999998</v>
      </c>
      <c r="CA45" s="42">
        <v>3.03409</v>
      </c>
      <c r="CB45" s="42">
        <v>1.3831</v>
      </c>
      <c r="CC45" s="42">
        <v>0.7</v>
      </c>
      <c r="CD45" s="42">
        <v>22.756889999999999</v>
      </c>
      <c r="CE45" s="42">
        <v>425.73775999999998</v>
      </c>
      <c r="CF45" s="42">
        <v>9.6288999999999998</v>
      </c>
      <c r="CG45" s="42">
        <v>148.30340000000001</v>
      </c>
      <c r="CH45" s="42">
        <v>16.906120000000001</v>
      </c>
      <c r="CI45" s="42"/>
      <c r="CJ45" s="42"/>
      <c r="CK45" s="42">
        <v>11.4161</v>
      </c>
      <c r="CL45" s="42">
        <v>4.1920099999999998</v>
      </c>
      <c r="CM45" s="42"/>
      <c r="CN45" s="42"/>
      <c r="CO45" s="42">
        <v>12.75975</v>
      </c>
      <c r="CP45" s="42">
        <v>244.79</v>
      </c>
      <c r="CQ45" s="42"/>
      <c r="CR45" s="42">
        <v>26.99</v>
      </c>
      <c r="CS45" s="42">
        <v>2.2793100000000002</v>
      </c>
      <c r="CT45" s="42">
        <v>16.071999999999999</v>
      </c>
    </row>
    <row r="46" spans="1:98" ht="15.6" x14ac:dyDescent="0.3">
      <c r="A46" s="1"/>
      <c r="B46" s="41" t="s">
        <v>794</v>
      </c>
      <c r="C46" s="42"/>
      <c r="D46" s="42"/>
      <c r="E46" s="42">
        <v>13.830080000000001</v>
      </c>
      <c r="F46" s="42">
        <v>10.394</v>
      </c>
      <c r="G46" s="42"/>
      <c r="H46" s="42"/>
      <c r="I46" s="42"/>
      <c r="J46" s="42"/>
      <c r="K46" s="42">
        <v>16.263200000000001</v>
      </c>
      <c r="L46" s="42">
        <v>29.806999999999999</v>
      </c>
      <c r="M46" s="42">
        <v>14.249000000000001</v>
      </c>
      <c r="N46" s="42">
        <v>12.85</v>
      </c>
      <c r="O46" s="42">
        <v>31.66</v>
      </c>
      <c r="P46" s="42"/>
      <c r="Q46" s="42"/>
      <c r="R46" s="42">
        <v>50.481000000000002</v>
      </c>
      <c r="S46" s="42"/>
      <c r="T46" s="42">
        <v>12.1159</v>
      </c>
      <c r="U46" s="42"/>
      <c r="V46" s="42">
        <v>8.6999999999999993</v>
      </c>
      <c r="W46" s="42"/>
      <c r="X46" s="42">
        <v>29.609780000000001</v>
      </c>
      <c r="Y46" s="42"/>
      <c r="Z46" s="42">
        <v>7.2558999999999996</v>
      </c>
      <c r="AA46" s="42"/>
      <c r="AB46" s="42"/>
      <c r="AC46" s="42">
        <v>15.18</v>
      </c>
      <c r="AD46" s="42"/>
      <c r="AE46" s="42"/>
      <c r="AF46" s="42">
        <v>0.8</v>
      </c>
      <c r="AG46" s="42"/>
      <c r="AH46" s="42">
        <v>1.1494</v>
      </c>
      <c r="AI46" s="42"/>
      <c r="AJ46" s="42"/>
      <c r="AK46" s="42">
        <v>0</v>
      </c>
      <c r="AL46" s="42">
        <v>3.5272999999999999</v>
      </c>
      <c r="AM46" s="42">
        <v>46.793819999999997</v>
      </c>
      <c r="AN46" s="42">
        <v>123.22333999999999</v>
      </c>
      <c r="AO46" s="42">
        <v>25.392700000000001</v>
      </c>
      <c r="AP46" s="42">
        <v>0.46</v>
      </c>
      <c r="AQ46" s="42">
        <v>76.052499999999995</v>
      </c>
      <c r="AR46" s="42"/>
      <c r="AS46" s="42">
        <v>33.860860000000002</v>
      </c>
      <c r="AT46" s="42">
        <v>0.1</v>
      </c>
      <c r="AU46" s="42"/>
      <c r="AV46" s="42">
        <v>71.658600000000007</v>
      </c>
      <c r="AW46" s="42">
        <v>32.359690000000001</v>
      </c>
      <c r="AX46" s="42"/>
      <c r="AY46" s="42">
        <v>0.22602</v>
      </c>
      <c r="AZ46" s="42"/>
      <c r="BA46" s="42">
        <v>1.7</v>
      </c>
      <c r="BB46" s="42"/>
      <c r="BC46" s="42">
        <v>32.129010000000001</v>
      </c>
      <c r="BD46" s="42"/>
      <c r="BE46" s="42">
        <v>20.2</v>
      </c>
      <c r="BF46" s="42"/>
      <c r="BG46" s="42"/>
      <c r="BH46" s="42"/>
      <c r="BI46" s="42">
        <v>10.94641</v>
      </c>
      <c r="BJ46" s="42"/>
      <c r="BK46" s="42">
        <v>5.5986000000000002</v>
      </c>
      <c r="BL46" s="42"/>
      <c r="BM46" s="42">
        <v>6.9249999999999998</v>
      </c>
      <c r="BN46" s="42">
        <v>4.431</v>
      </c>
      <c r="BO46" s="42"/>
      <c r="BP46" s="42">
        <v>140.3271</v>
      </c>
      <c r="BQ46" s="42"/>
      <c r="BR46" s="42">
        <v>5.1621699999999997</v>
      </c>
      <c r="BS46" s="42">
        <v>126.47289000000001</v>
      </c>
      <c r="BT46" s="42">
        <v>13.25051</v>
      </c>
      <c r="BU46" s="42"/>
      <c r="BV46" s="42"/>
      <c r="BW46" s="42">
        <v>3.7400099999999998</v>
      </c>
      <c r="BX46" s="42"/>
      <c r="BY46" s="42"/>
      <c r="BZ46" s="42">
        <v>2.9643000000000002</v>
      </c>
      <c r="CA46" s="42">
        <v>3.0296699999999999</v>
      </c>
      <c r="CB46" s="42">
        <v>1.3726</v>
      </c>
      <c r="CC46" s="42">
        <v>0.68</v>
      </c>
      <c r="CD46" s="42">
        <v>23.208390000000001</v>
      </c>
      <c r="CE46" s="42">
        <v>428.66748000000001</v>
      </c>
      <c r="CF46" s="42">
        <v>10.237500000000001</v>
      </c>
      <c r="CG46" s="42">
        <v>143.25989999999999</v>
      </c>
      <c r="CH46" s="42">
        <v>17.099930000000001</v>
      </c>
      <c r="CI46" s="42"/>
      <c r="CJ46" s="42"/>
      <c r="CK46" s="42">
        <v>11.4953</v>
      </c>
      <c r="CL46" s="42">
        <v>4.2117699999999996</v>
      </c>
      <c r="CM46" s="42"/>
      <c r="CN46" s="42"/>
      <c r="CO46" s="42">
        <v>13.57864</v>
      </c>
      <c r="CP46" s="42">
        <v>247.17</v>
      </c>
      <c r="CQ46" s="42"/>
      <c r="CR46" s="42">
        <v>26.472999999999999</v>
      </c>
      <c r="CS46" s="42">
        <v>1.9468000000000001</v>
      </c>
      <c r="CT46" s="42">
        <v>17.448</v>
      </c>
    </row>
    <row r="47" spans="1:98" ht="15.6" x14ac:dyDescent="0.3">
      <c r="A47" s="1"/>
      <c r="B47" s="41" t="s">
        <v>795</v>
      </c>
      <c r="C47" s="42"/>
      <c r="D47" s="42"/>
      <c r="E47" s="42">
        <v>13.42117</v>
      </c>
      <c r="F47" s="42">
        <v>11.185</v>
      </c>
      <c r="G47" s="42"/>
      <c r="H47" s="42"/>
      <c r="I47" s="42"/>
      <c r="J47" s="42"/>
      <c r="K47" s="42">
        <v>16.450700000000001</v>
      </c>
      <c r="L47" s="42">
        <v>29.698899999999998</v>
      </c>
      <c r="M47" s="42">
        <v>11.4764</v>
      </c>
      <c r="N47" s="42">
        <v>13.39</v>
      </c>
      <c r="O47" s="42">
        <v>31.513999999999999</v>
      </c>
      <c r="P47" s="42"/>
      <c r="Q47" s="42"/>
      <c r="R47" s="42">
        <v>51.515999999999998</v>
      </c>
      <c r="S47" s="42"/>
      <c r="T47" s="42">
        <v>13.519</v>
      </c>
      <c r="U47" s="42"/>
      <c r="V47" s="42">
        <v>8.6</v>
      </c>
      <c r="W47" s="42"/>
      <c r="X47" s="42">
        <v>28.996939999999999</v>
      </c>
      <c r="Y47" s="42"/>
      <c r="Z47" s="42">
        <v>7.3335699999999999</v>
      </c>
      <c r="AA47" s="42"/>
      <c r="AB47" s="42"/>
      <c r="AC47" s="42">
        <v>14.87</v>
      </c>
      <c r="AD47" s="42"/>
      <c r="AE47" s="42"/>
      <c r="AF47" s="42">
        <v>0.9</v>
      </c>
      <c r="AG47" s="42"/>
      <c r="AH47" s="42">
        <v>1.1044</v>
      </c>
      <c r="AI47" s="42"/>
      <c r="AJ47" s="42"/>
      <c r="AK47" s="42">
        <v>0</v>
      </c>
      <c r="AL47" s="42">
        <v>3.5851999999999999</v>
      </c>
      <c r="AM47" s="42">
        <v>47.585520000000002</v>
      </c>
      <c r="AN47" s="42">
        <v>127.81668999999999</v>
      </c>
      <c r="AO47" s="42">
        <v>28.240200000000002</v>
      </c>
      <c r="AP47" s="42">
        <v>0.37</v>
      </c>
      <c r="AQ47" s="42">
        <v>76.944699999999997</v>
      </c>
      <c r="AR47" s="42"/>
      <c r="AS47" s="42">
        <v>34.225639999999999</v>
      </c>
      <c r="AT47" s="42">
        <v>0.1</v>
      </c>
      <c r="AU47" s="42"/>
      <c r="AV47" s="42">
        <v>71.718999999999994</v>
      </c>
      <c r="AW47" s="42">
        <v>32.910559999999997</v>
      </c>
      <c r="AX47" s="42"/>
      <c r="AY47" s="42">
        <v>0.35572999999999999</v>
      </c>
      <c r="AZ47" s="42"/>
      <c r="BA47" s="42">
        <v>1.8</v>
      </c>
      <c r="BB47" s="42"/>
      <c r="BC47" s="42">
        <v>32.281930000000003</v>
      </c>
      <c r="BD47" s="42"/>
      <c r="BE47" s="42">
        <v>20.2</v>
      </c>
      <c r="BF47" s="42"/>
      <c r="BG47" s="42"/>
      <c r="BH47" s="42"/>
      <c r="BI47" s="42">
        <v>10.91822</v>
      </c>
      <c r="BJ47" s="42"/>
      <c r="BK47" s="42">
        <v>5.71835</v>
      </c>
      <c r="BL47" s="42"/>
      <c r="BM47" s="42">
        <v>6.7889999999999997</v>
      </c>
      <c r="BN47" s="42">
        <v>3.778</v>
      </c>
      <c r="BO47" s="42"/>
      <c r="BP47" s="42">
        <v>139.95699999999999</v>
      </c>
      <c r="BQ47" s="42"/>
      <c r="BR47" s="42">
        <v>5.1093999999999999</v>
      </c>
      <c r="BS47" s="42">
        <v>130.80068</v>
      </c>
      <c r="BT47" s="42">
        <v>14.36453</v>
      </c>
      <c r="BU47" s="42"/>
      <c r="BV47" s="42"/>
      <c r="BW47" s="42">
        <v>3.69495</v>
      </c>
      <c r="BX47" s="42"/>
      <c r="BY47" s="42"/>
      <c r="BZ47" s="42">
        <v>2.9014000000000002</v>
      </c>
      <c r="CA47" s="42">
        <v>3.0528599999999999</v>
      </c>
      <c r="CB47" s="42">
        <v>1.3461000000000001</v>
      </c>
      <c r="CC47" s="42">
        <v>0.7</v>
      </c>
      <c r="CD47" s="42">
        <v>24.473320000000001</v>
      </c>
      <c r="CE47" s="42">
        <v>427.77465000000001</v>
      </c>
      <c r="CF47" s="42">
        <v>10.504899999999999</v>
      </c>
      <c r="CG47" s="42">
        <v>147.52780000000001</v>
      </c>
      <c r="CH47" s="42">
        <v>17.004149999999999</v>
      </c>
      <c r="CI47" s="42"/>
      <c r="CJ47" s="42"/>
      <c r="CK47" s="42">
        <v>12.1503</v>
      </c>
      <c r="CL47" s="42">
        <v>4.2081999999999997</v>
      </c>
      <c r="CM47" s="42"/>
      <c r="CN47" s="42"/>
      <c r="CO47" s="42">
        <v>14.417120000000001</v>
      </c>
      <c r="CP47" s="42">
        <v>245.49</v>
      </c>
      <c r="CQ47" s="42"/>
      <c r="CR47" s="42">
        <v>26.562999999999999</v>
      </c>
      <c r="CS47" s="42">
        <v>1.87395</v>
      </c>
      <c r="CT47" s="42">
        <v>17.593</v>
      </c>
    </row>
    <row r="48" spans="1:98" ht="15.6" x14ac:dyDescent="0.3">
      <c r="A48" s="1"/>
      <c r="B48" s="41" t="s">
        <v>796</v>
      </c>
      <c r="C48" s="42"/>
      <c r="D48" s="42"/>
      <c r="E48" s="42">
        <v>13.68153</v>
      </c>
      <c r="F48" s="42">
        <v>12.281000000000001</v>
      </c>
      <c r="G48" s="42"/>
      <c r="H48" s="42"/>
      <c r="I48" s="42"/>
      <c r="J48" s="42"/>
      <c r="K48" s="42">
        <v>16.385100000000001</v>
      </c>
      <c r="L48" s="42">
        <v>28.880700000000001</v>
      </c>
      <c r="M48" s="42">
        <v>11.097200000000001</v>
      </c>
      <c r="N48" s="42">
        <v>13.21</v>
      </c>
      <c r="O48" s="42">
        <v>31.664000000000001</v>
      </c>
      <c r="P48" s="42"/>
      <c r="Q48" s="42"/>
      <c r="R48" s="42">
        <v>51.511000000000003</v>
      </c>
      <c r="S48" s="42"/>
      <c r="T48" s="42">
        <v>14.575200000000001</v>
      </c>
      <c r="U48" s="42"/>
      <c r="V48" s="42">
        <v>8.6999999999999993</v>
      </c>
      <c r="W48" s="42"/>
      <c r="X48" s="42">
        <v>26.676130000000001</v>
      </c>
      <c r="Y48" s="42"/>
      <c r="Z48" s="42">
        <v>7.3165699999999996</v>
      </c>
      <c r="AA48" s="42"/>
      <c r="AB48" s="42"/>
      <c r="AC48" s="42">
        <v>14.82</v>
      </c>
      <c r="AD48" s="42"/>
      <c r="AE48" s="42"/>
      <c r="AF48" s="42">
        <v>0.9</v>
      </c>
      <c r="AG48" s="42"/>
      <c r="AH48" s="42">
        <v>1.1375999999999999</v>
      </c>
      <c r="AI48" s="42"/>
      <c r="AJ48" s="42"/>
      <c r="AK48" s="42">
        <v>0</v>
      </c>
      <c r="AL48" s="42">
        <v>3.5859000000000001</v>
      </c>
      <c r="AM48" s="42">
        <v>47.757539999999999</v>
      </c>
      <c r="AN48" s="42">
        <v>128.56854000000001</v>
      </c>
      <c r="AO48" s="42">
        <v>27.646799999999999</v>
      </c>
      <c r="AP48" s="42">
        <v>0.84</v>
      </c>
      <c r="AQ48" s="42">
        <v>78.652900000000002</v>
      </c>
      <c r="AR48" s="42"/>
      <c r="AS48" s="42">
        <v>35.550269999999998</v>
      </c>
      <c r="AT48" s="42">
        <v>0.1</v>
      </c>
      <c r="AU48" s="42"/>
      <c r="AV48" s="42">
        <v>71.937700000000007</v>
      </c>
      <c r="AW48" s="42">
        <v>34.839849999999998</v>
      </c>
      <c r="AX48" s="42"/>
      <c r="AY48" s="42">
        <v>1.7866899999999999</v>
      </c>
      <c r="AZ48" s="42"/>
      <c r="BA48" s="42">
        <v>1.7</v>
      </c>
      <c r="BB48" s="42"/>
      <c r="BC48" s="42">
        <v>32.362969999999997</v>
      </c>
      <c r="BD48" s="42"/>
      <c r="BE48" s="42">
        <v>20.2</v>
      </c>
      <c r="BF48" s="42"/>
      <c r="BG48" s="42"/>
      <c r="BH48" s="42"/>
      <c r="BI48" s="42">
        <v>10.772880000000001</v>
      </c>
      <c r="BJ48" s="42"/>
      <c r="BK48" s="42">
        <v>5.5369700000000002</v>
      </c>
      <c r="BL48" s="42"/>
      <c r="BM48" s="42">
        <v>6.7809999999999997</v>
      </c>
      <c r="BN48" s="42">
        <v>4.4669999999999996</v>
      </c>
      <c r="BO48" s="42"/>
      <c r="BP48" s="42">
        <v>135.3159</v>
      </c>
      <c r="BQ48" s="42"/>
      <c r="BR48" s="42">
        <v>5.2707699999999997</v>
      </c>
      <c r="BS48" s="42">
        <v>125.60092</v>
      </c>
      <c r="BT48" s="42">
        <v>13.65554</v>
      </c>
      <c r="BU48" s="42"/>
      <c r="BV48" s="42"/>
      <c r="BW48" s="42">
        <v>4.0013500000000004</v>
      </c>
      <c r="BX48" s="42"/>
      <c r="BY48" s="42"/>
      <c r="BZ48" s="42">
        <v>3.0005000000000002</v>
      </c>
      <c r="CA48" s="42">
        <v>3.1860300000000001</v>
      </c>
      <c r="CB48" s="42">
        <v>1.3310999999999999</v>
      </c>
      <c r="CC48" s="42">
        <v>0.69</v>
      </c>
      <c r="CD48" s="42">
        <v>24.475300000000001</v>
      </c>
      <c r="CE48" s="42">
        <v>435.59107</v>
      </c>
      <c r="CF48" s="42">
        <v>10.955500000000001</v>
      </c>
      <c r="CG48" s="42">
        <v>145.8963</v>
      </c>
      <c r="CH48" s="42">
        <v>17.134070000000001</v>
      </c>
      <c r="CI48" s="42"/>
      <c r="CJ48" s="42"/>
      <c r="CK48" s="42">
        <v>12.694900000000001</v>
      </c>
      <c r="CL48" s="42">
        <v>4.2618200000000002</v>
      </c>
      <c r="CM48" s="42"/>
      <c r="CN48" s="42"/>
      <c r="CO48" s="42">
        <v>15.60178</v>
      </c>
      <c r="CP48" s="42">
        <v>251.36</v>
      </c>
      <c r="CQ48" s="42"/>
      <c r="CR48" s="42">
        <v>30.634</v>
      </c>
      <c r="CS48" s="42">
        <v>1.9160900000000001</v>
      </c>
      <c r="CT48" s="42">
        <v>17.687999999999999</v>
      </c>
    </row>
    <row r="49" spans="1:98" ht="15.6" x14ac:dyDescent="0.3">
      <c r="A49" s="1"/>
      <c r="B49" s="41" t="s">
        <v>797</v>
      </c>
      <c r="C49" s="42"/>
      <c r="D49" s="42"/>
      <c r="E49" s="42">
        <v>15.278740000000001</v>
      </c>
      <c r="F49" s="42">
        <v>12.452999999999999</v>
      </c>
      <c r="G49" s="42"/>
      <c r="H49" s="42"/>
      <c r="I49" s="42"/>
      <c r="J49" s="42"/>
      <c r="K49" s="42">
        <v>18.1995</v>
      </c>
      <c r="L49" s="42">
        <v>28.450900000000001</v>
      </c>
      <c r="M49" s="42">
        <v>11.020899999999999</v>
      </c>
      <c r="N49" s="42">
        <v>12.93</v>
      </c>
      <c r="O49" s="42">
        <v>31.75</v>
      </c>
      <c r="P49" s="42"/>
      <c r="Q49" s="42"/>
      <c r="R49" s="42">
        <v>51.329000000000001</v>
      </c>
      <c r="S49" s="42"/>
      <c r="T49" s="42">
        <v>46.054699999999997</v>
      </c>
      <c r="U49" s="42"/>
      <c r="V49" s="42">
        <v>8.9</v>
      </c>
      <c r="W49" s="42"/>
      <c r="X49" s="42">
        <v>27.64988</v>
      </c>
      <c r="Y49" s="42"/>
      <c r="Z49" s="42">
        <v>7.5591200000000001</v>
      </c>
      <c r="AA49" s="42"/>
      <c r="AB49" s="42"/>
      <c r="AC49" s="42">
        <v>13.46</v>
      </c>
      <c r="AD49" s="42"/>
      <c r="AE49" s="42"/>
      <c r="AF49" s="42">
        <v>1</v>
      </c>
      <c r="AG49" s="42"/>
      <c r="AH49" s="42">
        <v>1.1274999999999999</v>
      </c>
      <c r="AI49" s="42"/>
      <c r="AJ49" s="42"/>
      <c r="AK49" s="42">
        <v>0</v>
      </c>
      <c r="AL49" s="42">
        <v>3.5617999999999999</v>
      </c>
      <c r="AM49" s="42">
        <v>46.655540000000002</v>
      </c>
      <c r="AN49" s="42">
        <v>125.95854</v>
      </c>
      <c r="AO49" s="42">
        <v>28.014199999999999</v>
      </c>
      <c r="AP49" s="42">
        <v>0.87</v>
      </c>
      <c r="AQ49" s="42">
        <v>80.027600000000007</v>
      </c>
      <c r="AR49" s="42"/>
      <c r="AS49" s="42">
        <v>36.212159999999997</v>
      </c>
      <c r="AT49" s="42">
        <v>0.1</v>
      </c>
      <c r="AU49" s="42"/>
      <c r="AV49" s="42">
        <v>73.927400000000006</v>
      </c>
      <c r="AW49" s="42">
        <v>33.800280000000001</v>
      </c>
      <c r="AX49" s="42"/>
      <c r="AY49" s="42">
        <v>0.20352000000000001</v>
      </c>
      <c r="AZ49" s="42"/>
      <c r="BA49" s="42">
        <v>2</v>
      </c>
      <c r="BB49" s="42"/>
      <c r="BC49" s="42">
        <v>32.297229999999999</v>
      </c>
      <c r="BD49" s="42"/>
      <c r="BE49" s="42">
        <v>20.2</v>
      </c>
      <c r="BF49" s="42"/>
      <c r="BG49" s="42"/>
      <c r="BH49" s="42"/>
      <c r="BI49" s="42">
        <v>11.12481</v>
      </c>
      <c r="BJ49" s="42"/>
      <c r="BK49" s="42">
        <v>5.5798300000000003</v>
      </c>
      <c r="BL49" s="42"/>
      <c r="BM49" s="42">
        <v>6.891</v>
      </c>
      <c r="BN49" s="42">
        <v>5.476</v>
      </c>
      <c r="BO49" s="42"/>
      <c r="BP49" s="42">
        <v>134.696</v>
      </c>
      <c r="BQ49" s="42"/>
      <c r="BR49" s="42">
        <v>5.1439199999999996</v>
      </c>
      <c r="BS49" s="42">
        <v>126.55495000000001</v>
      </c>
      <c r="BT49" s="42">
        <v>13.689</v>
      </c>
      <c r="BU49" s="42"/>
      <c r="BV49" s="42"/>
      <c r="BW49" s="42">
        <v>4.0848199999999997</v>
      </c>
      <c r="BX49" s="42"/>
      <c r="BY49" s="42"/>
      <c r="BZ49" s="42">
        <v>2.9944999999999999</v>
      </c>
      <c r="CA49" s="42">
        <v>3.5710500000000001</v>
      </c>
      <c r="CB49" s="42">
        <v>1.3140000000000001</v>
      </c>
      <c r="CC49" s="42">
        <v>0.7</v>
      </c>
      <c r="CD49" s="42">
        <v>24.511189999999999</v>
      </c>
      <c r="CE49" s="42">
        <v>449.40600000000001</v>
      </c>
      <c r="CF49" s="42">
        <v>11.172000000000001</v>
      </c>
      <c r="CG49" s="42">
        <v>153.23840000000001</v>
      </c>
      <c r="CH49" s="42">
        <v>17.062190000000001</v>
      </c>
      <c r="CI49" s="42"/>
      <c r="CJ49" s="42"/>
      <c r="CK49" s="42">
        <v>12.8926</v>
      </c>
      <c r="CL49" s="42">
        <v>4.5493699999999997</v>
      </c>
      <c r="CM49" s="42"/>
      <c r="CN49" s="42"/>
      <c r="CO49" s="42">
        <v>15.15573</v>
      </c>
      <c r="CP49" s="42">
        <v>262.54000000000002</v>
      </c>
      <c r="CQ49" s="42"/>
      <c r="CR49" s="42">
        <v>38.51</v>
      </c>
      <c r="CS49" s="42">
        <v>2.0408599999999999</v>
      </c>
      <c r="CT49" s="42">
        <v>19.263000000000002</v>
      </c>
    </row>
    <row r="50" spans="1:98" ht="15.6" x14ac:dyDescent="0.3">
      <c r="A50" s="1"/>
      <c r="B50" s="41" t="s">
        <v>798</v>
      </c>
      <c r="C50" s="42"/>
      <c r="D50" s="42"/>
      <c r="E50" s="42">
        <v>17.768260000000001</v>
      </c>
      <c r="F50" s="42">
        <v>12.292</v>
      </c>
      <c r="G50" s="42"/>
      <c r="H50" s="42"/>
      <c r="I50" s="42"/>
      <c r="J50" s="42"/>
      <c r="K50" s="42">
        <v>18.4621</v>
      </c>
      <c r="L50" s="42">
        <v>27.808199999999999</v>
      </c>
      <c r="M50" s="42">
        <v>11.1745</v>
      </c>
      <c r="N50" s="42">
        <v>12.8</v>
      </c>
      <c r="O50" s="42">
        <v>31.931999999999999</v>
      </c>
      <c r="P50" s="42"/>
      <c r="Q50" s="42"/>
      <c r="R50" s="42">
        <v>51.42</v>
      </c>
      <c r="S50" s="42"/>
      <c r="T50" s="42">
        <v>48.080500000000001</v>
      </c>
      <c r="U50" s="42"/>
      <c r="V50" s="42">
        <v>9</v>
      </c>
      <c r="W50" s="42"/>
      <c r="X50" s="42">
        <v>25.34271</v>
      </c>
      <c r="Y50" s="42"/>
      <c r="Z50" s="42">
        <v>8.2039399999999993</v>
      </c>
      <c r="AA50" s="42"/>
      <c r="AB50" s="42"/>
      <c r="AC50" s="42">
        <v>14.12</v>
      </c>
      <c r="AD50" s="42"/>
      <c r="AE50" s="42"/>
      <c r="AF50" s="42">
        <v>3.3</v>
      </c>
      <c r="AG50" s="42"/>
      <c r="AH50" s="42">
        <v>1.1872</v>
      </c>
      <c r="AI50" s="42"/>
      <c r="AJ50" s="42"/>
      <c r="AK50" s="42">
        <v>0</v>
      </c>
      <c r="AL50" s="42">
        <v>3.5028999999999999</v>
      </c>
      <c r="AM50" s="42">
        <v>46.135480000000001</v>
      </c>
      <c r="AN50" s="42">
        <v>125.20662</v>
      </c>
      <c r="AO50" s="42">
        <v>28.584900000000001</v>
      </c>
      <c r="AP50" s="42">
        <v>0.94</v>
      </c>
      <c r="AQ50" s="42">
        <v>87.881600000000006</v>
      </c>
      <c r="AR50" s="42"/>
      <c r="AS50" s="42">
        <v>36.727200000000003</v>
      </c>
      <c r="AT50" s="42">
        <v>0.1</v>
      </c>
      <c r="AU50" s="42"/>
      <c r="AV50" s="42">
        <v>74.730400000000003</v>
      </c>
      <c r="AW50" s="42">
        <v>35.491340000000001</v>
      </c>
      <c r="AX50" s="42"/>
      <c r="AY50" s="42">
        <v>0.20562</v>
      </c>
      <c r="AZ50" s="42"/>
      <c r="BA50" s="42">
        <v>2.4</v>
      </c>
      <c r="BB50" s="42"/>
      <c r="BC50" s="42">
        <v>32.49615</v>
      </c>
      <c r="BD50" s="42"/>
      <c r="BE50" s="42">
        <v>20.2</v>
      </c>
      <c r="BF50" s="42"/>
      <c r="BG50" s="42"/>
      <c r="BH50" s="42"/>
      <c r="BI50" s="42">
        <v>11.1753</v>
      </c>
      <c r="BJ50" s="42"/>
      <c r="BK50" s="42">
        <v>5.6496199999999996</v>
      </c>
      <c r="BL50" s="42"/>
      <c r="BM50" s="42">
        <v>6.7809999999999997</v>
      </c>
      <c r="BN50" s="42">
        <v>5.3479999999999999</v>
      </c>
      <c r="BO50" s="42"/>
      <c r="BP50" s="42">
        <v>135.20050000000001</v>
      </c>
      <c r="BQ50" s="42"/>
      <c r="BR50" s="42">
        <v>5.1941100000000002</v>
      </c>
      <c r="BS50" s="42">
        <v>127.16342</v>
      </c>
      <c r="BT50" s="42">
        <v>13.53581</v>
      </c>
      <c r="BU50" s="42"/>
      <c r="BV50" s="42"/>
      <c r="BW50" s="42">
        <v>4.1258100000000004</v>
      </c>
      <c r="BX50" s="42"/>
      <c r="BY50" s="42"/>
      <c r="BZ50" s="42">
        <v>2.9428999999999998</v>
      </c>
      <c r="CA50" s="42">
        <v>7.9967899999999998</v>
      </c>
      <c r="CB50" s="42">
        <v>1.2607999999999999</v>
      </c>
      <c r="CC50" s="42">
        <v>0.7</v>
      </c>
      <c r="CD50" s="42">
        <v>24.804349999999999</v>
      </c>
      <c r="CE50" s="42">
        <v>450.49083999999999</v>
      </c>
      <c r="CF50" s="42">
        <v>11.235099999999999</v>
      </c>
      <c r="CG50" s="42">
        <v>152.72219999999999</v>
      </c>
      <c r="CH50" s="42">
        <v>17.137689999999999</v>
      </c>
      <c r="CI50" s="42"/>
      <c r="CJ50" s="42"/>
      <c r="CK50" s="42">
        <v>12.0837</v>
      </c>
      <c r="CL50" s="42">
        <v>4.6679599999999999</v>
      </c>
      <c r="CM50" s="42"/>
      <c r="CN50" s="42"/>
      <c r="CO50" s="42">
        <v>15.8292</v>
      </c>
      <c r="CP50" s="42">
        <v>265.49</v>
      </c>
      <c r="CQ50" s="42"/>
      <c r="CR50" s="42">
        <v>38.712000000000003</v>
      </c>
      <c r="CS50" s="42">
        <v>2.0646399999999998</v>
      </c>
      <c r="CT50" s="42">
        <v>19.638999999999999</v>
      </c>
    </row>
    <row r="51" spans="1:98" ht="15.6" x14ac:dyDescent="0.3">
      <c r="A51" s="1"/>
      <c r="B51" s="41" t="s">
        <v>799</v>
      </c>
      <c r="C51" s="42"/>
      <c r="D51" s="42"/>
      <c r="E51" s="42">
        <v>17.7942</v>
      </c>
      <c r="F51" s="42">
        <v>12.26</v>
      </c>
      <c r="G51" s="42"/>
      <c r="H51" s="42"/>
      <c r="I51" s="42"/>
      <c r="J51" s="42"/>
      <c r="K51" s="42">
        <v>18.248999999999999</v>
      </c>
      <c r="L51" s="42">
        <v>27.432099999999998</v>
      </c>
      <c r="M51" s="42">
        <v>11.095700000000001</v>
      </c>
      <c r="N51" s="42">
        <v>12.62</v>
      </c>
      <c r="O51" s="42">
        <v>31.564</v>
      </c>
      <c r="P51" s="42"/>
      <c r="Q51" s="42"/>
      <c r="R51" s="42">
        <v>51.223999999999997</v>
      </c>
      <c r="S51" s="42"/>
      <c r="T51" s="42">
        <v>40.342500000000001</v>
      </c>
      <c r="U51" s="42"/>
      <c r="V51" s="42">
        <v>9.1999999999999993</v>
      </c>
      <c r="W51" s="42"/>
      <c r="X51" s="42">
        <v>29.535029999999999</v>
      </c>
      <c r="Y51" s="42"/>
      <c r="Z51" s="42">
        <v>7.7081900000000001</v>
      </c>
      <c r="AA51" s="42"/>
      <c r="AB51" s="42"/>
      <c r="AC51" s="42">
        <v>14.41</v>
      </c>
      <c r="AD51" s="42"/>
      <c r="AE51" s="42"/>
      <c r="AF51" s="42">
        <v>4.3</v>
      </c>
      <c r="AG51" s="42"/>
      <c r="AH51" s="42">
        <v>1.0888</v>
      </c>
      <c r="AI51" s="42"/>
      <c r="AJ51" s="42"/>
      <c r="AK51" s="42">
        <v>0</v>
      </c>
      <c r="AL51" s="42">
        <v>3.2130000000000001</v>
      </c>
      <c r="AM51" s="42">
        <v>46.606789999999997</v>
      </c>
      <c r="AN51" s="42">
        <v>124.84049</v>
      </c>
      <c r="AO51" s="42">
        <v>29.140699999999999</v>
      </c>
      <c r="AP51" s="42">
        <v>1.03</v>
      </c>
      <c r="AQ51" s="42">
        <v>112.0133</v>
      </c>
      <c r="AR51" s="42"/>
      <c r="AS51" s="42">
        <v>37.085050000000003</v>
      </c>
      <c r="AT51" s="42">
        <v>0.1</v>
      </c>
      <c r="AU51" s="42"/>
      <c r="AV51" s="42">
        <v>116.4829</v>
      </c>
      <c r="AW51" s="42">
        <v>36.193710000000003</v>
      </c>
      <c r="AX51" s="42"/>
      <c r="AY51" s="42">
        <v>0.23837</v>
      </c>
      <c r="AZ51" s="42"/>
      <c r="BA51" s="42">
        <v>2.2999999999999998</v>
      </c>
      <c r="BB51" s="42"/>
      <c r="BC51" s="42">
        <v>48.860669999999999</v>
      </c>
      <c r="BD51" s="42"/>
      <c r="BE51" s="42">
        <v>20.2</v>
      </c>
      <c r="BF51" s="42"/>
      <c r="BG51" s="42"/>
      <c r="BH51" s="42"/>
      <c r="BI51" s="42">
        <v>10.881589999999999</v>
      </c>
      <c r="BJ51" s="42"/>
      <c r="BK51" s="42">
        <v>5.5115800000000004</v>
      </c>
      <c r="BL51" s="42"/>
      <c r="BM51" s="42">
        <v>6.7889999999999997</v>
      </c>
      <c r="BN51" s="42">
        <v>5.5410000000000004</v>
      </c>
      <c r="BO51" s="42"/>
      <c r="BP51" s="42">
        <v>136.20849999999999</v>
      </c>
      <c r="BQ51" s="42"/>
      <c r="BR51" s="42">
        <v>5.1397199999999996</v>
      </c>
      <c r="BS51" s="42">
        <v>131.11426</v>
      </c>
      <c r="BT51" s="42">
        <v>13.392620000000001</v>
      </c>
      <c r="BU51" s="42"/>
      <c r="BV51" s="42"/>
      <c r="BW51" s="42">
        <v>3.9547300000000001</v>
      </c>
      <c r="BX51" s="42"/>
      <c r="BY51" s="42"/>
      <c r="BZ51" s="42">
        <v>2.9521000000000002</v>
      </c>
      <c r="CA51" s="42">
        <v>24.693239999999999</v>
      </c>
      <c r="CB51" s="42">
        <v>1.1601999999999999</v>
      </c>
      <c r="CC51" s="42">
        <v>0.67</v>
      </c>
      <c r="CD51" s="42">
        <v>24.19042</v>
      </c>
      <c r="CE51" s="42">
        <v>449.07017000000002</v>
      </c>
      <c r="CF51" s="42">
        <v>11.109400000000001</v>
      </c>
      <c r="CG51" s="42">
        <v>145.661</v>
      </c>
      <c r="CH51" s="42">
        <v>17.575089999999999</v>
      </c>
      <c r="CI51" s="42"/>
      <c r="CJ51" s="42"/>
      <c r="CK51" s="42">
        <v>12.0541</v>
      </c>
      <c r="CL51" s="42">
        <v>4.6811800000000003</v>
      </c>
      <c r="CM51" s="42"/>
      <c r="CN51" s="42"/>
      <c r="CO51" s="42">
        <v>16.325189999999999</v>
      </c>
      <c r="CP51" s="42">
        <v>263.64</v>
      </c>
      <c r="CQ51" s="42"/>
      <c r="CR51" s="42">
        <v>40.207999999999998</v>
      </c>
      <c r="CS51" s="42">
        <v>1.75125</v>
      </c>
      <c r="CT51" s="42">
        <v>20.053999999999998</v>
      </c>
    </row>
    <row r="52" spans="1:98" ht="15.6" x14ac:dyDescent="0.3">
      <c r="A52" s="1"/>
      <c r="B52" s="41" t="s">
        <v>800</v>
      </c>
      <c r="C52" s="42"/>
      <c r="D52" s="42"/>
      <c r="E52" s="42">
        <v>19.531929999999999</v>
      </c>
      <c r="F52" s="42">
        <v>12.718999999999999</v>
      </c>
      <c r="G52" s="42"/>
      <c r="H52" s="42"/>
      <c r="I52" s="42"/>
      <c r="J52" s="42"/>
      <c r="K52" s="42">
        <v>17.651199999999999</v>
      </c>
      <c r="L52" s="42">
        <v>27.006699999999999</v>
      </c>
      <c r="M52" s="42">
        <v>11.569900000000001</v>
      </c>
      <c r="N52" s="42">
        <v>12.9</v>
      </c>
      <c r="O52" s="42">
        <v>31.48</v>
      </c>
      <c r="P52" s="42"/>
      <c r="Q52" s="42"/>
      <c r="R52" s="42">
        <v>51.24</v>
      </c>
      <c r="S52" s="42"/>
      <c r="T52" s="42">
        <v>41.038499999999999</v>
      </c>
      <c r="U52" s="42"/>
      <c r="V52" s="42">
        <v>9.4</v>
      </c>
      <c r="W52" s="42"/>
      <c r="X52" s="42">
        <v>142.91007999999999</v>
      </c>
      <c r="Y52" s="42"/>
      <c r="Z52" s="42">
        <v>7.46502</v>
      </c>
      <c r="AA52" s="42"/>
      <c r="AB52" s="42"/>
      <c r="AC52" s="42">
        <v>14.71</v>
      </c>
      <c r="AD52" s="42"/>
      <c r="AE52" s="42"/>
      <c r="AF52" s="42">
        <v>5.6</v>
      </c>
      <c r="AG52" s="42"/>
      <c r="AH52" s="42">
        <v>1.2547999999999999</v>
      </c>
      <c r="AI52" s="42"/>
      <c r="AJ52" s="42"/>
      <c r="AK52" s="42">
        <v>0</v>
      </c>
      <c r="AL52" s="42">
        <v>2.4136000000000002</v>
      </c>
      <c r="AM52" s="42">
        <v>46.754989999999999</v>
      </c>
      <c r="AN52" s="42">
        <v>123.60598</v>
      </c>
      <c r="AO52" s="42">
        <v>29.534300000000002</v>
      </c>
      <c r="AP52" s="42">
        <v>1.1499999999999999</v>
      </c>
      <c r="AQ52" s="42">
        <v>135.08779999999999</v>
      </c>
      <c r="AR52" s="42"/>
      <c r="AS52" s="42">
        <v>37.364249999999998</v>
      </c>
      <c r="AT52" s="42">
        <v>0.1</v>
      </c>
      <c r="AU52" s="42"/>
      <c r="AV52" s="42">
        <v>133.9401</v>
      </c>
      <c r="AW52" s="42">
        <v>36.564</v>
      </c>
      <c r="AX52" s="42"/>
      <c r="AY52" s="42">
        <v>0.21773999999999999</v>
      </c>
      <c r="AZ52" s="42"/>
      <c r="BA52" s="42">
        <v>1.7</v>
      </c>
      <c r="BB52" s="42"/>
      <c r="BC52" s="42">
        <v>62.829549999999998</v>
      </c>
      <c r="BD52" s="42"/>
      <c r="BE52" s="42">
        <v>20.2</v>
      </c>
      <c r="BF52" s="42"/>
      <c r="BG52" s="42"/>
      <c r="BH52" s="42"/>
      <c r="BI52" s="42">
        <v>11.163349999999999</v>
      </c>
      <c r="BJ52" s="42"/>
      <c r="BK52" s="42">
        <v>5.4666499999999996</v>
      </c>
      <c r="BL52" s="42"/>
      <c r="BM52" s="42">
        <v>6.9870000000000001</v>
      </c>
      <c r="BN52" s="42">
        <v>28.852</v>
      </c>
      <c r="BO52" s="42"/>
      <c r="BP52" s="42">
        <v>136.49959999999999</v>
      </c>
      <c r="BQ52" s="42"/>
      <c r="BR52" s="42">
        <v>5.2217900000000004</v>
      </c>
      <c r="BS52" s="42">
        <v>132.24863999999999</v>
      </c>
      <c r="BT52" s="42">
        <v>13.60547</v>
      </c>
      <c r="BU52" s="42"/>
      <c r="BV52" s="42"/>
      <c r="BW52" s="42">
        <v>3.9614600000000002</v>
      </c>
      <c r="BX52" s="42"/>
      <c r="BY52" s="42"/>
      <c r="BZ52" s="42">
        <v>2.8759999999999999</v>
      </c>
      <c r="CA52" s="42">
        <v>24.73968</v>
      </c>
      <c r="CB52" s="42">
        <v>0.78210000000000002</v>
      </c>
      <c r="CC52" s="42">
        <v>0.67</v>
      </c>
      <c r="CD52" s="42">
        <v>24.997720000000001</v>
      </c>
      <c r="CE52" s="42">
        <v>451.87267000000003</v>
      </c>
      <c r="CF52" s="42">
        <v>11.1997</v>
      </c>
      <c r="CG52" s="42">
        <v>151.7611</v>
      </c>
      <c r="CH52" s="42">
        <v>17.318380000000001</v>
      </c>
      <c r="CI52" s="42"/>
      <c r="CJ52" s="42"/>
      <c r="CK52" s="42">
        <v>12.2296</v>
      </c>
      <c r="CL52" s="42">
        <v>4.66106</v>
      </c>
      <c r="CM52" s="42"/>
      <c r="CN52" s="42"/>
      <c r="CO52" s="42">
        <v>16.565100000000001</v>
      </c>
      <c r="CP52" s="42">
        <v>267.89999999999998</v>
      </c>
      <c r="CQ52" s="42"/>
      <c r="CR52" s="42">
        <v>40.268999999999998</v>
      </c>
      <c r="CS52" s="42">
        <v>1.7573099999999999</v>
      </c>
      <c r="CT52" s="42">
        <v>20.535</v>
      </c>
    </row>
    <row r="53" spans="1:98" ht="15.6" x14ac:dyDescent="0.3">
      <c r="A53" s="1"/>
      <c r="B53" s="41" t="s">
        <v>801</v>
      </c>
      <c r="C53" s="42"/>
      <c r="D53" s="42"/>
      <c r="E53" s="42">
        <v>25.090209999999999</v>
      </c>
      <c r="F53" s="42">
        <v>12.433</v>
      </c>
      <c r="G53" s="42"/>
      <c r="H53" s="42"/>
      <c r="I53" s="42"/>
      <c r="J53" s="42"/>
      <c r="K53" s="42">
        <v>18.010400000000001</v>
      </c>
      <c r="L53" s="42">
        <v>26.594000000000001</v>
      </c>
      <c r="M53" s="42">
        <v>11.9472</v>
      </c>
      <c r="N53" s="42">
        <v>13.12</v>
      </c>
      <c r="O53" s="42">
        <v>31.295999999999999</v>
      </c>
      <c r="P53" s="42"/>
      <c r="Q53" s="42"/>
      <c r="R53" s="42">
        <v>51.158000000000001</v>
      </c>
      <c r="S53" s="42"/>
      <c r="T53" s="42">
        <v>49.2014</v>
      </c>
      <c r="U53" s="42"/>
      <c r="V53" s="42">
        <v>9.6</v>
      </c>
      <c r="W53" s="42"/>
      <c r="X53" s="42">
        <v>122.20404000000001</v>
      </c>
      <c r="Y53" s="42"/>
      <c r="Z53" s="42">
        <v>7.4502300000000004</v>
      </c>
      <c r="AA53" s="42"/>
      <c r="AB53" s="42"/>
      <c r="AC53" s="42">
        <v>14.88</v>
      </c>
      <c r="AD53" s="42"/>
      <c r="AE53" s="42"/>
      <c r="AF53" s="42">
        <v>3.3</v>
      </c>
      <c r="AG53" s="42"/>
      <c r="AH53" s="42">
        <v>1.1240000000000001</v>
      </c>
      <c r="AI53" s="42"/>
      <c r="AJ53" s="42"/>
      <c r="AK53" s="42">
        <v>0</v>
      </c>
      <c r="AL53" s="42">
        <v>1.8378000000000001</v>
      </c>
      <c r="AM53" s="42">
        <v>46.286079999999998</v>
      </c>
      <c r="AN53" s="42">
        <v>122.25006999999999</v>
      </c>
      <c r="AO53" s="42">
        <v>29.773399999999999</v>
      </c>
      <c r="AP53" s="42">
        <v>1.26</v>
      </c>
      <c r="AQ53" s="42">
        <v>153.0685</v>
      </c>
      <c r="AR53" s="42"/>
      <c r="AS53" s="42">
        <v>38.20776</v>
      </c>
      <c r="AT53" s="42">
        <v>0.1</v>
      </c>
      <c r="AU53" s="42"/>
      <c r="AV53" s="42">
        <v>121.91549999999999</v>
      </c>
      <c r="AW53" s="42">
        <v>35.391269999999999</v>
      </c>
      <c r="AX53" s="42"/>
      <c r="AY53" s="42">
        <v>0.20408999999999999</v>
      </c>
      <c r="AZ53" s="42"/>
      <c r="BA53" s="42">
        <v>1.6</v>
      </c>
      <c r="BB53" s="42"/>
      <c r="BC53" s="42">
        <v>72.158709999999999</v>
      </c>
      <c r="BD53" s="42"/>
      <c r="BE53" s="42">
        <v>20.2</v>
      </c>
      <c r="BF53" s="42"/>
      <c r="BG53" s="42"/>
      <c r="BH53" s="42"/>
      <c r="BI53" s="42">
        <v>11.03152</v>
      </c>
      <c r="BJ53" s="42"/>
      <c r="BK53" s="42">
        <v>5.5772899999999996</v>
      </c>
      <c r="BL53" s="42"/>
      <c r="BM53" s="42">
        <v>7.1230000000000002</v>
      </c>
      <c r="BN53" s="42">
        <v>34.957000000000001</v>
      </c>
      <c r="BO53" s="42"/>
      <c r="BP53" s="42">
        <v>137.2876</v>
      </c>
      <c r="BQ53" s="42"/>
      <c r="BR53" s="42">
        <v>5.2827900000000003</v>
      </c>
      <c r="BS53" s="42">
        <v>132.64198999999999</v>
      </c>
      <c r="BT53" s="42">
        <v>14.4459</v>
      </c>
      <c r="BU53" s="42"/>
      <c r="BV53" s="42"/>
      <c r="BW53" s="42">
        <v>3.9545699999999999</v>
      </c>
      <c r="BX53" s="42"/>
      <c r="BY53" s="42"/>
      <c r="BZ53" s="42">
        <v>2.7191999999999998</v>
      </c>
      <c r="CA53" s="42">
        <v>24.739660000000001</v>
      </c>
      <c r="CB53" s="42">
        <v>0.5887</v>
      </c>
      <c r="CC53" s="42">
        <v>0.65</v>
      </c>
      <c r="CD53" s="42">
        <v>24.888249999999999</v>
      </c>
      <c r="CE53" s="42">
        <v>449.79318999999998</v>
      </c>
      <c r="CF53" s="42">
        <v>11.0093</v>
      </c>
      <c r="CG53" s="42">
        <v>143.6071</v>
      </c>
      <c r="CH53" s="42">
        <v>17.56016</v>
      </c>
      <c r="CI53" s="42"/>
      <c r="CJ53" s="42"/>
      <c r="CK53" s="42">
        <v>14.140499999999999</v>
      </c>
      <c r="CL53" s="42">
        <v>4.7103599999999997</v>
      </c>
      <c r="CM53" s="42"/>
      <c r="CN53" s="42"/>
      <c r="CO53" s="42">
        <v>16.163830000000001</v>
      </c>
      <c r="CP53" s="42">
        <v>269.89999999999998</v>
      </c>
      <c r="CQ53" s="42"/>
      <c r="CR53" s="42">
        <v>39.67</v>
      </c>
      <c r="CS53" s="42">
        <v>2.0022799999999998</v>
      </c>
      <c r="CT53" s="42">
        <v>21.178000000000001</v>
      </c>
    </row>
    <row r="54" spans="1:98" ht="15.6" x14ac:dyDescent="0.3">
      <c r="A54" s="1"/>
      <c r="B54" s="41" t="s">
        <v>802</v>
      </c>
      <c r="C54" s="42"/>
      <c r="D54" s="42"/>
      <c r="E54" s="42">
        <v>25.209209999999999</v>
      </c>
      <c r="F54" s="42">
        <v>12.176</v>
      </c>
      <c r="G54" s="42"/>
      <c r="H54" s="42"/>
      <c r="I54" s="42"/>
      <c r="J54" s="42"/>
      <c r="K54" s="42">
        <v>17.563600000000001</v>
      </c>
      <c r="L54" s="42">
        <v>26.138999999999999</v>
      </c>
      <c r="M54" s="42">
        <v>11.567</v>
      </c>
      <c r="N54" s="42">
        <v>12.99</v>
      </c>
      <c r="O54" s="42">
        <v>30.88</v>
      </c>
      <c r="P54" s="42"/>
      <c r="Q54" s="42"/>
      <c r="R54" s="42">
        <v>51.511000000000003</v>
      </c>
      <c r="S54" s="42"/>
      <c r="T54" s="42">
        <v>46.599200000000003</v>
      </c>
      <c r="U54" s="42"/>
      <c r="V54" s="42">
        <v>8.4</v>
      </c>
      <c r="W54" s="42"/>
      <c r="X54" s="42">
        <v>89.897769999999994</v>
      </c>
      <c r="Y54" s="42"/>
      <c r="Z54" s="42">
        <v>7.1646799999999997</v>
      </c>
      <c r="AA54" s="42"/>
      <c r="AB54" s="42"/>
      <c r="AC54" s="42">
        <v>14.85</v>
      </c>
      <c r="AD54" s="42"/>
      <c r="AE54" s="42"/>
      <c r="AF54" s="42">
        <v>2.5</v>
      </c>
      <c r="AG54" s="42"/>
      <c r="AH54" s="42">
        <v>1.8362000000000001</v>
      </c>
      <c r="AI54" s="42"/>
      <c r="AJ54" s="42"/>
      <c r="AK54" s="42">
        <v>0</v>
      </c>
      <c r="AL54" s="42">
        <v>1.3691</v>
      </c>
      <c r="AM54" s="42">
        <v>43.656979999999997</v>
      </c>
      <c r="AN54" s="42">
        <v>122.43946</v>
      </c>
      <c r="AO54" s="42">
        <v>30.139099999999999</v>
      </c>
      <c r="AP54" s="42">
        <v>1.2</v>
      </c>
      <c r="AQ54" s="42">
        <v>157.90889999999999</v>
      </c>
      <c r="AR54" s="42"/>
      <c r="AS54" s="42">
        <v>38.73603</v>
      </c>
      <c r="AT54" s="42">
        <v>0.1</v>
      </c>
      <c r="AU54" s="42"/>
      <c r="AV54" s="42">
        <v>114.6639</v>
      </c>
      <c r="AW54" s="42">
        <v>36.8414</v>
      </c>
      <c r="AX54" s="42"/>
      <c r="AY54" s="42">
        <v>0.25985000000000003</v>
      </c>
      <c r="AZ54" s="42"/>
      <c r="BA54" s="42">
        <v>1.8</v>
      </c>
      <c r="BB54" s="42"/>
      <c r="BC54" s="42">
        <v>72.258139999999997</v>
      </c>
      <c r="BD54" s="42"/>
      <c r="BE54" s="42">
        <v>20.2</v>
      </c>
      <c r="BF54" s="42"/>
      <c r="BG54" s="42"/>
      <c r="BH54" s="42"/>
      <c r="BI54" s="42">
        <v>10.98531</v>
      </c>
      <c r="BJ54" s="42"/>
      <c r="BK54" s="42">
        <v>5.3727900000000002</v>
      </c>
      <c r="BL54" s="42"/>
      <c r="BM54" s="42">
        <v>6.9809999999999999</v>
      </c>
      <c r="BN54" s="42">
        <v>37.972000000000001</v>
      </c>
      <c r="BO54" s="42"/>
      <c r="BP54" s="42">
        <v>136.31649999999999</v>
      </c>
      <c r="BQ54" s="42"/>
      <c r="BR54" s="42">
        <v>5.2427200000000003</v>
      </c>
      <c r="BS54" s="42">
        <v>130.95092</v>
      </c>
      <c r="BT54" s="42">
        <v>14.93491</v>
      </c>
      <c r="BU54" s="42"/>
      <c r="BV54" s="42"/>
      <c r="BW54" s="42">
        <v>3.8564400000000001</v>
      </c>
      <c r="BX54" s="42"/>
      <c r="BY54" s="42"/>
      <c r="BZ54" s="42">
        <v>2.645</v>
      </c>
      <c r="CA54" s="42">
        <v>24.715610000000002</v>
      </c>
      <c r="CB54" s="42">
        <v>0.48220000000000002</v>
      </c>
      <c r="CC54" s="42">
        <v>0.59</v>
      </c>
      <c r="CD54" s="42">
        <v>25.438369999999999</v>
      </c>
      <c r="CE54" s="42">
        <v>447.88240999999999</v>
      </c>
      <c r="CF54" s="42">
        <v>11.223599999999999</v>
      </c>
      <c r="CG54" s="42">
        <v>150.50989999999999</v>
      </c>
      <c r="CH54" s="42">
        <v>16.76896</v>
      </c>
      <c r="CI54" s="42"/>
      <c r="CJ54" s="42"/>
      <c r="CK54" s="42">
        <v>15.199</v>
      </c>
      <c r="CL54" s="42">
        <v>4.4283599999999996</v>
      </c>
      <c r="CM54" s="42"/>
      <c r="CN54" s="42"/>
      <c r="CO54" s="42">
        <v>16.113150000000001</v>
      </c>
      <c r="CP54" s="42">
        <v>264.81</v>
      </c>
      <c r="CQ54" s="42"/>
      <c r="CR54" s="42">
        <v>39.606000000000002</v>
      </c>
      <c r="CS54" s="42">
        <v>2.16153</v>
      </c>
      <c r="CT54" s="42">
        <v>20.004999999999999</v>
      </c>
    </row>
    <row r="55" spans="1:98" ht="15.6" x14ac:dyDescent="0.3">
      <c r="A55" s="1"/>
      <c r="B55" s="41" t="s">
        <v>66</v>
      </c>
      <c r="C55" s="42"/>
      <c r="D55" s="42"/>
      <c r="E55" s="42">
        <v>24.520510000000002</v>
      </c>
      <c r="F55" s="42">
        <v>11.89</v>
      </c>
      <c r="G55" s="42"/>
      <c r="H55" s="42"/>
      <c r="I55" s="42"/>
      <c r="J55" s="42"/>
      <c r="K55" s="42">
        <v>18.710599999999999</v>
      </c>
      <c r="L55" s="42">
        <v>25.595800000000001</v>
      </c>
      <c r="M55" s="42">
        <v>13.9171</v>
      </c>
      <c r="N55" s="42">
        <v>13.04</v>
      </c>
      <c r="O55" s="42">
        <v>31.09</v>
      </c>
      <c r="P55" s="42"/>
      <c r="Q55" s="42"/>
      <c r="R55" s="42">
        <v>51.496000000000002</v>
      </c>
      <c r="S55" s="42"/>
      <c r="T55" s="42">
        <v>31.871400000000001</v>
      </c>
      <c r="U55" s="42"/>
      <c r="V55" s="42">
        <v>7.9</v>
      </c>
      <c r="W55" s="42"/>
      <c r="X55" s="42">
        <v>166.35263</v>
      </c>
      <c r="Y55" s="42"/>
      <c r="Z55" s="42">
        <v>7.3217299999999996</v>
      </c>
      <c r="AA55" s="42"/>
      <c r="AB55" s="42"/>
      <c r="AC55" s="42">
        <v>14.99</v>
      </c>
      <c r="AD55" s="42"/>
      <c r="AE55" s="42"/>
      <c r="AF55" s="42">
        <v>3.5</v>
      </c>
      <c r="AG55" s="42"/>
      <c r="AH55" s="42">
        <v>5.0037000000000003</v>
      </c>
      <c r="AI55" s="42"/>
      <c r="AJ55" s="42"/>
      <c r="AK55" s="42">
        <v>0</v>
      </c>
      <c r="AL55" s="42">
        <v>1.1534</v>
      </c>
      <c r="AM55" s="42">
        <v>33.436959999999999</v>
      </c>
      <c r="AN55" s="42">
        <v>122.03006000000001</v>
      </c>
      <c r="AO55" s="42">
        <v>28.718800000000002</v>
      </c>
      <c r="AP55" s="42">
        <v>0.83</v>
      </c>
      <c r="AQ55" s="42">
        <v>160.17920000000001</v>
      </c>
      <c r="AR55" s="42"/>
      <c r="AS55" s="42">
        <v>37.737690000000001</v>
      </c>
      <c r="AT55" s="42">
        <v>0.11</v>
      </c>
      <c r="AU55" s="42"/>
      <c r="AV55" s="42">
        <v>113.1093</v>
      </c>
      <c r="AW55" s="42">
        <v>37.752719999999997</v>
      </c>
      <c r="AX55" s="42"/>
      <c r="AY55" s="42">
        <v>0.21426000000000001</v>
      </c>
      <c r="AZ55" s="42"/>
      <c r="BA55" s="42">
        <v>1.8</v>
      </c>
      <c r="BB55" s="42"/>
      <c r="BC55" s="42">
        <v>71.931870000000004</v>
      </c>
      <c r="BD55" s="42"/>
      <c r="BE55" s="42">
        <v>20.2</v>
      </c>
      <c r="BF55" s="42"/>
      <c r="BG55" s="42"/>
      <c r="BH55" s="42"/>
      <c r="BI55" s="42">
        <v>11.1014</v>
      </c>
      <c r="BJ55" s="42"/>
      <c r="BK55" s="42">
        <v>5.3369999999999997</v>
      </c>
      <c r="BL55" s="42"/>
      <c r="BM55" s="42">
        <v>6.8710000000000004</v>
      </c>
      <c r="BN55" s="42">
        <v>40.521999999999998</v>
      </c>
      <c r="BO55" s="42"/>
      <c r="BP55" s="42">
        <v>138.54329999999999</v>
      </c>
      <c r="BQ55" s="42"/>
      <c r="BR55" s="42">
        <v>5.1367700000000003</v>
      </c>
      <c r="BS55" s="42">
        <v>130.56665000000001</v>
      </c>
      <c r="BT55" s="42">
        <v>14.15499</v>
      </c>
      <c r="BU55" s="42"/>
      <c r="BV55" s="42"/>
      <c r="BW55" s="42">
        <v>3.8369499999999999</v>
      </c>
      <c r="BX55" s="42"/>
      <c r="BY55" s="42"/>
      <c r="BZ55" s="42">
        <v>2.7980999999999998</v>
      </c>
      <c r="CA55" s="42">
        <v>24.753409999999999</v>
      </c>
      <c r="CB55" s="42">
        <v>0.40760000000000002</v>
      </c>
      <c r="CC55" s="42">
        <v>0.66</v>
      </c>
      <c r="CD55" s="42">
        <v>25.249580000000002</v>
      </c>
      <c r="CE55" s="42">
        <v>450.16982000000002</v>
      </c>
      <c r="CF55" s="42">
        <v>11.4948</v>
      </c>
      <c r="CG55" s="42">
        <v>146.80029999999999</v>
      </c>
      <c r="CH55" s="42">
        <v>16.948810000000002</v>
      </c>
      <c r="CI55" s="42"/>
      <c r="CJ55" s="42"/>
      <c r="CK55" s="42">
        <v>15.305300000000001</v>
      </c>
      <c r="CL55" s="42">
        <v>4.3712400000000002</v>
      </c>
      <c r="CM55" s="42"/>
      <c r="CN55" s="42"/>
      <c r="CO55" s="42">
        <v>16.515000000000001</v>
      </c>
      <c r="CP55" s="42">
        <v>256.7</v>
      </c>
      <c r="CQ55" s="42"/>
      <c r="CR55" s="42">
        <v>39.896999999999998</v>
      </c>
      <c r="CS55" s="42">
        <v>2.3147500000000001</v>
      </c>
      <c r="CT55" s="42">
        <v>22.920999999999999</v>
      </c>
    </row>
    <row r="56" spans="1:98" ht="31.35" customHeight="1" x14ac:dyDescent="0.3">
      <c r="A56" s="1"/>
      <c r="B56" s="43" t="s">
        <v>891</v>
      </c>
      <c r="C56" s="44">
        <v>0</v>
      </c>
      <c r="D56" s="44">
        <v>0</v>
      </c>
      <c r="E56" s="44">
        <v>664.10489500000006</v>
      </c>
      <c r="F56" s="44">
        <v>278.89499999999998</v>
      </c>
      <c r="G56" s="44">
        <v>0</v>
      </c>
      <c r="H56" s="44">
        <v>0</v>
      </c>
      <c r="I56" s="44">
        <v>0</v>
      </c>
      <c r="J56" s="44">
        <v>0</v>
      </c>
      <c r="K56" s="44">
        <v>448.39760000000001</v>
      </c>
      <c r="L56" s="44">
        <v>647.31529999999998</v>
      </c>
      <c r="M56" s="44">
        <v>312.43124999999998</v>
      </c>
      <c r="N56" s="44">
        <v>313.93</v>
      </c>
      <c r="O56" s="44">
        <v>735.26099999999997</v>
      </c>
      <c r="P56" s="44">
        <v>0</v>
      </c>
      <c r="Q56" s="44">
        <v>0</v>
      </c>
      <c r="R56" s="44">
        <v>1212.4275</v>
      </c>
      <c r="S56" s="44">
        <v>0</v>
      </c>
      <c r="T56" s="44">
        <v>1035.00865</v>
      </c>
      <c r="U56" s="44">
        <v>0</v>
      </c>
      <c r="V56" s="44">
        <v>208.45</v>
      </c>
      <c r="W56" s="44">
        <v>0</v>
      </c>
      <c r="X56" s="44">
        <v>2539.3490149999998</v>
      </c>
      <c r="Y56" s="44">
        <v>0</v>
      </c>
      <c r="Z56" s="44">
        <v>165.76075</v>
      </c>
      <c r="AA56" s="44">
        <v>0</v>
      </c>
      <c r="AB56" s="44">
        <v>0</v>
      </c>
      <c r="AC56" s="44">
        <v>343.43</v>
      </c>
      <c r="AD56" s="44">
        <v>0</v>
      </c>
      <c r="AE56" s="44">
        <v>0</v>
      </c>
      <c r="AF56" s="44">
        <v>71.95</v>
      </c>
      <c r="AG56" s="44">
        <v>0</v>
      </c>
      <c r="AH56" s="44">
        <v>70.481549999999999</v>
      </c>
      <c r="AI56" s="44">
        <v>0</v>
      </c>
      <c r="AJ56" s="44">
        <v>0</v>
      </c>
      <c r="AK56" s="44">
        <v>0</v>
      </c>
      <c r="AL56" s="44">
        <v>56.43235</v>
      </c>
      <c r="AM56" s="44">
        <v>1138.352885</v>
      </c>
      <c r="AN56" s="44">
        <v>3010.2868100000001</v>
      </c>
      <c r="AO56" s="44">
        <v>667.11554999999998</v>
      </c>
      <c r="AP56" s="44">
        <v>18.010000000000002</v>
      </c>
      <c r="AQ56" s="44">
        <v>2932.15735</v>
      </c>
      <c r="AR56" s="44">
        <v>0</v>
      </c>
      <c r="AS56" s="44">
        <v>860.46846000000005</v>
      </c>
      <c r="AT56" s="44">
        <v>51.5</v>
      </c>
      <c r="AU56" s="44">
        <v>0</v>
      </c>
      <c r="AV56" s="44">
        <v>3548.4526999999998</v>
      </c>
      <c r="AW56" s="44">
        <v>836.31637999999998</v>
      </c>
      <c r="AX56" s="44">
        <v>0</v>
      </c>
      <c r="AY56" s="44">
        <v>8.1703250000000001</v>
      </c>
      <c r="AZ56" s="44">
        <v>0</v>
      </c>
      <c r="BA56" s="44">
        <v>49.05</v>
      </c>
      <c r="BB56" s="44">
        <v>0</v>
      </c>
      <c r="BC56" s="44">
        <v>1489.338825</v>
      </c>
      <c r="BD56" s="44">
        <v>0</v>
      </c>
      <c r="BE56" s="44">
        <v>488.85</v>
      </c>
      <c r="BF56" s="44">
        <v>0</v>
      </c>
      <c r="BG56" s="44">
        <v>0</v>
      </c>
      <c r="BH56" s="44">
        <v>0</v>
      </c>
      <c r="BI56" s="44">
        <v>254.44513499999999</v>
      </c>
      <c r="BJ56" s="44">
        <v>0</v>
      </c>
      <c r="BK56" s="44">
        <v>129.99598499999999</v>
      </c>
      <c r="BL56" s="44">
        <v>0</v>
      </c>
      <c r="BM56" s="44">
        <v>165.43799999999999</v>
      </c>
      <c r="BN56" s="44">
        <v>890.21799999999996</v>
      </c>
      <c r="BO56" s="44">
        <v>0</v>
      </c>
      <c r="BP56" s="44">
        <v>3275.1450500000001</v>
      </c>
      <c r="BQ56" s="44">
        <v>0</v>
      </c>
      <c r="BR56" s="44">
        <v>134.09561500000001</v>
      </c>
      <c r="BS56" s="44">
        <v>3027.9531299999999</v>
      </c>
      <c r="BT56" s="44">
        <v>293.84062</v>
      </c>
      <c r="BU56" s="44">
        <v>0</v>
      </c>
      <c r="BV56" s="44">
        <v>0</v>
      </c>
      <c r="BW56" s="44">
        <v>93.445804999999993</v>
      </c>
      <c r="BX56" s="44">
        <v>0</v>
      </c>
      <c r="BY56" s="44">
        <v>0</v>
      </c>
      <c r="BZ56" s="44">
        <v>76.665400000000005</v>
      </c>
      <c r="CA56" s="44">
        <v>512.58911000000001</v>
      </c>
      <c r="CB56" s="44">
        <v>20.92</v>
      </c>
      <c r="CC56" s="44">
        <v>15.545</v>
      </c>
      <c r="CD56" s="44">
        <v>599.09845499999994</v>
      </c>
      <c r="CE56" s="44">
        <v>10481.110855000001</v>
      </c>
      <c r="CF56" s="44">
        <v>192.99209999999999</v>
      </c>
      <c r="CG56" s="44">
        <v>3567.3966999999998</v>
      </c>
      <c r="CH56" s="44">
        <v>415.30316499999998</v>
      </c>
      <c r="CI56" s="44">
        <v>0</v>
      </c>
      <c r="CJ56" s="44">
        <v>0</v>
      </c>
      <c r="CK56" s="44">
        <v>336.14445000000001</v>
      </c>
      <c r="CL56" s="44">
        <v>110.009545</v>
      </c>
      <c r="CM56" s="44">
        <v>0</v>
      </c>
      <c r="CN56" s="44">
        <v>0</v>
      </c>
      <c r="CO56" s="44">
        <v>364.181805</v>
      </c>
      <c r="CP56" s="44">
        <v>5707.24</v>
      </c>
      <c r="CQ56" s="44">
        <v>0</v>
      </c>
      <c r="CR56" s="44">
        <v>929.66600000000005</v>
      </c>
      <c r="CS56" s="44">
        <v>47.087245000000003</v>
      </c>
      <c r="CT56" s="44">
        <v>395.28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5"/>
      <c r="C62" s="35" t="s">
        <v>894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6"/>
      <c r="C64" s="35" t="s">
        <v>895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49" activePane="bottomRight" state="frozen"/>
      <selection pane="topRight" activeCell="C1" sqref="C1"/>
      <selection pane="bottomLeft" activeCell="A7" sqref="A7"/>
      <selection pane="bottomRight" activeCell="R44" sqref="R4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92"/>
      <c r="J3" s="192"/>
      <c r="K3" s="192"/>
      <c r="L3" s="192"/>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896</v>
      </c>
      <c r="C5" s="1"/>
      <c r="D5" s="1"/>
      <c r="E5" s="1"/>
      <c r="F5" s="1"/>
      <c r="G5" s="1"/>
      <c r="H5" s="1"/>
      <c r="I5" s="1"/>
      <c r="J5" s="1"/>
      <c r="K5" s="1"/>
      <c r="L5" s="1"/>
      <c r="M5" s="1"/>
      <c r="N5" s="1"/>
      <c r="O5" s="1"/>
      <c r="P5" s="1"/>
      <c r="Q5" s="1"/>
      <c r="R5" s="1"/>
      <c r="S5" s="1"/>
      <c r="T5" s="1"/>
      <c r="U5" s="1"/>
      <c r="V5" s="1"/>
      <c r="W5" s="1"/>
      <c r="X5" s="1"/>
    </row>
    <row r="6" spans="1:24" ht="48" x14ac:dyDescent="0.3">
      <c r="A6" s="1"/>
      <c r="B6" s="236" t="s">
        <v>540</v>
      </c>
      <c r="C6" s="237" t="s">
        <v>897</v>
      </c>
      <c r="D6" s="237" t="s">
        <v>898</v>
      </c>
      <c r="E6" s="237" t="s">
        <v>899</v>
      </c>
      <c r="F6" s="237" t="s">
        <v>900</v>
      </c>
      <c r="G6" s="237" t="s">
        <v>3448</v>
      </c>
      <c r="H6" s="237" t="s">
        <v>3449</v>
      </c>
      <c r="I6" s="237" t="s">
        <v>3450</v>
      </c>
      <c r="J6" s="237" t="s">
        <v>3451</v>
      </c>
      <c r="K6" s="237" t="s">
        <v>3452</v>
      </c>
      <c r="L6" s="237" t="s">
        <v>901</v>
      </c>
      <c r="M6" s="237" t="s">
        <v>902</v>
      </c>
      <c r="N6" s="237" t="s">
        <v>903</v>
      </c>
      <c r="O6" s="237" t="s">
        <v>904</v>
      </c>
      <c r="P6" s="236" t="s">
        <v>905</v>
      </c>
      <c r="Q6" s="1"/>
      <c r="R6" s="1"/>
      <c r="S6" s="1"/>
      <c r="T6" s="1"/>
      <c r="U6" s="47" t="s">
        <v>3</v>
      </c>
      <c r="V6" s="47" t="s">
        <v>45</v>
      </c>
      <c r="W6" s="47" t="s">
        <v>906</v>
      </c>
      <c r="X6" s="47" t="s">
        <v>907</v>
      </c>
    </row>
    <row r="7" spans="1:24" x14ac:dyDescent="0.3">
      <c r="A7" s="1"/>
      <c r="B7" s="48" t="s">
        <v>756</v>
      </c>
      <c r="C7" s="49">
        <v>953.1</v>
      </c>
      <c r="D7" s="49">
        <v>2422.8000000000002</v>
      </c>
      <c r="E7" s="49">
        <v>2419</v>
      </c>
      <c r="F7" s="49">
        <v>0</v>
      </c>
      <c r="G7" s="49"/>
      <c r="H7" s="49"/>
      <c r="I7" s="49"/>
      <c r="J7" s="49"/>
      <c r="K7" s="239">
        <f>[1]DESPACHO_EJECUTADO!FE11+[1]DESPACHO_EJECUTADO!FF11</f>
        <v>61.900000000000006</v>
      </c>
      <c r="L7" s="49">
        <v>42.2</v>
      </c>
      <c r="M7" s="49">
        <v>8.6999999999999993</v>
      </c>
      <c r="N7" s="49">
        <v>0</v>
      </c>
      <c r="O7" s="49">
        <v>586.29999999999995</v>
      </c>
      <c r="P7" s="239">
        <f>SUM(C7:O7)</f>
        <v>6493.9999999999991</v>
      </c>
      <c r="Q7" s="1"/>
      <c r="R7" s="1"/>
      <c r="S7" s="1"/>
      <c r="T7" s="1"/>
      <c r="U7" s="206" t="s">
        <v>579</v>
      </c>
      <c r="V7" s="50" t="s">
        <v>908</v>
      </c>
      <c r="W7" s="51">
        <v>339.7</v>
      </c>
      <c r="X7" s="51" t="s">
        <v>909</v>
      </c>
    </row>
    <row r="8" spans="1:24" x14ac:dyDescent="0.3">
      <c r="A8" s="1"/>
      <c r="B8" s="52" t="s">
        <v>757</v>
      </c>
      <c r="C8" s="53">
        <v>928.9</v>
      </c>
      <c r="D8" s="53">
        <v>2424.9</v>
      </c>
      <c r="E8" s="53">
        <v>2420.6999999999998</v>
      </c>
      <c r="F8" s="53">
        <v>0</v>
      </c>
      <c r="G8" s="53"/>
      <c r="H8" s="53"/>
      <c r="I8" s="53"/>
      <c r="J8" s="53"/>
      <c r="K8" s="240">
        <f>[1]DESPACHO_EJECUTADO!FE12+[1]DESPACHO_EJECUTADO!FF12</f>
        <v>62.099999999999994</v>
      </c>
      <c r="L8" s="53">
        <v>43.2</v>
      </c>
      <c r="M8" s="53">
        <v>8.6999999999999993</v>
      </c>
      <c r="N8" s="53">
        <v>0</v>
      </c>
      <c r="O8" s="53">
        <v>565</v>
      </c>
      <c r="P8" s="240">
        <f t="shared" ref="P8:P54" si="0">SUM(C8:O8)</f>
        <v>6453.5</v>
      </c>
      <c r="Q8" s="1"/>
      <c r="R8" s="1"/>
      <c r="S8" s="1"/>
      <c r="T8" s="1"/>
      <c r="U8" s="206" t="s">
        <v>580</v>
      </c>
      <c r="V8" s="50" t="s">
        <v>910</v>
      </c>
      <c r="W8" s="51">
        <v>27.85</v>
      </c>
      <c r="X8" s="51" t="s">
        <v>909</v>
      </c>
    </row>
    <row r="9" spans="1:24" x14ac:dyDescent="0.3">
      <c r="A9" s="1"/>
      <c r="B9" s="52" t="s">
        <v>758</v>
      </c>
      <c r="C9" s="53">
        <v>921.2</v>
      </c>
      <c r="D9" s="53">
        <v>2338.1</v>
      </c>
      <c r="E9" s="53">
        <v>2421</v>
      </c>
      <c r="F9" s="53">
        <v>0</v>
      </c>
      <c r="G9" s="53"/>
      <c r="H9" s="53"/>
      <c r="I9" s="53"/>
      <c r="J9" s="53"/>
      <c r="K9" s="240">
        <f>[1]DESPACHO_EJECUTADO!FE13+[1]DESPACHO_EJECUTADO!FF13</f>
        <v>62.5</v>
      </c>
      <c r="L9" s="53">
        <v>42.2</v>
      </c>
      <c r="M9" s="53">
        <v>8.6999999999999993</v>
      </c>
      <c r="N9" s="53">
        <v>0</v>
      </c>
      <c r="O9" s="53">
        <v>528.70000000000005</v>
      </c>
      <c r="P9" s="240">
        <f t="shared" si="0"/>
        <v>6322.4</v>
      </c>
      <c r="Q9" s="1"/>
      <c r="R9" s="1"/>
      <c r="S9" s="1"/>
      <c r="T9" s="1"/>
      <c r="U9" s="206" t="s">
        <v>581</v>
      </c>
      <c r="V9" s="50" t="s">
        <v>911</v>
      </c>
      <c r="W9" s="51">
        <v>8.9</v>
      </c>
      <c r="X9" s="51" t="s">
        <v>909</v>
      </c>
    </row>
    <row r="10" spans="1:24" x14ac:dyDescent="0.3">
      <c r="A10" s="1"/>
      <c r="B10" s="52" t="s">
        <v>759</v>
      </c>
      <c r="C10" s="53">
        <v>922.8</v>
      </c>
      <c r="D10" s="53">
        <v>2295.9</v>
      </c>
      <c r="E10" s="53">
        <v>2417.3000000000002</v>
      </c>
      <c r="F10" s="53">
        <v>0</v>
      </c>
      <c r="G10" s="53"/>
      <c r="H10" s="53"/>
      <c r="I10" s="53"/>
      <c r="J10" s="53"/>
      <c r="K10" s="240">
        <f>[1]DESPACHO_EJECUTADO!FE14+[1]DESPACHO_EJECUTADO!FF14</f>
        <v>62.5</v>
      </c>
      <c r="L10" s="53">
        <v>42.1</v>
      </c>
      <c r="M10" s="53">
        <v>8.6999999999999993</v>
      </c>
      <c r="N10" s="53">
        <v>0</v>
      </c>
      <c r="O10" s="53">
        <v>493.9</v>
      </c>
      <c r="P10" s="240">
        <f t="shared" si="0"/>
        <v>6243.2</v>
      </c>
      <c r="Q10" s="1"/>
      <c r="R10" s="1"/>
      <c r="S10" s="1"/>
      <c r="T10" s="1"/>
      <c r="U10" s="206" t="s">
        <v>553</v>
      </c>
      <c r="V10" s="50" t="s">
        <v>912</v>
      </c>
      <c r="W10" s="51" t="s">
        <v>909</v>
      </c>
      <c r="X10" s="51">
        <v>2542.3000000000002</v>
      </c>
    </row>
    <row r="11" spans="1:24" x14ac:dyDescent="0.3">
      <c r="A11" s="1"/>
      <c r="B11" s="52" t="s">
        <v>760</v>
      </c>
      <c r="C11" s="53">
        <v>927</v>
      </c>
      <c r="D11" s="53">
        <v>2294.6999999999998</v>
      </c>
      <c r="E11" s="53">
        <v>2423</v>
      </c>
      <c r="F11" s="53">
        <v>0</v>
      </c>
      <c r="G11" s="53"/>
      <c r="H11" s="53"/>
      <c r="I11" s="53"/>
      <c r="J11" s="53"/>
      <c r="K11" s="240">
        <f>[1]DESPACHO_EJECUTADO!FE15+[1]DESPACHO_EJECUTADO!FF15</f>
        <v>62.7</v>
      </c>
      <c r="L11" s="53">
        <v>42.3</v>
      </c>
      <c r="M11" s="53">
        <v>8.6999999999999993</v>
      </c>
      <c r="N11" s="53">
        <v>0</v>
      </c>
      <c r="O11" s="53">
        <v>453.5</v>
      </c>
      <c r="P11" s="240">
        <f t="shared" si="0"/>
        <v>6211.9</v>
      </c>
      <c r="Q11" s="1"/>
      <c r="R11" s="1"/>
      <c r="S11" s="1"/>
      <c r="T11" s="1"/>
      <c r="U11" s="206" t="s">
        <v>205</v>
      </c>
      <c r="V11" s="50" t="s">
        <v>913</v>
      </c>
      <c r="W11" s="51">
        <v>290.10000000000002</v>
      </c>
      <c r="X11" s="51" t="s">
        <v>909</v>
      </c>
    </row>
    <row r="12" spans="1:24" x14ac:dyDescent="0.3">
      <c r="A12" s="1"/>
      <c r="B12" s="52" t="s">
        <v>761</v>
      </c>
      <c r="C12" s="53">
        <v>926.5</v>
      </c>
      <c r="D12" s="53">
        <v>2302.3000000000002</v>
      </c>
      <c r="E12" s="53">
        <v>2419.9</v>
      </c>
      <c r="F12" s="53">
        <v>0</v>
      </c>
      <c r="G12" s="53"/>
      <c r="H12" s="53"/>
      <c r="I12" s="53"/>
      <c r="J12" s="53"/>
      <c r="K12" s="240">
        <f>[1]DESPACHO_EJECUTADO!FE16+[1]DESPACHO_EJECUTADO!FF16</f>
        <v>62.2</v>
      </c>
      <c r="L12" s="53">
        <v>41.8</v>
      </c>
      <c r="M12" s="53">
        <v>8.6999999999999993</v>
      </c>
      <c r="N12" s="53">
        <v>0</v>
      </c>
      <c r="O12" s="53">
        <v>415.9</v>
      </c>
      <c r="P12" s="240">
        <f t="shared" si="0"/>
        <v>6177.3</v>
      </c>
      <c r="Q12" s="1"/>
      <c r="R12" s="1"/>
      <c r="S12" s="1"/>
      <c r="T12" s="1"/>
      <c r="U12" s="206" t="s">
        <v>209</v>
      </c>
      <c r="V12" s="50" t="s">
        <v>914</v>
      </c>
      <c r="W12" s="51" t="s">
        <v>909</v>
      </c>
      <c r="X12" s="51">
        <v>3406</v>
      </c>
    </row>
    <row r="13" spans="1:24" x14ac:dyDescent="0.3">
      <c r="A13" s="1"/>
      <c r="B13" s="52" t="s">
        <v>762</v>
      </c>
      <c r="C13" s="53">
        <v>938.2</v>
      </c>
      <c r="D13" s="53">
        <v>2388.1999999999998</v>
      </c>
      <c r="E13" s="53">
        <v>2419.8000000000002</v>
      </c>
      <c r="F13" s="53">
        <v>0</v>
      </c>
      <c r="G13" s="53"/>
      <c r="H13" s="53"/>
      <c r="I13" s="53"/>
      <c r="J13" s="53"/>
      <c r="K13" s="240">
        <f>[1]DESPACHO_EJECUTADO!FE17+[1]DESPACHO_EJECUTADO!FF17</f>
        <v>61.3</v>
      </c>
      <c r="L13" s="53">
        <v>44.8</v>
      </c>
      <c r="M13" s="53">
        <v>8.6999999999999993</v>
      </c>
      <c r="N13" s="53">
        <v>0</v>
      </c>
      <c r="O13" s="53">
        <v>415.7</v>
      </c>
      <c r="P13" s="240">
        <f t="shared" si="0"/>
        <v>6276.7</v>
      </c>
      <c r="Q13" s="1"/>
      <c r="R13" s="1"/>
      <c r="S13" s="1"/>
      <c r="T13" s="1"/>
      <c r="U13" s="206"/>
      <c r="V13" s="50" t="s">
        <v>915</v>
      </c>
      <c r="W13" s="51">
        <v>351.05</v>
      </c>
      <c r="X13" s="51" t="s">
        <v>909</v>
      </c>
    </row>
    <row r="14" spans="1:24" x14ac:dyDescent="0.3">
      <c r="A14" s="1"/>
      <c r="B14" s="54" t="s">
        <v>763</v>
      </c>
      <c r="C14" s="55">
        <v>933.7</v>
      </c>
      <c r="D14" s="55">
        <v>2233.8000000000002</v>
      </c>
      <c r="E14" s="55">
        <v>2414.4</v>
      </c>
      <c r="F14" s="55">
        <v>0</v>
      </c>
      <c r="G14" s="55"/>
      <c r="H14" s="55"/>
      <c r="I14" s="55"/>
      <c r="J14" s="55"/>
      <c r="K14" s="241">
        <f>[1]DESPACHO_EJECUTADO!FE18+[1]DESPACHO_EJECUTADO!FF18</f>
        <v>61.2</v>
      </c>
      <c r="L14" s="55">
        <v>43.6</v>
      </c>
      <c r="M14" s="55">
        <v>8.6999999999999993</v>
      </c>
      <c r="N14" s="55">
        <v>0</v>
      </c>
      <c r="O14" s="55">
        <v>403.2</v>
      </c>
      <c r="P14" s="241">
        <f t="shared" si="0"/>
        <v>6098.5999999999995</v>
      </c>
      <c r="Q14" s="1"/>
      <c r="R14" s="1"/>
      <c r="S14" s="1"/>
      <c r="T14" s="1"/>
      <c r="U14" s="206" t="s">
        <v>68</v>
      </c>
      <c r="V14" s="50" t="s">
        <v>916</v>
      </c>
      <c r="W14" s="51">
        <v>166.25</v>
      </c>
      <c r="X14" s="51" t="s">
        <v>909</v>
      </c>
    </row>
    <row r="15" spans="1:24" x14ac:dyDescent="0.3">
      <c r="A15" s="1"/>
      <c r="B15" s="48" t="s">
        <v>764</v>
      </c>
      <c r="C15" s="49">
        <v>945.1</v>
      </c>
      <c r="D15" s="49">
        <v>2455.1999999999998</v>
      </c>
      <c r="E15" s="49">
        <v>2415.4</v>
      </c>
      <c r="F15" s="49">
        <v>0</v>
      </c>
      <c r="G15" s="49"/>
      <c r="H15" s="49"/>
      <c r="I15" s="49"/>
      <c r="J15" s="49"/>
      <c r="K15" s="239">
        <f>[1]DESPACHO_EJECUTADO!FE19+[1]DESPACHO_EJECUTADO!FF19</f>
        <v>61.2</v>
      </c>
      <c r="L15" s="49">
        <v>42.9</v>
      </c>
      <c r="M15" s="49">
        <v>8.6999999999999993</v>
      </c>
      <c r="N15" s="49">
        <v>0</v>
      </c>
      <c r="O15" s="49">
        <v>390.1</v>
      </c>
      <c r="P15" s="239">
        <f t="shared" si="0"/>
        <v>6318.5999999999995</v>
      </c>
      <c r="Q15" s="1"/>
      <c r="R15" s="1"/>
      <c r="S15" s="1"/>
      <c r="T15" s="1"/>
      <c r="U15" s="206"/>
      <c r="V15" s="50" t="s">
        <v>917</v>
      </c>
      <c r="W15" s="51" t="s">
        <v>909</v>
      </c>
      <c r="X15" s="51">
        <v>297</v>
      </c>
    </row>
    <row r="16" spans="1:24" x14ac:dyDescent="0.3">
      <c r="A16" s="1"/>
      <c r="B16" s="52" t="s">
        <v>765</v>
      </c>
      <c r="C16" s="53">
        <v>934.5</v>
      </c>
      <c r="D16" s="53">
        <v>2293.6999999999998</v>
      </c>
      <c r="E16" s="53">
        <v>2426.6</v>
      </c>
      <c r="F16" s="53">
        <v>49.4</v>
      </c>
      <c r="G16" s="53"/>
      <c r="H16" s="53"/>
      <c r="I16" s="53"/>
      <c r="J16" s="53"/>
      <c r="K16" s="240">
        <f>[1]DESPACHO_EJECUTADO!FE20+[1]DESPACHO_EJECUTADO!FF20</f>
        <v>61.3</v>
      </c>
      <c r="L16" s="53">
        <v>42.9</v>
      </c>
      <c r="M16" s="53">
        <v>8.6999999999999993</v>
      </c>
      <c r="N16" s="53">
        <v>0</v>
      </c>
      <c r="O16" s="53">
        <v>375.3</v>
      </c>
      <c r="P16" s="240">
        <f t="shared" si="0"/>
        <v>6192.3999999999987</v>
      </c>
      <c r="Q16" s="1"/>
      <c r="R16" s="1"/>
      <c r="S16" s="1"/>
      <c r="T16" s="1"/>
      <c r="U16" s="206"/>
      <c r="V16" s="50" t="s">
        <v>918</v>
      </c>
      <c r="W16" s="51" t="s">
        <v>909</v>
      </c>
      <c r="X16" s="51">
        <v>1892.05</v>
      </c>
    </row>
    <row r="17" spans="1:24" x14ac:dyDescent="0.3">
      <c r="A17" s="1"/>
      <c r="B17" s="52" t="s">
        <v>766</v>
      </c>
      <c r="C17" s="53">
        <v>936.9</v>
      </c>
      <c r="D17" s="53">
        <v>2384.1999999999998</v>
      </c>
      <c r="E17" s="53">
        <v>2610.1</v>
      </c>
      <c r="F17" s="53">
        <v>0</v>
      </c>
      <c r="G17" s="53"/>
      <c r="H17" s="53"/>
      <c r="I17" s="53"/>
      <c r="J17" s="53"/>
      <c r="K17" s="240">
        <f>[1]DESPACHO_EJECUTADO!FE21+[1]DESPACHO_EJECUTADO!FF21</f>
        <v>61.7</v>
      </c>
      <c r="L17" s="53">
        <v>43.6</v>
      </c>
      <c r="M17" s="53">
        <v>8.6999999999999993</v>
      </c>
      <c r="N17" s="53">
        <v>4.2</v>
      </c>
      <c r="O17" s="53">
        <v>365.6</v>
      </c>
      <c r="P17" s="240">
        <f t="shared" si="0"/>
        <v>6415</v>
      </c>
      <c r="Q17" s="1"/>
      <c r="R17" s="1"/>
      <c r="S17" s="1"/>
      <c r="T17" s="1"/>
      <c r="U17" s="206" t="s">
        <v>251</v>
      </c>
      <c r="V17" s="50" t="s">
        <v>919</v>
      </c>
      <c r="W17" s="51">
        <v>190.45</v>
      </c>
      <c r="X17" s="51" t="s">
        <v>909</v>
      </c>
    </row>
    <row r="18" spans="1:24" x14ac:dyDescent="0.3">
      <c r="A18" s="1"/>
      <c r="B18" s="52" t="s">
        <v>767</v>
      </c>
      <c r="C18" s="53">
        <v>930.5</v>
      </c>
      <c r="D18" s="53">
        <v>1897</v>
      </c>
      <c r="E18" s="53">
        <v>2779.8</v>
      </c>
      <c r="F18" s="53">
        <v>0</v>
      </c>
      <c r="G18" s="53"/>
      <c r="H18" s="53"/>
      <c r="I18" s="53"/>
      <c r="J18" s="53"/>
      <c r="K18" s="240">
        <f>[1]DESPACHO_EJECUTADO!FE22+[1]DESPACHO_EJECUTADO!FF22</f>
        <v>60.599999999999994</v>
      </c>
      <c r="L18" s="53">
        <v>41.7</v>
      </c>
      <c r="M18" s="53">
        <v>8.6999999999999993</v>
      </c>
      <c r="N18" s="53">
        <v>101.4</v>
      </c>
      <c r="O18" s="53">
        <v>340.4</v>
      </c>
      <c r="P18" s="240">
        <f t="shared" si="0"/>
        <v>6160.0999999999995</v>
      </c>
      <c r="Q18" s="1"/>
      <c r="R18" s="1"/>
      <c r="S18" s="1"/>
      <c r="T18" s="1"/>
      <c r="U18" s="206"/>
      <c r="V18" s="50" t="s">
        <v>920</v>
      </c>
      <c r="W18" s="51">
        <v>279</v>
      </c>
      <c r="X18" s="51" t="s">
        <v>909</v>
      </c>
    </row>
    <row r="19" spans="1:24" x14ac:dyDescent="0.3">
      <c r="A19" s="1"/>
      <c r="B19" s="52" t="s">
        <v>768</v>
      </c>
      <c r="C19" s="53">
        <v>912.2</v>
      </c>
      <c r="D19" s="53">
        <v>2031.3</v>
      </c>
      <c r="E19" s="53">
        <v>2675</v>
      </c>
      <c r="F19" s="53">
        <v>0</v>
      </c>
      <c r="G19" s="53"/>
      <c r="H19" s="53"/>
      <c r="I19" s="53"/>
      <c r="J19" s="53"/>
      <c r="K19" s="240">
        <f>[1]DESPACHO_EJECUTADO!FE23+[1]DESPACHO_EJECUTADO!FF23</f>
        <v>61.099999999999994</v>
      </c>
      <c r="L19" s="53">
        <v>42.6</v>
      </c>
      <c r="M19" s="53">
        <v>8.6999999999999993</v>
      </c>
      <c r="N19" s="53">
        <v>339.4</v>
      </c>
      <c r="O19" s="53">
        <v>349.4</v>
      </c>
      <c r="P19" s="240">
        <f t="shared" si="0"/>
        <v>6419.7</v>
      </c>
      <c r="Q19" s="1"/>
      <c r="R19" s="1"/>
      <c r="S19" s="1"/>
      <c r="T19" s="1"/>
      <c r="U19" s="206"/>
      <c r="V19" s="50" t="s">
        <v>921</v>
      </c>
      <c r="W19" s="51">
        <v>377.25</v>
      </c>
      <c r="X19" s="51" t="s">
        <v>909</v>
      </c>
    </row>
    <row r="20" spans="1:24" x14ac:dyDescent="0.3">
      <c r="A20" s="1"/>
      <c r="B20" s="52" t="s">
        <v>769</v>
      </c>
      <c r="C20" s="53">
        <v>909.9</v>
      </c>
      <c r="D20" s="53">
        <v>1904.7</v>
      </c>
      <c r="E20" s="53">
        <v>2691.3</v>
      </c>
      <c r="F20" s="53">
        <v>0</v>
      </c>
      <c r="G20" s="53"/>
      <c r="H20" s="53"/>
      <c r="I20" s="53"/>
      <c r="J20" s="53"/>
      <c r="K20" s="240">
        <f>[1]DESPACHO_EJECUTADO!FE24+[1]DESPACHO_EJECUTADO!FF24</f>
        <v>61.800000000000004</v>
      </c>
      <c r="L20" s="53">
        <v>40.799999999999997</v>
      </c>
      <c r="M20" s="53">
        <v>8.6999999999999993</v>
      </c>
      <c r="N20" s="53">
        <v>603.29999999999995</v>
      </c>
      <c r="O20" s="53">
        <v>430.7</v>
      </c>
      <c r="P20" s="240">
        <f t="shared" si="0"/>
        <v>6651.2</v>
      </c>
      <c r="Q20" s="1"/>
      <c r="R20" s="1"/>
      <c r="S20" s="1"/>
      <c r="T20" s="1"/>
      <c r="U20" s="206"/>
      <c r="V20" s="50" t="s">
        <v>922</v>
      </c>
      <c r="W20" s="51">
        <v>62.5</v>
      </c>
      <c r="X20" s="51" t="s">
        <v>909</v>
      </c>
    </row>
    <row r="21" spans="1:24" x14ac:dyDescent="0.3">
      <c r="A21" s="1"/>
      <c r="B21" s="52" t="s">
        <v>770</v>
      </c>
      <c r="C21" s="53">
        <v>885</v>
      </c>
      <c r="D21" s="53">
        <v>1795.6</v>
      </c>
      <c r="E21" s="53">
        <v>2585</v>
      </c>
      <c r="F21" s="53">
        <v>0</v>
      </c>
      <c r="G21" s="53"/>
      <c r="H21" s="53"/>
      <c r="I21" s="53"/>
      <c r="J21" s="53"/>
      <c r="K21" s="240">
        <f>[1]DESPACHO_EJECUTADO!FE25+[1]DESPACHO_EJECUTADO!FF25</f>
        <v>61.1</v>
      </c>
      <c r="L21" s="53">
        <v>41.4</v>
      </c>
      <c r="M21" s="53">
        <v>8.6999999999999993</v>
      </c>
      <c r="N21" s="53">
        <v>845.2</v>
      </c>
      <c r="O21" s="53">
        <v>453.1</v>
      </c>
      <c r="P21" s="240">
        <f t="shared" si="0"/>
        <v>6675.1</v>
      </c>
      <c r="Q21" s="1"/>
      <c r="R21" s="1"/>
      <c r="S21" s="1"/>
      <c r="T21" s="1"/>
      <c r="U21" s="206" t="s">
        <v>552</v>
      </c>
      <c r="V21" s="50" t="s">
        <v>923</v>
      </c>
      <c r="W21" s="51">
        <v>3919.4</v>
      </c>
      <c r="X21" s="51" t="s">
        <v>909</v>
      </c>
    </row>
    <row r="22" spans="1:24" x14ac:dyDescent="0.3">
      <c r="A22" s="1"/>
      <c r="B22" s="54" t="s">
        <v>771</v>
      </c>
      <c r="C22" s="55">
        <v>956.1</v>
      </c>
      <c r="D22" s="55">
        <v>1920.2</v>
      </c>
      <c r="E22" s="55">
        <v>2631</v>
      </c>
      <c r="F22" s="55">
        <v>0</v>
      </c>
      <c r="G22" s="55"/>
      <c r="H22" s="55"/>
      <c r="I22" s="55"/>
      <c r="J22" s="55"/>
      <c r="K22" s="241">
        <f>[1]DESPACHO_EJECUTADO!FE26+[1]DESPACHO_EJECUTADO!FF26</f>
        <v>61.3</v>
      </c>
      <c r="L22" s="55">
        <v>40.200000000000003</v>
      </c>
      <c r="M22" s="55">
        <v>8.6999999999999993</v>
      </c>
      <c r="N22" s="55">
        <v>883.4</v>
      </c>
      <c r="O22" s="55">
        <v>463.1</v>
      </c>
      <c r="P22" s="241">
        <f t="shared" si="0"/>
        <v>6964</v>
      </c>
      <c r="Q22" s="1"/>
      <c r="R22" s="1"/>
      <c r="S22" s="1"/>
      <c r="T22" s="1"/>
      <c r="U22" s="206" t="s">
        <v>256</v>
      </c>
      <c r="V22" s="50" t="s">
        <v>924</v>
      </c>
      <c r="W22" s="51" t="s">
        <v>909</v>
      </c>
      <c r="X22" s="51">
        <v>182.85</v>
      </c>
    </row>
    <row r="23" spans="1:24" x14ac:dyDescent="0.3">
      <c r="A23" s="1"/>
      <c r="B23" s="48" t="s">
        <v>772</v>
      </c>
      <c r="C23" s="49">
        <v>946</v>
      </c>
      <c r="D23" s="49">
        <v>1961.3</v>
      </c>
      <c r="E23" s="49">
        <v>2624.8</v>
      </c>
      <c r="F23" s="49">
        <v>0</v>
      </c>
      <c r="G23" s="49"/>
      <c r="H23" s="49"/>
      <c r="I23" s="49"/>
      <c r="J23" s="49"/>
      <c r="K23" s="239">
        <f>[1]DESPACHO_EJECUTADO!FE27+[1]DESPACHO_EJECUTADO!FF27</f>
        <v>61.199999999999996</v>
      </c>
      <c r="L23" s="49">
        <v>42.9</v>
      </c>
      <c r="M23" s="49">
        <v>8.6999999999999993</v>
      </c>
      <c r="N23" s="49">
        <v>895.6</v>
      </c>
      <c r="O23" s="49">
        <v>512.4</v>
      </c>
      <c r="P23" s="239">
        <f t="shared" si="0"/>
        <v>7052.9</v>
      </c>
      <c r="Q23" s="1"/>
      <c r="R23" s="1"/>
      <c r="S23" s="1"/>
      <c r="T23" s="1"/>
      <c r="U23" s="206"/>
      <c r="V23" s="50" t="s">
        <v>925</v>
      </c>
      <c r="W23" s="51" t="s">
        <v>909</v>
      </c>
      <c r="X23" s="51">
        <v>149.30000000000001</v>
      </c>
    </row>
    <row r="24" spans="1:24" x14ac:dyDescent="0.3">
      <c r="A24" s="1"/>
      <c r="B24" s="52" t="s">
        <v>773</v>
      </c>
      <c r="C24" s="53">
        <v>957.6</v>
      </c>
      <c r="D24" s="53">
        <v>2120</v>
      </c>
      <c r="E24" s="53">
        <v>2624.8</v>
      </c>
      <c r="F24" s="53">
        <v>0</v>
      </c>
      <c r="G24" s="53"/>
      <c r="H24" s="53"/>
      <c r="I24" s="53"/>
      <c r="J24" s="53"/>
      <c r="K24" s="240">
        <f>[1]DESPACHO_EJECUTADO!FE28+[1]DESPACHO_EJECUTADO!FF28</f>
        <v>61.4</v>
      </c>
      <c r="L24" s="53">
        <v>42.9</v>
      </c>
      <c r="M24" s="53">
        <v>8.6999999999999993</v>
      </c>
      <c r="N24" s="53">
        <v>903.3</v>
      </c>
      <c r="O24" s="53">
        <v>536.79999999999995</v>
      </c>
      <c r="P24" s="240">
        <f t="shared" si="0"/>
        <v>7255.4999999999991</v>
      </c>
      <c r="Q24" s="1"/>
      <c r="R24" s="1"/>
      <c r="S24" s="1"/>
      <c r="T24" s="1"/>
      <c r="U24" s="206" t="s">
        <v>578</v>
      </c>
      <c r="V24" s="50" t="s">
        <v>926</v>
      </c>
      <c r="W24" s="51">
        <v>59.1</v>
      </c>
      <c r="X24" s="51" t="s">
        <v>909</v>
      </c>
    </row>
    <row r="25" spans="1:24" x14ac:dyDescent="0.3">
      <c r="A25" s="1"/>
      <c r="B25" s="52" t="s">
        <v>774</v>
      </c>
      <c r="C25" s="53">
        <v>948.9</v>
      </c>
      <c r="D25" s="53">
        <v>2123.6999999999998</v>
      </c>
      <c r="E25" s="53">
        <v>2721.7</v>
      </c>
      <c r="F25" s="53">
        <v>0</v>
      </c>
      <c r="G25" s="53"/>
      <c r="H25" s="53"/>
      <c r="I25" s="53"/>
      <c r="J25" s="53"/>
      <c r="K25" s="240">
        <f>[1]DESPACHO_EJECUTADO!FE29+[1]DESPACHO_EJECUTADO!FF29</f>
        <v>60.7</v>
      </c>
      <c r="L25" s="53">
        <v>40</v>
      </c>
      <c r="M25" s="53">
        <v>8.6999999999999993</v>
      </c>
      <c r="N25" s="53">
        <v>911.3</v>
      </c>
      <c r="O25" s="53">
        <v>544.4</v>
      </c>
      <c r="P25" s="240">
        <f t="shared" si="0"/>
        <v>7359.3999999999987</v>
      </c>
      <c r="Q25" s="1"/>
      <c r="R25" s="1"/>
      <c r="S25" s="1"/>
      <c r="T25" s="1"/>
      <c r="U25" s="206" t="s">
        <v>73</v>
      </c>
      <c r="V25" s="50" t="s">
        <v>74</v>
      </c>
      <c r="W25" s="51" t="s">
        <v>909</v>
      </c>
      <c r="X25" s="51">
        <v>14243.5</v>
      </c>
    </row>
    <row r="26" spans="1:24" x14ac:dyDescent="0.3">
      <c r="A26" s="1"/>
      <c r="B26" s="52" t="s">
        <v>775</v>
      </c>
      <c r="C26" s="53">
        <v>947.2</v>
      </c>
      <c r="D26" s="53">
        <v>2152.6</v>
      </c>
      <c r="E26" s="53">
        <v>2744.1</v>
      </c>
      <c r="F26" s="53">
        <v>0</v>
      </c>
      <c r="G26" s="53"/>
      <c r="H26" s="53"/>
      <c r="I26" s="53"/>
      <c r="J26" s="53"/>
      <c r="K26" s="240">
        <f>[1]DESPACHO_EJECUTADO!FE30+[1]DESPACHO_EJECUTADO!FF30</f>
        <v>60.7</v>
      </c>
      <c r="L26" s="53">
        <v>40.6</v>
      </c>
      <c r="M26" s="53">
        <v>8.6999999999999993</v>
      </c>
      <c r="N26" s="53">
        <v>917.1</v>
      </c>
      <c r="O26" s="53">
        <v>557</v>
      </c>
      <c r="P26" s="240">
        <f t="shared" si="0"/>
        <v>7428</v>
      </c>
      <c r="Q26" s="1"/>
      <c r="R26" s="1"/>
      <c r="S26" s="1"/>
      <c r="T26" s="1"/>
      <c r="U26" s="206"/>
      <c r="V26" s="50" t="s">
        <v>927</v>
      </c>
      <c r="W26" s="51">
        <v>4844</v>
      </c>
      <c r="X26" s="51" t="s">
        <v>909</v>
      </c>
    </row>
    <row r="27" spans="1:24" x14ac:dyDescent="0.3">
      <c r="A27" s="1"/>
      <c r="B27" s="52" t="s">
        <v>776</v>
      </c>
      <c r="C27" s="53">
        <v>965.9</v>
      </c>
      <c r="D27" s="53">
        <v>1981.2</v>
      </c>
      <c r="E27" s="53">
        <v>3025</v>
      </c>
      <c r="F27" s="53">
        <v>0</v>
      </c>
      <c r="G27" s="53"/>
      <c r="H27" s="53"/>
      <c r="I27" s="53"/>
      <c r="J27" s="53"/>
      <c r="K27" s="240">
        <f>[1]DESPACHO_EJECUTADO!FE31+[1]DESPACHO_EJECUTADO!FF31</f>
        <v>60.4</v>
      </c>
      <c r="L27" s="53">
        <v>42.6</v>
      </c>
      <c r="M27" s="53">
        <v>8.6999999999999993</v>
      </c>
      <c r="N27" s="53">
        <v>914.8</v>
      </c>
      <c r="O27" s="53">
        <v>554</v>
      </c>
      <c r="P27" s="240">
        <f t="shared" si="0"/>
        <v>7552.6</v>
      </c>
      <c r="Q27" s="1"/>
      <c r="R27" s="1"/>
      <c r="S27" s="1"/>
      <c r="T27" s="1"/>
      <c r="U27" s="206" t="s">
        <v>567</v>
      </c>
      <c r="V27" s="50" t="s">
        <v>928</v>
      </c>
      <c r="W27" s="51">
        <v>113.3</v>
      </c>
      <c r="X27" s="51" t="s">
        <v>909</v>
      </c>
    </row>
    <row r="28" spans="1:24" x14ac:dyDescent="0.3">
      <c r="A28" s="1"/>
      <c r="B28" s="52" t="s">
        <v>777</v>
      </c>
      <c r="C28" s="53">
        <v>934.7</v>
      </c>
      <c r="D28" s="53">
        <v>1931.6</v>
      </c>
      <c r="E28" s="53">
        <v>3103.7</v>
      </c>
      <c r="F28" s="53">
        <v>0</v>
      </c>
      <c r="G28" s="53"/>
      <c r="H28" s="53"/>
      <c r="I28" s="53"/>
      <c r="J28" s="53"/>
      <c r="K28" s="240">
        <f>[1]DESPACHO_EJECUTADO!FE32+[1]DESPACHO_EJECUTADO!FF32</f>
        <v>60</v>
      </c>
      <c r="L28" s="53">
        <v>43.7</v>
      </c>
      <c r="M28" s="53">
        <v>8.6999999999999993</v>
      </c>
      <c r="N28" s="53">
        <v>914.8</v>
      </c>
      <c r="O28" s="53">
        <v>558.9</v>
      </c>
      <c r="P28" s="240">
        <f t="shared" si="0"/>
        <v>7556.0999999999995</v>
      </c>
      <c r="Q28" s="1"/>
      <c r="R28" s="1"/>
      <c r="S28" s="1"/>
      <c r="T28" s="1"/>
      <c r="U28" s="206" t="s">
        <v>582</v>
      </c>
      <c r="V28" s="50" t="s">
        <v>929</v>
      </c>
      <c r="W28" s="51">
        <v>412.3</v>
      </c>
      <c r="X28" s="51" t="s">
        <v>909</v>
      </c>
    </row>
    <row r="29" spans="1:24" x14ac:dyDescent="0.3">
      <c r="A29" s="1"/>
      <c r="B29" s="52" t="s">
        <v>778</v>
      </c>
      <c r="C29" s="53">
        <v>957.6</v>
      </c>
      <c r="D29" s="53">
        <v>1915.6</v>
      </c>
      <c r="E29" s="53">
        <v>3007</v>
      </c>
      <c r="F29" s="53">
        <v>0</v>
      </c>
      <c r="G29" s="53"/>
      <c r="H29" s="53"/>
      <c r="I29" s="53"/>
      <c r="J29" s="53"/>
      <c r="K29" s="240">
        <f>[1]DESPACHO_EJECUTADO!FE33+[1]DESPACHO_EJECUTADO!FF33</f>
        <v>60.7</v>
      </c>
      <c r="L29" s="53">
        <v>44.1</v>
      </c>
      <c r="M29" s="53">
        <v>8.6</v>
      </c>
      <c r="N29" s="53">
        <v>916.3</v>
      </c>
      <c r="O29" s="53">
        <v>584.29999999999995</v>
      </c>
      <c r="P29" s="240">
        <f t="shared" si="0"/>
        <v>7494.2000000000007</v>
      </c>
      <c r="Q29" s="1"/>
      <c r="R29" s="1"/>
      <c r="S29" s="1"/>
      <c r="T29" s="1"/>
      <c r="U29" s="206" t="s">
        <v>568</v>
      </c>
      <c r="V29" s="50" t="s">
        <v>930</v>
      </c>
      <c r="W29" s="51">
        <v>487.6</v>
      </c>
      <c r="X29" s="51" t="s">
        <v>909</v>
      </c>
    </row>
    <row r="30" spans="1:24" x14ac:dyDescent="0.3">
      <c r="A30" s="1"/>
      <c r="B30" s="54" t="s">
        <v>779</v>
      </c>
      <c r="C30" s="55">
        <v>960.4</v>
      </c>
      <c r="D30" s="55">
        <v>2058.8000000000002</v>
      </c>
      <c r="E30" s="55">
        <v>2849.4</v>
      </c>
      <c r="F30" s="55">
        <v>45.5</v>
      </c>
      <c r="G30" s="55"/>
      <c r="H30" s="55"/>
      <c r="I30" s="55"/>
      <c r="J30" s="55"/>
      <c r="K30" s="241">
        <f>[1]DESPACHO_EJECUTADO!FE34+[1]DESPACHO_EJECUTADO!FF34</f>
        <v>60.900000000000006</v>
      </c>
      <c r="L30" s="55">
        <v>44.3</v>
      </c>
      <c r="M30" s="55">
        <v>8.5</v>
      </c>
      <c r="N30" s="55">
        <v>911.5</v>
      </c>
      <c r="O30" s="55">
        <v>562.9</v>
      </c>
      <c r="P30" s="241">
        <f t="shared" si="0"/>
        <v>7502.2</v>
      </c>
      <c r="Q30" s="1"/>
      <c r="R30" s="1"/>
      <c r="S30" s="1"/>
      <c r="T30" s="1"/>
      <c r="U30" s="206" t="s">
        <v>283</v>
      </c>
      <c r="V30" s="50" t="s">
        <v>931</v>
      </c>
      <c r="W30" s="51" t="s">
        <v>909</v>
      </c>
      <c r="X30" s="51">
        <v>2934.8</v>
      </c>
    </row>
    <row r="31" spans="1:24" x14ac:dyDescent="0.3">
      <c r="A31" s="1"/>
      <c r="B31" s="48" t="s">
        <v>780</v>
      </c>
      <c r="C31" s="49">
        <v>968.8</v>
      </c>
      <c r="D31" s="49">
        <v>2026.3</v>
      </c>
      <c r="E31" s="49">
        <v>2817.2</v>
      </c>
      <c r="F31" s="49">
        <v>46.5</v>
      </c>
      <c r="G31" s="49"/>
      <c r="H31" s="49"/>
      <c r="I31" s="49"/>
      <c r="J31" s="49"/>
      <c r="K31" s="239">
        <f>[1]DESPACHO_EJECUTADO!FE35+[1]DESPACHO_EJECUTADO!FF35</f>
        <v>60.8</v>
      </c>
      <c r="L31" s="49">
        <v>44.6</v>
      </c>
      <c r="M31" s="49">
        <v>8.5</v>
      </c>
      <c r="N31" s="49">
        <v>911.5</v>
      </c>
      <c r="O31" s="49">
        <v>554.29999999999995</v>
      </c>
      <c r="P31" s="239">
        <f t="shared" si="0"/>
        <v>7438.5</v>
      </c>
      <c r="Q31" s="1"/>
      <c r="R31" s="1"/>
      <c r="S31" s="1"/>
      <c r="T31" s="1"/>
      <c r="U31" s="206"/>
      <c r="V31" s="50" t="s">
        <v>932</v>
      </c>
      <c r="W31" s="51">
        <v>156</v>
      </c>
      <c r="X31" s="51" t="s">
        <v>909</v>
      </c>
    </row>
    <row r="32" spans="1:24" x14ac:dyDescent="0.3">
      <c r="A32" s="1"/>
      <c r="B32" s="52" t="s">
        <v>781</v>
      </c>
      <c r="C32" s="53">
        <v>966</v>
      </c>
      <c r="D32" s="53">
        <v>2099.4</v>
      </c>
      <c r="E32" s="53">
        <v>2664.5</v>
      </c>
      <c r="F32" s="53">
        <v>46.5</v>
      </c>
      <c r="G32" s="53"/>
      <c r="H32" s="53"/>
      <c r="I32" s="53"/>
      <c r="J32" s="53"/>
      <c r="K32" s="240">
        <f>[1]DESPACHO_EJECUTADO!FE36+[1]DESPACHO_EJECUTADO!FF36</f>
        <v>60.7</v>
      </c>
      <c r="L32" s="53">
        <v>43.8</v>
      </c>
      <c r="M32" s="53">
        <v>8.4</v>
      </c>
      <c r="N32" s="53">
        <v>916</v>
      </c>
      <c r="O32" s="53">
        <v>576.6</v>
      </c>
      <c r="P32" s="240">
        <f t="shared" si="0"/>
        <v>7381.9</v>
      </c>
      <c r="Q32" s="1"/>
      <c r="R32" s="1"/>
      <c r="S32" s="1"/>
      <c r="T32" s="1"/>
      <c r="U32" s="206" t="s">
        <v>933</v>
      </c>
      <c r="V32" s="50" t="s">
        <v>934</v>
      </c>
      <c r="W32" s="51" t="s">
        <v>909</v>
      </c>
      <c r="X32" s="51">
        <v>1467.25</v>
      </c>
    </row>
    <row r="33" spans="1:24" x14ac:dyDescent="0.3">
      <c r="A33" s="1"/>
      <c r="B33" s="52" t="s">
        <v>782</v>
      </c>
      <c r="C33" s="53">
        <v>964.5</v>
      </c>
      <c r="D33" s="53">
        <v>2032.7</v>
      </c>
      <c r="E33" s="53">
        <v>2660.3</v>
      </c>
      <c r="F33" s="53">
        <v>46.4</v>
      </c>
      <c r="G33" s="53"/>
      <c r="H33" s="53"/>
      <c r="I33" s="53"/>
      <c r="J33" s="53"/>
      <c r="K33" s="240">
        <f>[1]DESPACHO_EJECUTADO!FE37+[1]DESPACHO_EJECUTADO!FF37</f>
        <v>60.199999999999996</v>
      </c>
      <c r="L33" s="53">
        <v>44</v>
      </c>
      <c r="M33" s="53">
        <v>8.4</v>
      </c>
      <c r="N33" s="53">
        <v>915.3</v>
      </c>
      <c r="O33" s="53">
        <v>568.4</v>
      </c>
      <c r="P33" s="240">
        <f t="shared" si="0"/>
        <v>7300.1999999999989</v>
      </c>
      <c r="Q33" s="1"/>
      <c r="R33" s="1"/>
      <c r="S33" s="1"/>
      <c r="T33" s="1"/>
      <c r="U33" s="206" t="s">
        <v>569</v>
      </c>
      <c r="V33" s="50" t="s">
        <v>935</v>
      </c>
      <c r="W33" s="51">
        <v>119.3</v>
      </c>
      <c r="X33" s="51" t="s">
        <v>909</v>
      </c>
    </row>
    <row r="34" spans="1:24" x14ac:dyDescent="0.3">
      <c r="A34" s="1"/>
      <c r="B34" s="52" t="s">
        <v>783</v>
      </c>
      <c r="C34" s="53">
        <v>970.3</v>
      </c>
      <c r="D34" s="53">
        <v>2041.5</v>
      </c>
      <c r="E34" s="53">
        <v>2665.9</v>
      </c>
      <c r="F34" s="53">
        <v>46.7</v>
      </c>
      <c r="G34" s="53"/>
      <c r="H34" s="53"/>
      <c r="I34" s="53"/>
      <c r="J34" s="53"/>
      <c r="K34" s="240">
        <f>[1]DESPACHO_EJECUTADO!FE38+[1]DESPACHO_EJECUTADO!FF38</f>
        <v>59.8</v>
      </c>
      <c r="L34" s="53">
        <v>44.5</v>
      </c>
      <c r="M34" s="53">
        <v>8.4</v>
      </c>
      <c r="N34" s="53">
        <v>912.6</v>
      </c>
      <c r="O34" s="53">
        <v>579.6</v>
      </c>
      <c r="P34" s="240">
        <f t="shared" si="0"/>
        <v>7329.3000000000011</v>
      </c>
      <c r="Q34" s="1"/>
      <c r="R34" s="1"/>
      <c r="S34" s="1"/>
      <c r="T34" s="1"/>
      <c r="U34" s="206" t="s">
        <v>570</v>
      </c>
      <c r="V34" s="50" t="s">
        <v>936</v>
      </c>
      <c r="W34" s="51">
        <v>124.75</v>
      </c>
      <c r="X34" s="51" t="s">
        <v>909</v>
      </c>
    </row>
    <row r="35" spans="1:24" x14ac:dyDescent="0.3">
      <c r="A35" s="1"/>
      <c r="B35" s="52" t="s">
        <v>784</v>
      </c>
      <c r="C35" s="53">
        <v>986.5</v>
      </c>
      <c r="D35" s="53">
        <v>2045.4</v>
      </c>
      <c r="E35" s="53">
        <v>2661.6</v>
      </c>
      <c r="F35" s="53">
        <v>46.8</v>
      </c>
      <c r="G35" s="53"/>
      <c r="H35" s="53"/>
      <c r="I35" s="53"/>
      <c r="J35" s="53"/>
      <c r="K35" s="240">
        <f>[1]DESPACHO_EJECUTADO!FE39+[1]DESPACHO_EJECUTADO!FF39</f>
        <v>62.2</v>
      </c>
      <c r="L35" s="53">
        <v>42.7</v>
      </c>
      <c r="M35" s="53">
        <v>8.4</v>
      </c>
      <c r="N35" s="53">
        <v>908.6</v>
      </c>
      <c r="O35" s="53">
        <v>589</v>
      </c>
      <c r="P35" s="240">
        <f t="shared" si="0"/>
        <v>7351.2</v>
      </c>
      <c r="Q35" s="1"/>
      <c r="R35" s="1"/>
      <c r="S35" s="1"/>
      <c r="T35" s="1"/>
      <c r="U35" s="206" t="s">
        <v>84</v>
      </c>
      <c r="V35" s="50" t="s">
        <v>937</v>
      </c>
      <c r="W35" s="51" t="s">
        <v>909</v>
      </c>
      <c r="X35" s="51">
        <v>2173.25</v>
      </c>
    </row>
    <row r="36" spans="1:24" x14ac:dyDescent="0.3">
      <c r="A36" s="1"/>
      <c r="B36" s="52" t="s">
        <v>785</v>
      </c>
      <c r="C36" s="53">
        <v>981.2</v>
      </c>
      <c r="D36" s="53">
        <v>2149.5</v>
      </c>
      <c r="E36" s="53">
        <v>2667.8</v>
      </c>
      <c r="F36" s="53">
        <v>24.6</v>
      </c>
      <c r="G36" s="53"/>
      <c r="H36" s="53"/>
      <c r="I36" s="53"/>
      <c r="J36" s="53"/>
      <c r="K36" s="240">
        <f>[1]DESPACHO_EJECUTADO!FE40+[1]DESPACHO_EJECUTADO!FF40</f>
        <v>60.8</v>
      </c>
      <c r="L36" s="53">
        <v>42.5</v>
      </c>
      <c r="M36" s="53">
        <v>8.4</v>
      </c>
      <c r="N36" s="53">
        <v>899.2</v>
      </c>
      <c r="O36" s="53">
        <v>657.7</v>
      </c>
      <c r="P36" s="240">
        <f t="shared" si="0"/>
        <v>7491.7</v>
      </c>
      <c r="Q36" s="1"/>
      <c r="R36" s="1"/>
      <c r="S36" s="1"/>
      <c r="T36" s="1"/>
      <c r="U36" s="206" t="s">
        <v>584</v>
      </c>
      <c r="V36" s="50" t="s">
        <v>938</v>
      </c>
      <c r="W36" s="51">
        <v>252</v>
      </c>
      <c r="X36" s="51" t="s">
        <v>909</v>
      </c>
    </row>
    <row r="37" spans="1:24" x14ac:dyDescent="0.3">
      <c r="A37" s="1"/>
      <c r="B37" s="52" t="s">
        <v>786</v>
      </c>
      <c r="C37" s="53">
        <v>977.3</v>
      </c>
      <c r="D37" s="53">
        <v>2151.1</v>
      </c>
      <c r="E37" s="53">
        <v>2672.3</v>
      </c>
      <c r="F37" s="53">
        <v>24.9</v>
      </c>
      <c r="G37" s="53"/>
      <c r="H37" s="53"/>
      <c r="I37" s="53"/>
      <c r="J37" s="53"/>
      <c r="K37" s="240">
        <f>[1]DESPACHO_EJECUTADO!FE41+[1]DESPACHO_EJECUTADO!FF41</f>
        <v>60.099999999999994</v>
      </c>
      <c r="L37" s="53">
        <v>42.2</v>
      </c>
      <c r="M37" s="53">
        <v>8.4</v>
      </c>
      <c r="N37" s="53">
        <v>883.9</v>
      </c>
      <c r="O37" s="53">
        <v>652.1</v>
      </c>
      <c r="P37" s="240">
        <f t="shared" si="0"/>
        <v>7472.2999999999993</v>
      </c>
      <c r="Q37" s="1"/>
      <c r="R37" s="1"/>
      <c r="S37" s="1"/>
      <c r="T37" s="1"/>
      <c r="U37" s="206"/>
      <c r="V37" s="50" t="s">
        <v>939</v>
      </c>
      <c r="W37" s="51">
        <v>144.19999999999999</v>
      </c>
      <c r="X37" s="51" t="s">
        <v>909</v>
      </c>
    </row>
    <row r="38" spans="1:24" x14ac:dyDescent="0.3">
      <c r="A38" s="1"/>
      <c r="B38" s="54" t="s">
        <v>787</v>
      </c>
      <c r="C38" s="55">
        <v>989.8</v>
      </c>
      <c r="D38" s="55">
        <v>2169.8000000000002</v>
      </c>
      <c r="E38" s="55">
        <v>2677.9</v>
      </c>
      <c r="F38" s="55">
        <v>29.6</v>
      </c>
      <c r="G38" s="55"/>
      <c r="H38" s="55"/>
      <c r="I38" s="55"/>
      <c r="J38" s="55"/>
      <c r="K38" s="241">
        <f>[1]DESPACHO_EJECUTADO!FE42+[1]DESPACHO_EJECUTADO!FF42</f>
        <v>60</v>
      </c>
      <c r="L38" s="55">
        <v>42.3</v>
      </c>
      <c r="M38" s="55">
        <v>8.5</v>
      </c>
      <c r="N38" s="55">
        <v>840</v>
      </c>
      <c r="O38" s="55">
        <v>636.9</v>
      </c>
      <c r="P38" s="241">
        <f t="shared" si="0"/>
        <v>7454.8</v>
      </c>
      <c r="Q38" s="1"/>
      <c r="R38" s="1"/>
      <c r="S38" s="1"/>
      <c r="T38" s="1"/>
      <c r="U38" s="206" t="s">
        <v>585</v>
      </c>
      <c r="V38" s="50" t="s">
        <v>940</v>
      </c>
      <c r="W38" s="51">
        <v>274.25</v>
      </c>
      <c r="X38" s="51" t="s">
        <v>909</v>
      </c>
    </row>
    <row r="39" spans="1:24" x14ac:dyDescent="0.3">
      <c r="A39" s="1"/>
      <c r="B39" s="48" t="s">
        <v>788</v>
      </c>
      <c r="C39" s="49">
        <v>980.9</v>
      </c>
      <c r="D39" s="49">
        <v>2247.8000000000002</v>
      </c>
      <c r="E39" s="49">
        <v>2673.3</v>
      </c>
      <c r="F39" s="49">
        <v>47.2</v>
      </c>
      <c r="G39" s="49"/>
      <c r="H39" s="49"/>
      <c r="I39" s="49"/>
      <c r="J39" s="49"/>
      <c r="K39" s="239">
        <f>[1]DESPACHO_EJECUTADO!FE43+[1]DESPACHO_EJECUTADO!FF43</f>
        <v>60.400000000000006</v>
      </c>
      <c r="L39" s="49">
        <v>44.6</v>
      </c>
      <c r="M39" s="49">
        <v>8.6</v>
      </c>
      <c r="N39" s="49">
        <v>615.4</v>
      </c>
      <c r="O39" s="49">
        <v>611.1</v>
      </c>
      <c r="P39" s="239">
        <f t="shared" si="0"/>
        <v>7289.3</v>
      </c>
      <c r="Q39" s="1"/>
      <c r="R39" s="1"/>
      <c r="S39" s="1"/>
      <c r="T39" s="1"/>
      <c r="U39" s="206"/>
      <c r="V39" s="50" t="s">
        <v>941</v>
      </c>
      <c r="W39" s="51">
        <v>183.35</v>
      </c>
      <c r="X39" s="51" t="s">
        <v>909</v>
      </c>
    </row>
    <row r="40" spans="1:24" x14ac:dyDescent="0.3">
      <c r="A40" s="1"/>
      <c r="B40" s="52" t="s">
        <v>789</v>
      </c>
      <c r="C40" s="53">
        <v>977.3</v>
      </c>
      <c r="D40" s="53">
        <v>2260.4</v>
      </c>
      <c r="E40" s="53">
        <v>2915.9</v>
      </c>
      <c r="F40" s="53">
        <v>47.2</v>
      </c>
      <c r="G40" s="53"/>
      <c r="H40" s="53"/>
      <c r="I40" s="53"/>
      <c r="J40" s="53"/>
      <c r="K40" s="240">
        <f>[1]DESPACHO_EJECUTADO!FE44+[1]DESPACHO_EJECUTADO!FF44</f>
        <v>59.599999999999994</v>
      </c>
      <c r="L40" s="53">
        <v>43.7</v>
      </c>
      <c r="M40" s="53">
        <v>8.6</v>
      </c>
      <c r="N40" s="53">
        <v>285.10000000000002</v>
      </c>
      <c r="O40" s="53">
        <v>612.4</v>
      </c>
      <c r="P40" s="240">
        <f t="shared" si="0"/>
        <v>7210.2000000000007</v>
      </c>
      <c r="Q40" s="1"/>
      <c r="R40" s="1"/>
      <c r="S40" s="1"/>
      <c r="T40" s="1"/>
      <c r="U40" s="206"/>
      <c r="V40" s="50" t="s">
        <v>942</v>
      </c>
      <c r="W40" s="51">
        <v>179.4</v>
      </c>
      <c r="X40" s="51" t="s">
        <v>909</v>
      </c>
    </row>
    <row r="41" spans="1:24" x14ac:dyDescent="0.3">
      <c r="A41" s="1"/>
      <c r="B41" s="52" t="s">
        <v>790</v>
      </c>
      <c r="C41" s="53">
        <v>976.6</v>
      </c>
      <c r="D41" s="53">
        <v>2351.9</v>
      </c>
      <c r="E41" s="53">
        <v>3066.8</v>
      </c>
      <c r="F41" s="53">
        <v>47.1</v>
      </c>
      <c r="G41" s="53"/>
      <c r="H41" s="53"/>
      <c r="I41" s="53"/>
      <c r="J41" s="53"/>
      <c r="K41" s="240">
        <f>[1]DESPACHO_EJECUTADO!FE45+[1]DESPACHO_EJECUTADO!FF45</f>
        <v>59.7</v>
      </c>
      <c r="L41" s="53">
        <v>44.5</v>
      </c>
      <c r="M41" s="53">
        <v>8.6</v>
      </c>
      <c r="N41" s="53">
        <v>34</v>
      </c>
      <c r="O41" s="53">
        <v>591.29999999999995</v>
      </c>
      <c r="P41" s="240">
        <f t="shared" si="0"/>
        <v>7180.5000000000009</v>
      </c>
      <c r="Q41" s="1"/>
      <c r="R41" s="1"/>
      <c r="S41" s="1"/>
      <c r="T41" s="1"/>
      <c r="U41" s="206"/>
      <c r="V41" s="50" t="s">
        <v>943</v>
      </c>
      <c r="W41" s="51">
        <v>176.2</v>
      </c>
      <c r="X41" s="51" t="s">
        <v>909</v>
      </c>
    </row>
    <row r="42" spans="1:24" x14ac:dyDescent="0.3">
      <c r="A42" s="1"/>
      <c r="B42" s="52" t="s">
        <v>791</v>
      </c>
      <c r="C42" s="53">
        <v>1005.7</v>
      </c>
      <c r="D42" s="53">
        <v>2336</v>
      </c>
      <c r="E42" s="53">
        <v>3071.7</v>
      </c>
      <c r="F42" s="53">
        <v>47.3</v>
      </c>
      <c r="G42" s="53"/>
      <c r="H42" s="53"/>
      <c r="I42" s="53"/>
      <c r="J42" s="53"/>
      <c r="K42" s="240">
        <f>[1]DESPACHO_EJECUTADO!FE46+[1]DESPACHO_EJECUTADO!FF46</f>
        <v>60</v>
      </c>
      <c r="L42" s="53">
        <v>43.6</v>
      </c>
      <c r="M42" s="53">
        <v>8.6</v>
      </c>
      <c r="N42" s="53">
        <v>0</v>
      </c>
      <c r="O42" s="53">
        <v>551.29999999999995</v>
      </c>
      <c r="P42" s="240">
        <f t="shared" si="0"/>
        <v>7124.2000000000007</v>
      </c>
      <c r="Q42" s="1"/>
      <c r="R42" s="1"/>
      <c r="S42" s="1"/>
      <c r="T42" s="1"/>
      <c r="U42" s="206" t="s">
        <v>571</v>
      </c>
      <c r="V42" s="50" t="s">
        <v>944</v>
      </c>
      <c r="W42" s="51">
        <v>44.3</v>
      </c>
      <c r="X42" s="51" t="s">
        <v>909</v>
      </c>
    </row>
    <row r="43" spans="1:24" x14ac:dyDescent="0.3">
      <c r="A43" s="1"/>
      <c r="B43" s="52" t="s">
        <v>792</v>
      </c>
      <c r="C43" s="53">
        <v>1019.4</v>
      </c>
      <c r="D43" s="53">
        <v>2648.8</v>
      </c>
      <c r="E43" s="53">
        <v>3075.8</v>
      </c>
      <c r="F43" s="53">
        <v>47.2</v>
      </c>
      <c r="G43" s="53"/>
      <c r="H43" s="53"/>
      <c r="I43" s="53"/>
      <c r="J43" s="53"/>
      <c r="K43" s="240">
        <f>[1]DESPACHO_EJECUTADO!FE47+[1]DESPACHO_EJECUTADO!FF47</f>
        <v>59.699999999999996</v>
      </c>
      <c r="L43" s="53">
        <v>44.6</v>
      </c>
      <c r="M43" s="53">
        <v>8.6</v>
      </c>
      <c r="N43" s="53">
        <v>0</v>
      </c>
      <c r="O43" s="53">
        <v>565.6</v>
      </c>
      <c r="P43" s="240">
        <f t="shared" si="0"/>
        <v>7469.7000000000007</v>
      </c>
      <c r="Q43" s="1"/>
      <c r="R43" s="1"/>
      <c r="S43" s="1"/>
      <c r="T43" s="1"/>
      <c r="U43" s="206" t="s">
        <v>556</v>
      </c>
      <c r="V43" s="50" t="s">
        <v>945</v>
      </c>
      <c r="W43" s="51">
        <v>436.75</v>
      </c>
      <c r="X43" s="51" t="s">
        <v>909</v>
      </c>
    </row>
    <row r="44" spans="1:24" x14ac:dyDescent="0.3">
      <c r="A44" s="1"/>
      <c r="B44" s="52" t="s">
        <v>793</v>
      </c>
      <c r="C44" s="53">
        <v>1046.4000000000001</v>
      </c>
      <c r="D44" s="53">
        <v>2685.6</v>
      </c>
      <c r="E44" s="53">
        <v>3083.8</v>
      </c>
      <c r="F44" s="53">
        <v>47.5</v>
      </c>
      <c r="G44" s="53"/>
      <c r="H44" s="53"/>
      <c r="I44" s="53"/>
      <c r="J44" s="53"/>
      <c r="K44" s="240">
        <f>[1]DESPACHO_EJECUTADO!FE48+[1]DESPACHO_EJECUTADO!FF48</f>
        <v>59.6</v>
      </c>
      <c r="L44" s="53">
        <v>47.1</v>
      </c>
      <c r="M44" s="53">
        <v>8.6999999999999993</v>
      </c>
      <c r="N44" s="53">
        <v>0</v>
      </c>
      <c r="O44" s="53">
        <v>538.9</v>
      </c>
      <c r="P44" s="240">
        <f t="shared" si="0"/>
        <v>7517.6</v>
      </c>
      <c r="Q44" s="1"/>
      <c r="R44" s="1"/>
      <c r="S44" s="1"/>
      <c r="T44" s="1"/>
      <c r="U44" s="206" t="s">
        <v>572</v>
      </c>
      <c r="V44" s="50" t="s">
        <v>946</v>
      </c>
      <c r="W44" s="51">
        <v>444</v>
      </c>
      <c r="X44" s="51" t="s">
        <v>909</v>
      </c>
    </row>
    <row r="45" spans="1:24" x14ac:dyDescent="0.3">
      <c r="A45" s="1"/>
      <c r="B45" s="52" t="s">
        <v>794</v>
      </c>
      <c r="C45" s="53">
        <v>1044.8</v>
      </c>
      <c r="D45" s="53">
        <v>2683.6</v>
      </c>
      <c r="E45" s="53">
        <v>3078.7</v>
      </c>
      <c r="F45" s="53">
        <v>47.1</v>
      </c>
      <c r="G45" s="53"/>
      <c r="H45" s="53"/>
      <c r="I45" s="53"/>
      <c r="J45" s="53"/>
      <c r="K45" s="240">
        <f>[1]DESPACHO_EJECUTADO!FE49+[1]DESPACHO_EJECUTADO!FF49</f>
        <v>60</v>
      </c>
      <c r="L45" s="53">
        <v>47.3</v>
      </c>
      <c r="M45" s="53">
        <v>8.6999999999999993</v>
      </c>
      <c r="N45" s="53">
        <v>0</v>
      </c>
      <c r="O45" s="53">
        <v>522.79999999999995</v>
      </c>
      <c r="P45" s="240">
        <f t="shared" si="0"/>
        <v>7493</v>
      </c>
      <c r="Q45" s="1"/>
      <c r="R45" s="1"/>
      <c r="S45" s="1"/>
      <c r="T45" s="1"/>
      <c r="U45" s="206" t="s">
        <v>550</v>
      </c>
      <c r="V45" s="50" t="s">
        <v>947</v>
      </c>
      <c r="W45" s="51" t="s">
        <v>909</v>
      </c>
      <c r="X45" s="51">
        <v>2383.75</v>
      </c>
    </row>
    <row r="46" spans="1:24" x14ac:dyDescent="0.3">
      <c r="A46" s="1"/>
      <c r="B46" s="54" t="s">
        <v>795</v>
      </c>
      <c r="C46" s="55">
        <v>1043.8</v>
      </c>
      <c r="D46" s="55">
        <v>2878</v>
      </c>
      <c r="E46" s="55">
        <v>2863.2</v>
      </c>
      <c r="F46" s="55">
        <v>47.4</v>
      </c>
      <c r="G46" s="55"/>
      <c r="H46" s="55"/>
      <c r="I46" s="55"/>
      <c r="J46" s="55"/>
      <c r="K46" s="241">
        <f>[1]DESPACHO_EJECUTADO!FE50+[1]DESPACHO_EJECUTADO!FF50</f>
        <v>60.400000000000006</v>
      </c>
      <c r="L46" s="55">
        <v>45.4</v>
      </c>
      <c r="M46" s="55">
        <v>8.6999999999999993</v>
      </c>
      <c r="N46" s="55">
        <v>0</v>
      </c>
      <c r="O46" s="55">
        <v>532.5</v>
      </c>
      <c r="P46" s="241">
        <f t="shared" si="0"/>
        <v>7479.3999999999987</v>
      </c>
      <c r="Q46" s="1"/>
      <c r="R46" s="1"/>
      <c r="S46" s="1"/>
      <c r="T46" s="1"/>
      <c r="U46" s="206" t="s">
        <v>557</v>
      </c>
      <c r="V46" s="50" t="s">
        <v>948</v>
      </c>
      <c r="W46" s="51">
        <v>2129.6999999999998</v>
      </c>
      <c r="X46" s="51" t="s">
        <v>909</v>
      </c>
    </row>
    <row r="47" spans="1:24" x14ac:dyDescent="0.3">
      <c r="A47" s="1"/>
      <c r="B47" s="48" t="s">
        <v>796</v>
      </c>
      <c r="C47" s="49">
        <v>1048.4000000000001</v>
      </c>
      <c r="D47" s="49">
        <v>2889.2</v>
      </c>
      <c r="E47" s="49">
        <v>2850.1</v>
      </c>
      <c r="F47" s="49">
        <v>47.3</v>
      </c>
      <c r="G47" s="49"/>
      <c r="H47" s="49"/>
      <c r="I47" s="49"/>
      <c r="J47" s="49"/>
      <c r="K47" s="239">
        <f>[1]DESPACHO_EJECUTADO!FE51+[1]DESPACHO_EJECUTADO!FF51</f>
        <v>60.7</v>
      </c>
      <c r="L47" s="49">
        <v>43.9</v>
      </c>
      <c r="M47" s="49">
        <v>8.6999999999999993</v>
      </c>
      <c r="N47" s="49">
        <v>0</v>
      </c>
      <c r="O47" s="49">
        <v>495.8</v>
      </c>
      <c r="P47" s="239">
        <f t="shared" si="0"/>
        <v>7444.0999999999995</v>
      </c>
      <c r="Q47" s="1"/>
      <c r="R47" s="1"/>
      <c r="S47" s="1"/>
      <c r="T47" s="1"/>
      <c r="U47" s="206" t="s">
        <v>95</v>
      </c>
      <c r="V47" s="50" t="s">
        <v>949</v>
      </c>
      <c r="W47" s="51" t="s">
        <v>909</v>
      </c>
      <c r="X47" s="51">
        <v>6923.3</v>
      </c>
    </row>
    <row r="48" spans="1:24" x14ac:dyDescent="0.3">
      <c r="A48" s="1"/>
      <c r="B48" s="52" t="s">
        <v>797</v>
      </c>
      <c r="C48" s="53">
        <v>1048.8</v>
      </c>
      <c r="D48" s="53">
        <v>2927.6</v>
      </c>
      <c r="E48" s="53">
        <v>2854.5</v>
      </c>
      <c r="F48" s="53">
        <v>47.1</v>
      </c>
      <c r="G48" s="53"/>
      <c r="H48" s="53"/>
      <c r="I48" s="53"/>
      <c r="J48" s="53"/>
      <c r="K48" s="240">
        <f>[1]DESPACHO_EJECUTADO!FE52+[1]DESPACHO_EJECUTADO!FF52</f>
        <v>59.3</v>
      </c>
      <c r="L48" s="53">
        <v>45.6</v>
      </c>
      <c r="M48" s="53">
        <v>8.6999999999999993</v>
      </c>
      <c r="N48" s="53">
        <v>0</v>
      </c>
      <c r="O48" s="53">
        <v>438.3</v>
      </c>
      <c r="P48" s="240">
        <f t="shared" si="0"/>
        <v>7429.9000000000005</v>
      </c>
      <c r="Q48" s="1"/>
      <c r="R48" s="1"/>
      <c r="S48" s="1"/>
      <c r="T48" s="1"/>
      <c r="U48" s="206"/>
      <c r="V48" s="50" t="s">
        <v>950</v>
      </c>
      <c r="W48" s="51">
        <v>75.849999999999994</v>
      </c>
      <c r="X48" s="51" t="s">
        <v>909</v>
      </c>
    </row>
    <row r="49" spans="1:24" x14ac:dyDescent="0.3">
      <c r="A49" s="1"/>
      <c r="B49" s="52" t="s">
        <v>798</v>
      </c>
      <c r="C49" s="53">
        <v>1047.3</v>
      </c>
      <c r="D49" s="53">
        <v>2826.1</v>
      </c>
      <c r="E49" s="53">
        <v>2854.3</v>
      </c>
      <c r="F49" s="53">
        <v>47.1</v>
      </c>
      <c r="G49" s="53"/>
      <c r="H49" s="53"/>
      <c r="I49" s="53"/>
      <c r="J49" s="53"/>
      <c r="K49" s="240">
        <f>[1]DESPACHO_EJECUTADO!FE53+[1]DESPACHO_EJECUTADO!FF53</f>
        <v>61.099999999999994</v>
      </c>
      <c r="L49" s="53">
        <v>46.3</v>
      </c>
      <c r="M49" s="53">
        <v>8.6999999999999993</v>
      </c>
      <c r="N49" s="53">
        <v>0</v>
      </c>
      <c r="O49" s="53">
        <v>409.8</v>
      </c>
      <c r="P49" s="240">
        <f t="shared" si="0"/>
        <v>7300.7000000000007</v>
      </c>
      <c r="Q49" s="1"/>
      <c r="R49" s="1"/>
      <c r="S49" s="1"/>
      <c r="T49" s="1"/>
      <c r="U49" s="206" t="s">
        <v>555</v>
      </c>
      <c r="V49" s="50" t="s">
        <v>951</v>
      </c>
      <c r="W49" s="51" t="s">
        <v>909</v>
      </c>
      <c r="X49" s="51">
        <v>1070.7</v>
      </c>
    </row>
    <row r="50" spans="1:24" x14ac:dyDescent="0.3">
      <c r="A50" s="1"/>
      <c r="B50" s="52" t="s">
        <v>799</v>
      </c>
      <c r="C50" s="53">
        <v>1046.2</v>
      </c>
      <c r="D50" s="53">
        <v>2862.8</v>
      </c>
      <c r="E50" s="53">
        <v>2854.9</v>
      </c>
      <c r="F50" s="53">
        <v>47.2</v>
      </c>
      <c r="G50" s="53"/>
      <c r="H50" s="53"/>
      <c r="I50" s="53"/>
      <c r="J50" s="53"/>
      <c r="K50" s="240">
        <f>[1]DESPACHO_EJECUTADO!FE54+[1]DESPACHO_EJECUTADO!FF54</f>
        <v>59.3</v>
      </c>
      <c r="L50" s="53">
        <v>45.9</v>
      </c>
      <c r="M50" s="53">
        <v>8.6999999999999993</v>
      </c>
      <c r="N50" s="53">
        <v>0</v>
      </c>
      <c r="O50" s="53">
        <v>360.8</v>
      </c>
      <c r="P50" s="240">
        <f t="shared" si="0"/>
        <v>7285.7999999999993</v>
      </c>
      <c r="Q50" s="1"/>
      <c r="R50" s="1"/>
      <c r="S50" s="1"/>
      <c r="T50" s="1"/>
      <c r="U50" s="206" t="s">
        <v>566</v>
      </c>
      <c r="V50" s="50" t="s">
        <v>952</v>
      </c>
      <c r="W50" s="51">
        <v>45.6</v>
      </c>
      <c r="X50" s="51" t="s">
        <v>909</v>
      </c>
    </row>
    <row r="51" spans="1:24" x14ac:dyDescent="0.3">
      <c r="A51" s="1"/>
      <c r="B51" s="52" t="s">
        <v>800</v>
      </c>
      <c r="C51" s="53">
        <v>1051.0999999999999</v>
      </c>
      <c r="D51" s="53">
        <v>2819.3</v>
      </c>
      <c r="E51" s="53">
        <v>2857.4</v>
      </c>
      <c r="F51" s="53">
        <v>47.4</v>
      </c>
      <c r="G51" s="53"/>
      <c r="H51" s="53"/>
      <c r="I51" s="53"/>
      <c r="J51" s="53"/>
      <c r="K51" s="240">
        <f>[1]DESPACHO_EJECUTADO!FE55+[1]DESPACHO_EJECUTADO!FF55</f>
        <v>60.1</v>
      </c>
      <c r="L51" s="53">
        <v>47.7</v>
      </c>
      <c r="M51" s="53">
        <v>8.6999999999999993</v>
      </c>
      <c r="N51" s="53">
        <v>0</v>
      </c>
      <c r="O51" s="53">
        <v>350.7</v>
      </c>
      <c r="P51" s="240">
        <f t="shared" si="0"/>
        <v>7242.4</v>
      </c>
      <c r="Q51" s="1"/>
      <c r="R51" s="1"/>
      <c r="S51" s="1"/>
      <c r="T51" s="1"/>
      <c r="U51" s="206" t="s">
        <v>105</v>
      </c>
      <c r="V51" s="50" t="s">
        <v>953</v>
      </c>
      <c r="W51" s="51">
        <v>82.95</v>
      </c>
      <c r="X51" s="51" t="s">
        <v>909</v>
      </c>
    </row>
    <row r="52" spans="1:24" x14ac:dyDescent="0.3">
      <c r="A52" s="1"/>
      <c r="B52" s="52" t="s">
        <v>801</v>
      </c>
      <c r="C52" s="53">
        <v>1041.0999999999999</v>
      </c>
      <c r="D52" s="53">
        <v>2687.2</v>
      </c>
      <c r="E52" s="53">
        <v>2694.2</v>
      </c>
      <c r="F52" s="53">
        <v>47.4</v>
      </c>
      <c r="G52" s="53"/>
      <c r="H52" s="53"/>
      <c r="I52" s="53"/>
      <c r="J52" s="53"/>
      <c r="K52" s="240">
        <f>[1]DESPACHO_EJECUTADO!FE56+[1]DESPACHO_EJECUTADO!FF56</f>
        <v>60.1</v>
      </c>
      <c r="L52" s="53">
        <v>47.7</v>
      </c>
      <c r="M52" s="53">
        <v>8.6999999999999993</v>
      </c>
      <c r="N52" s="53">
        <v>0</v>
      </c>
      <c r="O52" s="53">
        <v>344.7</v>
      </c>
      <c r="P52" s="240">
        <f t="shared" si="0"/>
        <v>6931.0999999999995</v>
      </c>
      <c r="Q52" s="1"/>
      <c r="R52" s="1"/>
      <c r="S52" s="1"/>
      <c r="T52" s="1"/>
      <c r="U52" s="206"/>
      <c r="V52" s="50" t="s">
        <v>954</v>
      </c>
      <c r="W52" s="51" t="s">
        <v>909</v>
      </c>
      <c r="X52" s="51">
        <v>3383.7</v>
      </c>
    </row>
    <row r="53" spans="1:24" x14ac:dyDescent="0.3">
      <c r="A53" s="1"/>
      <c r="B53" s="52" t="s">
        <v>802</v>
      </c>
      <c r="C53" s="53">
        <v>1035</v>
      </c>
      <c r="D53" s="53">
        <v>2529.1999999999998</v>
      </c>
      <c r="E53" s="53">
        <v>2624.8</v>
      </c>
      <c r="F53" s="53">
        <v>47.3</v>
      </c>
      <c r="G53" s="53"/>
      <c r="H53" s="53"/>
      <c r="I53" s="53"/>
      <c r="J53" s="53"/>
      <c r="K53" s="240">
        <f>[1]DESPACHO_EJECUTADO!FE57+[1]DESPACHO_EJECUTADO!FF57</f>
        <v>59.8</v>
      </c>
      <c r="L53" s="53">
        <v>47.7</v>
      </c>
      <c r="M53" s="53">
        <v>8.6999999999999993</v>
      </c>
      <c r="N53" s="53">
        <v>0</v>
      </c>
      <c r="O53" s="53">
        <v>369.8</v>
      </c>
      <c r="P53" s="240">
        <f t="shared" si="0"/>
        <v>6722.3</v>
      </c>
      <c r="Q53" s="1"/>
      <c r="R53" s="1"/>
      <c r="S53" s="1"/>
      <c r="T53" s="1"/>
      <c r="U53" s="206"/>
      <c r="V53" s="50" t="s">
        <v>120</v>
      </c>
      <c r="W53" s="51" t="s">
        <v>909</v>
      </c>
      <c r="X53" s="51">
        <v>1027.5999999999999</v>
      </c>
    </row>
    <row r="54" spans="1:24" x14ac:dyDescent="0.3">
      <c r="A54" s="1"/>
      <c r="B54" s="54" t="s">
        <v>66</v>
      </c>
      <c r="C54" s="55">
        <v>1031.5999999999999</v>
      </c>
      <c r="D54" s="55">
        <v>2502.1999999999998</v>
      </c>
      <c r="E54" s="55">
        <v>2545.5</v>
      </c>
      <c r="F54" s="55">
        <v>3.2690000000000001</v>
      </c>
      <c r="G54" s="55"/>
      <c r="H54" s="55"/>
      <c r="I54" s="55"/>
      <c r="J54" s="55"/>
      <c r="K54" s="241">
        <f>[1]DESPACHO_EJECUTADO!FE58+[1]DESPACHO_EJECUTADO!FF58</f>
        <v>59.9</v>
      </c>
      <c r="L54" s="55">
        <v>47.9</v>
      </c>
      <c r="M54" s="55">
        <v>8.1</v>
      </c>
      <c r="N54" s="55">
        <v>0</v>
      </c>
      <c r="O54" s="55">
        <v>369.5</v>
      </c>
      <c r="P54" s="241">
        <f t="shared" si="0"/>
        <v>6567.9689999999991</v>
      </c>
      <c r="Q54" s="1"/>
      <c r="R54" s="1"/>
      <c r="S54" s="1"/>
      <c r="T54" s="1"/>
      <c r="U54" s="206"/>
      <c r="V54" s="50" t="s">
        <v>955</v>
      </c>
      <c r="W54" s="51">
        <v>217.95</v>
      </c>
      <c r="X54" s="51" t="s">
        <v>909</v>
      </c>
    </row>
    <row r="55" spans="1:24" x14ac:dyDescent="0.3">
      <c r="A55" s="1"/>
      <c r="B55" s="56" t="s">
        <v>956</v>
      </c>
      <c r="C55" s="238">
        <f t="shared" ref="C55:O55" si="1">SUM(C7:C54)/2</f>
        <v>23364.350000000006</v>
      </c>
      <c r="D55" s="238">
        <f t="shared" si="1"/>
        <v>55239.400000000009</v>
      </c>
      <c r="E55" s="238">
        <f t="shared" si="1"/>
        <v>65161.1</v>
      </c>
      <c r="F55" s="238">
        <f t="shared" si="1"/>
        <v>559.48450000000003</v>
      </c>
      <c r="G55" s="238">
        <f t="shared" si="1"/>
        <v>0</v>
      </c>
      <c r="H55" s="238">
        <f t="shared" si="1"/>
        <v>0</v>
      </c>
      <c r="I55" s="238">
        <f t="shared" si="1"/>
        <v>0</v>
      </c>
      <c r="J55" s="238">
        <f t="shared" si="1"/>
        <v>0</v>
      </c>
      <c r="K55" s="238">
        <f t="shared" si="1"/>
        <v>1458.4</v>
      </c>
      <c r="L55" s="238">
        <f t="shared" si="1"/>
        <v>1049.75</v>
      </c>
      <c r="M55" s="238">
        <f t="shared" si="1"/>
        <v>206.99999999999997</v>
      </c>
      <c r="N55" s="238">
        <f t="shared" si="1"/>
        <v>9091.6</v>
      </c>
      <c r="O55" s="238">
        <f t="shared" si="1"/>
        <v>11960.249999999998</v>
      </c>
      <c r="P55" s="238">
        <f t="shared" ref="P55" si="2">SUM(P7:P54)/2</f>
        <v>168091.33450000003</v>
      </c>
      <c r="Q55" s="1"/>
      <c r="R55" s="1"/>
      <c r="S55" s="1"/>
      <c r="T55" s="1"/>
      <c r="U55" s="206" t="s">
        <v>122</v>
      </c>
      <c r="V55" s="50" t="s">
        <v>957</v>
      </c>
      <c r="W55" s="51" t="s">
        <v>909</v>
      </c>
      <c r="X55" s="51">
        <v>1683.7</v>
      </c>
    </row>
    <row r="56" spans="1:24" x14ac:dyDescent="0.3">
      <c r="A56" s="1"/>
      <c r="B56" s="56" t="s">
        <v>958</v>
      </c>
      <c r="C56" s="238">
        <f t="shared" ref="C56:I56" si="3">C55*100/$P$55</f>
        <v>13.899794459660264</v>
      </c>
      <c r="D56" s="238">
        <f t="shared" si="3"/>
        <v>32.862729161091885</v>
      </c>
      <c r="E56" s="238">
        <f t="shared" si="3"/>
        <v>38.765293995568811</v>
      </c>
      <c r="F56" s="238">
        <f t="shared" si="3"/>
        <v>0.33284553404506401</v>
      </c>
      <c r="G56" s="238">
        <f t="shared" si="3"/>
        <v>0</v>
      </c>
      <c r="H56" s="238">
        <f t="shared" si="3"/>
        <v>0</v>
      </c>
      <c r="I56" s="238">
        <f t="shared" si="3"/>
        <v>0</v>
      </c>
      <c r="J56" s="238">
        <f>J55*100/$P$55</f>
        <v>0</v>
      </c>
      <c r="K56" s="238">
        <f t="shared" ref="K56" si="4">K55*100/$P$55</f>
        <v>0.8676235478397013</v>
      </c>
      <c r="L56" s="238">
        <f t="shared" ref="K56:O56" si="5">L55*100/$P$55</f>
        <v>0.62451166987433238</v>
      </c>
      <c r="M56" s="238">
        <f t="shared" si="5"/>
        <v>0.12314733571229987</v>
      </c>
      <c r="N56" s="238">
        <f t="shared" si="5"/>
        <v>5.4087261708306551</v>
      </c>
      <c r="O56" s="238">
        <f t="shared" si="5"/>
        <v>7.115328125376978</v>
      </c>
      <c r="P56" s="238">
        <f>SUM(C56:O56)</f>
        <v>100</v>
      </c>
      <c r="Q56" s="1"/>
      <c r="R56" s="1"/>
      <c r="S56" s="1"/>
      <c r="T56" s="1"/>
      <c r="U56" s="206"/>
      <c r="V56" s="50" t="s">
        <v>959</v>
      </c>
      <c r="W56" s="51">
        <v>14.4</v>
      </c>
      <c r="X56" s="51" t="s">
        <v>909</v>
      </c>
    </row>
    <row r="57" spans="1:24" x14ac:dyDescent="0.3">
      <c r="A57" s="1"/>
      <c r="B57" s="1"/>
      <c r="C57" s="1"/>
      <c r="D57" s="1"/>
      <c r="E57" s="1"/>
      <c r="F57" s="1"/>
      <c r="G57" s="1"/>
      <c r="H57" s="1"/>
      <c r="I57" s="1"/>
      <c r="J57" s="1"/>
      <c r="K57" s="1"/>
      <c r="L57" s="1"/>
      <c r="M57" s="1"/>
      <c r="N57" s="1"/>
      <c r="O57" s="1"/>
      <c r="P57" s="1"/>
      <c r="Q57" s="1"/>
      <c r="R57" s="1"/>
      <c r="S57" s="1"/>
      <c r="T57" s="1"/>
      <c r="U57" s="206"/>
      <c r="V57" s="50" t="s">
        <v>960</v>
      </c>
      <c r="W57" s="51">
        <v>703.75</v>
      </c>
      <c r="X57" s="51" t="s">
        <v>909</v>
      </c>
    </row>
    <row r="58" spans="1:24" x14ac:dyDescent="0.3">
      <c r="A58" s="1"/>
      <c r="B58" s="1"/>
      <c r="C58" s="1"/>
      <c r="D58" s="1"/>
      <c r="E58" s="1"/>
      <c r="F58" s="1"/>
      <c r="G58" s="1"/>
      <c r="H58" s="1"/>
      <c r="I58" s="1"/>
      <c r="J58" s="1"/>
      <c r="K58" s="1"/>
      <c r="L58" s="1"/>
      <c r="M58" s="1"/>
      <c r="N58" s="1"/>
      <c r="O58" s="1"/>
      <c r="P58" s="1"/>
      <c r="Q58" s="1"/>
      <c r="R58" s="1"/>
      <c r="S58" s="1"/>
      <c r="T58" s="1"/>
      <c r="U58" s="206"/>
      <c r="V58" s="50" t="s">
        <v>961</v>
      </c>
      <c r="W58" s="51" t="s">
        <v>909</v>
      </c>
      <c r="X58" s="51">
        <v>3188.3</v>
      </c>
    </row>
    <row r="59" spans="1:24" x14ac:dyDescent="0.3">
      <c r="A59" s="1"/>
      <c r="B59" s="1"/>
      <c r="C59" s="1"/>
      <c r="D59" s="1"/>
      <c r="E59" s="1"/>
      <c r="F59" s="1"/>
      <c r="G59" s="1"/>
      <c r="H59" s="1"/>
      <c r="I59" s="1"/>
      <c r="J59" s="1"/>
      <c r="K59" s="1"/>
      <c r="L59" s="1"/>
      <c r="M59" s="1"/>
      <c r="N59" s="1"/>
      <c r="O59" s="1"/>
      <c r="P59" s="1"/>
      <c r="Q59" s="1"/>
      <c r="R59" s="1"/>
      <c r="S59" s="1"/>
      <c r="T59" s="1"/>
      <c r="U59" s="206"/>
      <c r="V59" s="50" t="s">
        <v>962</v>
      </c>
      <c r="W59" s="51" t="s">
        <v>909</v>
      </c>
      <c r="X59" s="51">
        <v>2111.9</v>
      </c>
    </row>
    <row r="60" spans="1:24" x14ac:dyDescent="0.3">
      <c r="A60" s="1"/>
      <c r="B60" s="1"/>
      <c r="C60" s="1"/>
      <c r="D60" s="1"/>
      <c r="E60" s="1"/>
      <c r="F60" s="1"/>
      <c r="G60" s="1"/>
      <c r="H60" s="1"/>
      <c r="I60" s="1"/>
      <c r="J60" s="1"/>
      <c r="K60" s="1"/>
      <c r="L60" s="1"/>
      <c r="M60" s="1"/>
      <c r="N60" s="1"/>
      <c r="O60" s="1"/>
      <c r="P60" s="1"/>
      <c r="Q60" s="1"/>
      <c r="R60" s="1"/>
      <c r="S60" s="1"/>
      <c r="T60" s="1"/>
      <c r="U60" s="206"/>
      <c r="V60" s="50" t="s">
        <v>963</v>
      </c>
      <c r="W60" s="51">
        <v>1527.7</v>
      </c>
      <c r="X60" s="51" t="s">
        <v>909</v>
      </c>
    </row>
    <row r="61" spans="1:24" x14ac:dyDescent="0.3">
      <c r="A61" s="1"/>
      <c r="B61" s="1"/>
      <c r="C61" s="1"/>
      <c r="D61" s="1"/>
      <c r="E61" s="1"/>
      <c r="F61" s="1"/>
      <c r="G61" s="1"/>
      <c r="H61" s="1"/>
      <c r="I61" s="1"/>
      <c r="J61" s="1"/>
      <c r="K61" s="1"/>
      <c r="L61" s="1"/>
      <c r="M61" s="1"/>
      <c r="N61" s="1"/>
      <c r="O61" s="1"/>
      <c r="P61" s="1"/>
      <c r="Q61" s="1"/>
      <c r="R61" s="1"/>
      <c r="S61" s="1"/>
      <c r="T61" s="1"/>
      <c r="U61" s="206" t="s">
        <v>42</v>
      </c>
      <c r="V61" s="50" t="s">
        <v>964</v>
      </c>
      <c r="W61" s="51" t="s">
        <v>909</v>
      </c>
      <c r="X61" s="51">
        <v>2046</v>
      </c>
    </row>
    <row r="62" spans="1:24" x14ac:dyDescent="0.3">
      <c r="A62" s="1"/>
      <c r="B62" s="1"/>
      <c r="C62" s="1"/>
      <c r="D62" s="1"/>
      <c r="E62" s="1"/>
      <c r="F62" s="1"/>
      <c r="G62" s="1"/>
      <c r="H62" s="1"/>
      <c r="I62" s="1"/>
      <c r="J62" s="1"/>
      <c r="K62" s="1"/>
      <c r="L62" s="1"/>
      <c r="M62" s="1"/>
      <c r="N62" s="1"/>
      <c r="O62" s="1"/>
      <c r="P62" s="1"/>
      <c r="Q62" s="1"/>
      <c r="R62" s="1"/>
      <c r="S62" s="1"/>
      <c r="T62" s="1"/>
      <c r="U62" s="206"/>
      <c r="V62" s="50" t="s">
        <v>43</v>
      </c>
      <c r="W62" s="51">
        <v>8.35</v>
      </c>
      <c r="X62" s="51" t="s">
        <v>909</v>
      </c>
    </row>
    <row r="63" spans="1:24" x14ac:dyDescent="0.3">
      <c r="A63" s="1"/>
      <c r="B63" s="1"/>
      <c r="C63" s="1"/>
      <c r="D63" s="1"/>
      <c r="E63" s="1"/>
      <c r="F63" s="1"/>
      <c r="G63" s="1"/>
      <c r="H63" s="1"/>
      <c r="I63" s="1"/>
      <c r="J63" s="1"/>
      <c r="K63" s="1"/>
      <c r="L63" s="1"/>
      <c r="M63" s="1"/>
      <c r="N63" s="1"/>
      <c r="O63" s="1"/>
      <c r="P63" s="1"/>
      <c r="Q63" s="1"/>
      <c r="R63" s="1"/>
      <c r="S63" s="1"/>
      <c r="T63" s="1"/>
      <c r="U63" s="206" t="s">
        <v>965</v>
      </c>
      <c r="V63" s="50" t="s">
        <v>966</v>
      </c>
      <c r="W63" s="51">
        <v>471.8</v>
      </c>
      <c r="X63" s="51" t="s">
        <v>909</v>
      </c>
    </row>
    <row r="64" spans="1:24" x14ac:dyDescent="0.3">
      <c r="A64" s="1"/>
      <c r="B64" s="1"/>
      <c r="C64" s="1"/>
      <c r="D64" s="1"/>
      <c r="E64" s="1"/>
      <c r="F64" s="1"/>
      <c r="G64" s="1"/>
      <c r="H64" s="1"/>
      <c r="I64" s="1"/>
      <c r="J64" s="1"/>
      <c r="K64" s="1"/>
      <c r="L64" s="1"/>
      <c r="M64" s="1"/>
      <c r="N64" s="1"/>
      <c r="O64" s="1"/>
      <c r="P64" s="1"/>
      <c r="Q64" s="1"/>
      <c r="R64" s="1"/>
      <c r="S64" s="1"/>
      <c r="T64" s="1"/>
      <c r="U64" s="206"/>
      <c r="V64" s="50" t="s">
        <v>967</v>
      </c>
      <c r="W64" s="51">
        <v>171.55</v>
      </c>
      <c r="X64" s="51" t="s">
        <v>909</v>
      </c>
    </row>
    <row r="65" spans="1:24" x14ac:dyDescent="0.3">
      <c r="A65" s="1"/>
      <c r="B65" s="1"/>
      <c r="C65" s="1"/>
      <c r="D65" s="1"/>
      <c r="E65" s="1"/>
      <c r="F65" s="1"/>
      <c r="G65" s="1"/>
      <c r="H65" s="1"/>
      <c r="I65" s="1"/>
      <c r="J65" s="1"/>
      <c r="K65" s="1"/>
      <c r="L65" s="1"/>
      <c r="M65" s="1"/>
      <c r="N65" s="1"/>
      <c r="O65" s="1"/>
      <c r="P65" s="1"/>
      <c r="Q65" s="1"/>
      <c r="R65" s="1"/>
      <c r="S65" s="1"/>
      <c r="T65" s="1"/>
      <c r="U65" s="206" t="s">
        <v>48</v>
      </c>
      <c r="V65" s="50" t="s">
        <v>968</v>
      </c>
      <c r="W65" s="51">
        <v>48</v>
      </c>
      <c r="X65" s="51" t="s">
        <v>909</v>
      </c>
    </row>
    <row r="66" spans="1:24" x14ac:dyDescent="0.3">
      <c r="A66" s="1"/>
      <c r="B66" s="1"/>
      <c r="C66" s="1"/>
      <c r="D66" s="1"/>
      <c r="E66" s="1"/>
      <c r="F66" s="1"/>
      <c r="G66" s="1"/>
      <c r="H66" s="1"/>
      <c r="I66" s="1"/>
      <c r="J66" s="1"/>
      <c r="K66" s="1"/>
      <c r="L66" s="1"/>
      <c r="M66" s="1"/>
      <c r="N66" s="1"/>
      <c r="O66" s="1"/>
      <c r="P66" s="1"/>
      <c r="Q66" s="1"/>
      <c r="R66" s="1"/>
      <c r="S66" s="1"/>
      <c r="T66" s="1"/>
      <c r="U66" s="206"/>
      <c r="V66" s="50" t="s">
        <v>969</v>
      </c>
      <c r="W66" s="51">
        <v>513.75</v>
      </c>
      <c r="X66" s="51" t="s">
        <v>909</v>
      </c>
    </row>
    <row r="67" spans="1:24" x14ac:dyDescent="0.3">
      <c r="A67" s="1"/>
      <c r="B67" s="1"/>
      <c r="C67" s="1"/>
      <c r="D67" s="1"/>
      <c r="E67" s="1"/>
      <c r="F67" s="1"/>
      <c r="G67" s="1"/>
      <c r="H67" s="1"/>
      <c r="I67" s="1"/>
      <c r="J67" s="1"/>
      <c r="K67" s="1"/>
      <c r="L67" s="1"/>
      <c r="M67" s="1"/>
      <c r="N67" s="1"/>
      <c r="O67" s="1"/>
      <c r="P67" s="1"/>
      <c r="Q67" s="1"/>
      <c r="R67" s="1"/>
      <c r="S67" s="1"/>
      <c r="T67" s="1"/>
      <c r="U67" s="206"/>
      <c r="V67" s="50" t="s">
        <v>136</v>
      </c>
      <c r="W67" s="51" t="s">
        <v>909</v>
      </c>
      <c r="X67" s="51">
        <v>1829.2</v>
      </c>
    </row>
    <row r="68" spans="1:24" x14ac:dyDescent="0.3">
      <c r="A68" s="1"/>
      <c r="B68" s="1"/>
      <c r="C68" s="1"/>
      <c r="D68" s="1"/>
      <c r="E68" s="1"/>
      <c r="F68" s="1"/>
      <c r="G68" s="1"/>
      <c r="H68" s="1"/>
      <c r="I68" s="1"/>
      <c r="J68" s="1"/>
      <c r="K68" s="1"/>
      <c r="L68" s="1"/>
      <c r="M68" s="1"/>
      <c r="N68" s="1"/>
      <c r="O68" s="1"/>
      <c r="P68" s="1"/>
      <c r="Q68" s="1"/>
      <c r="R68" s="1"/>
      <c r="S68" s="1"/>
      <c r="T68" s="1"/>
      <c r="U68" s="206"/>
      <c r="V68" s="50" t="s">
        <v>970</v>
      </c>
      <c r="W68" s="51" t="s">
        <v>909</v>
      </c>
      <c r="X68" s="51">
        <v>302.95</v>
      </c>
    </row>
    <row r="69" spans="1:24" x14ac:dyDescent="0.3">
      <c r="A69" s="1"/>
      <c r="B69" s="1"/>
      <c r="C69" s="1"/>
      <c r="D69" s="1"/>
      <c r="E69" s="1"/>
      <c r="F69" s="1"/>
      <c r="G69" s="1"/>
      <c r="H69" s="1"/>
      <c r="I69" s="1"/>
      <c r="J69" s="1"/>
      <c r="K69" s="1"/>
      <c r="L69" s="1"/>
      <c r="M69" s="1"/>
      <c r="N69" s="1"/>
      <c r="O69" s="1"/>
      <c r="P69" s="1"/>
      <c r="Q69" s="1"/>
      <c r="R69" s="1"/>
      <c r="S69" s="1"/>
      <c r="T69" s="1"/>
      <c r="U69" s="206"/>
      <c r="V69" s="50" t="s">
        <v>971</v>
      </c>
      <c r="W69" s="51">
        <v>83.5</v>
      </c>
      <c r="X69" s="51" t="s">
        <v>909</v>
      </c>
    </row>
    <row r="70" spans="1:24" x14ac:dyDescent="0.3">
      <c r="A70" s="1"/>
      <c r="B70" s="1"/>
      <c r="C70" s="1"/>
      <c r="D70" s="1"/>
      <c r="E70" s="1"/>
      <c r="F70" s="1"/>
      <c r="G70" s="1"/>
      <c r="H70" s="1"/>
      <c r="I70" s="1"/>
      <c r="J70" s="1"/>
      <c r="K70" s="1"/>
      <c r="L70" s="1"/>
      <c r="M70" s="1"/>
      <c r="N70" s="1"/>
      <c r="O70" s="1"/>
      <c r="P70" s="1"/>
      <c r="Q70" s="1"/>
      <c r="R70" s="1"/>
      <c r="S70" s="1"/>
      <c r="T70" s="1"/>
      <c r="U70" s="206"/>
      <c r="V70" s="50" t="s">
        <v>972</v>
      </c>
      <c r="W70" s="51">
        <v>215.85</v>
      </c>
      <c r="X70" s="51" t="s">
        <v>909</v>
      </c>
    </row>
    <row r="71" spans="1:24" x14ac:dyDescent="0.3">
      <c r="A71" s="1"/>
      <c r="B71" s="1"/>
      <c r="C71" s="1"/>
      <c r="D71" s="1"/>
      <c r="E71" s="1"/>
      <c r="F71" s="1"/>
      <c r="G71" s="1"/>
      <c r="H71" s="1"/>
      <c r="I71" s="1"/>
      <c r="J71" s="1"/>
      <c r="K71" s="1"/>
      <c r="L71" s="1"/>
      <c r="M71" s="1"/>
      <c r="N71" s="1"/>
      <c r="O71" s="1"/>
      <c r="P71" s="1"/>
      <c r="Q71" s="1"/>
      <c r="R71" s="1"/>
      <c r="S71" s="1"/>
      <c r="T71" s="1"/>
      <c r="U71" s="206"/>
      <c r="V71" s="50" t="s">
        <v>973</v>
      </c>
      <c r="W71" s="51">
        <v>2590.4</v>
      </c>
      <c r="X71" s="51" t="s">
        <v>909</v>
      </c>
    </row>
    <row r="72" spans="1:24" x14ac:dyDescent="0.3">
      <c r="A72" s="1"/>
      <c r="B72" s="1"/>
      <c r="C72" s="1"/>
      <c r="D72" s="1"/>
      <c r="E72" s="1"/>
      <c r="F72" s="1"/>
      <c r="G72" s="1"/>
      <c r="H72" s="1"/>
      <c r="I72" s="1"/>
      <c r="J72" s="1"/>
      <c r="K72" s="1"/>
      <c r="L72" s="1"/>
      <c r="M72" s="1"/>
      <c r="N72" s="1"/>
      <c r="O72" s="1"/>
      <c r="P72" s="1"/>
      <c r="Q72" s="1"/>
      <c r="R72" s="1"/>
      <c r="S72" s="1"/>
      <c r="T72" s="1"/>
      <c r="U72" s="57" t="s">
        <v>956</v>
      </c>
      <c r="V72" s="58"/>
      <c r="W72" s="59">
        <v>23364.35</v>
      </c>
      <c r="X72" s="59">
        <v>55239.4</v>
      </c>
    </row>
  </sheetData>
  <mergeCells count="36">
    <mergeCell ref="U65:U71"/>
    <mergeCell ref="U50"/>
    <mergeCell ref="U51:U54"/>
    <mergeCell ref="U55:U60"/>
    <mergeCell ref="U61:U62"/>
    <mergeCell ref="U63:U64"/>
    <mergeCell ref="U44"/>
    <mergeCell ref="U45"/>
    <mergeCell ref="U46"/>
    <mergeCell ref="U47:U48"/>
    <mergeCell ref="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8" t="s">
        <v>974</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row>
    <row r="6" spans="1:70" ht="43.95" customHeight="1" x14ac:dyDescent="0.3">
      <c r="A6" s="1"/>
      <c r="B6" s="207" t="s">
        <v>540</v>
      </c>
      <c r="C6" s="207" t="s">
        <v>166</v>
      </c>
      <c r="D6" s="207" t="s">
        <v>592</v>
      </c>
      <c r="E6" s="207" t="s">
        <v>593</v>
      </c>
      <c r="F6" s="207" t="s">
        <v>594</v>
      </c>
      <c r="G6" s="207" t="s">
        <v>579</v>
      </c>
      <c r="H6" s="207" t="s">
        <v>580</v>
      </c>
      <c r="I6" s="207" t="s">
        <v>581</v>
      </c>
      <c r="J6" s="207" t="s">
        <v>590</v>
      </c>
      <c r="K6" s="207" t="s">
        <v>561</v>
      </c>
      <c r="L6" s="207" t="s">
        <v>251</v>
      </c>
      <c r="M6" s="207"/>
      <c r="N6" s="207"/>
      <c r="O6" s="207"/>
      <c r="P6" s="207"/>
      <c r="Q6" s="207" t="s">
        <v>578</v>
      </c>
      <c r="R6" s="207" t="s">
        <v>567</v>
      </c>
      <c r="S6" s="207" t="s">
        <v>582</v>
      </c>
      <c r="T6" s="207" t="s">
        <v>568</v>
      </c>
      <c r="U6" s="207" t="s">
        <v>569</v>
      </c>
      <c r="V6" s="207" t="s">
        <v>570</v>
      </c>
      <c r="W6" s="207" t="s">
        <v>583</v>
      </c>
      <c r="X6" s="207"/>
      <c r="Y6" s="207" t="s">
        <v>562</v>
      </c>
      <c r="Z6" s="207" t="s">
        <v>84</v>
      </c>
      <c r="AA6" s="207"/>
      <c r="AB6" s="207"/>
      <c r="AC6" s="207"/>
      <c r="AD6" s="207"/>
      <c r="AE6" s="207" t="s">
        <v>584</v>
      </c>
      <c r="AF6" s="207"/>
      <c r="AG6" s="207" t="s">
        <v>585</v>
      </c>
      <c r="AH6" s="207"/>
      <c r="AI6" s="207"/>
      <c r="AJ6" s="207"/>
      <c r="AK6" s="207" t="s">
        <v>563</v>
      </c>
      <c r="AL6" s="207" t="s">
        <v>298</v>
      </c>
      <c r="AM6" s="207" t="s">
        <v>564</v>
      </c>
      <c r="AN6" s="207" t="s">
        <v>571</v>
      </c>
      <c r="AO6" s="207" t="s">
        <v>572</v>
      </c>
      <c r="AP6" s="207" t="s">
        <v>975</v>
      </c>
      <c r="AQ6" s="207" t="s">
        <v>586</v>
      </c>
      <c r="AR6" s="207" t="s">
        <v>95</v>
      </c>
      <c r="AS6" s="207" t="s">
        <v>565</v>
      </c>
      <c r="AT6" s="207" t="s">
        <v>566</v>
      </c>
      <c r="AU6" s="207" t="s">
        <v>587</v>
      </c>
      <c r="AV6" s="207" t="s">
        <v>573</v>
      </c>
      <c r="AW6" s="207" t="s">
        <v>105</v>
      </c>
      <c r="AX6" s="207"/>
      <c r="AY6" s="207" t="s">
        <v>122</v>
      </c>
      <c r="AZ6" s="207"/>
      <c r="BA6" s="207"/>
      <c r="BB6" s="207"/>
      <c r="BC6" s="207"/>
      <c r="BD6" s="207" t="s">
        <v>574</v>
      </c>
      <c r="BE6" s="207" t="s">
        <v>575</v>
      </c>
      <c r="BF6" s="207" t="s">
        <v>576</v>
      </c>
      <c r="BG6" s="207" t="s">
        <v>383</v>
      </c>
      <c r="BH6" s="207" t="s">
        <v>396</v>
      </c>
      <c r="BI6" s="207"/>
      <c r="BJ6" s="207"/>
      <c r="BK6" s="207"/>
      <c r="BL6" s="207" t="s">
        <v>588</v>
      </c>
      <c r="BM6" s="207" t="s">
        <v>42</v>
      </c>
      <c r="BN6" s="207" t="s">
        <v>589</v>
      </c>
      <c r="BO6" s="207"/>
      <c r="BP6" s="207" t="s">
        <v>577</v>
      </c>
      <c r="BQ6" s="207" t="s">
        <v>533</v>
      </c>
      <c r="BR6" s="60" t="s">
        <v>976</v>
      </c>
    </row>
    <row r="7" spans="1:70" x14ac:dyDescent="0.3">
      <c r="A7" s="1"/>
      <c r="B7" s="207"/>
      <c r="C7" s="60" t="s">
        <v>977</v>
      </c>
      <c r="D7" s="60" t="s">
        <v>978</v>
      </c>
      <c r="E7" s="60" t="s">
        <v>979</v>
      </c>
      <c r="F7" s="60" t="s">
        <v>980</v>
      </c>
      <c r="G7" s="60" t="s">
        <v>981</v>
      </c>
      <c r="H7" s="60" t="s">
        <v>910</v>
      </c>
      <c r="I7" s="60" t="s">
        <v>911</v>
      </c>
      <c r="J7" s="60" t="s">
        <v>982</v>
      </c>
      <c r="K7" s="60" t="s">
        <v>909</v>
      </c>
      <c r="L7" s="60" t="s">
        <v>919</v>
      </c>
      <c r="M7" s="60" t="s">
        <v>983</v>
      </c>
      <c r="N7" s="60" t="s">
        <v>920</v>
      </c>
      <c r="O7" s="60" t="s">
        <v>921</v>
      </c>
      <c r="P7" s="60" t="s">
        <v>984</v>
      </c>
      <c r="Q7" s="60" t="s">
        <v>926</v>
      </c>
      <c r="R7" s="60" t="s">
        <v>928</v>
      </c>
      <c r="S7" s="60" t="s">
        <v>929</v>
      </c>
      <c r="T7" s="60" t="s">
        <v>930</v>
      </c>
      <c r="U7" s="60" t="s">
        <v>935</v>
      </c>
      <c r="V7" s="60" t="s">
        <v>936</v>
      </c>
      <c r="W7" s="60" t="s">
        <v>909</v>
      </c>
      <c r="X7" s="60" t="s">
        <v>909</v>
      </c>
      <c r="Y7" s="60" t="s">
        <v>909</v>
      </c>
      <c r="Z7" s="60" t="s">
        <v>909</v>
      </c>
      <c r="AA7" s="60" t="s">
        <v>909</v>
      </c>
      <c r="AB7" s="60" t="s">
        <v>909</v>
      </c>
      <c r="AC7" s="60" t="s">
        <v>909</v>
      </c>
      <c r="AD7" s="60" t="s">
        <v>909</v>
      </c>
      <c r="AE7" s="60" t="s">
        <v>938</v>
      </c>
      <c r="AF7" s="60" t="s">
        <v>939</v>
      </c>
      <c r="AG7" s="60" t="s">
        <v>985</v>
      </c>
      <c r="AH7" s="60" t="s">
        <v>986</v>
      </c>
      <c r="AI7" s="60" t="s">
        <v>987</v>
      </c>
      <c r="AJ7" s="60" t="s">
        <v>943</v>
      </c>
      <c r="AK7" s="60" t="s">
        <v>909</v>
      </c>
      <c r="AL7" s="60" t="s">
        <v>909</v>
      </c>
      <c r="AM7" s="60" t="s">
        <v>909</v>
      </c>
      <c r="AN7" s="60" t="s">
        <v>988</v>
      </c>
      <c r="AO7" s="60" t="s">
        <v>946</v>
      </c>
      <c r="AP7" s="60" t="s">
        <v>989</v>
      </c>
      <c r="AQ7" s="60" t="s">
        <v>909</v>
      </c>
      <c r="AR7" s="60" t="s">
        <v>909</v>
      </c>
      <c r="AS7" s="60" t="s">
        <v>909</v>
      </c>
      <c r="AT7" s="60" t="s">
        <v>952</v>
      </c>
      <c r="AU7" s="60" t="s">
        <v>909</v>
      </c>
      <c r="AV7" s="60" t="s">
        <v>909</v>
      </c>
      <c r="AW7" s="60" t="s">
        <v>990</v>
      </c>
      <c r="AX7" s="60" t="s">
        <v>991</v>
      </c>
      <c r="AY7" s="60" t="s">
        <v>909</v>
      </c>
      <c r="AZ7" s="60" t="s">
        <v>909</v>
      </c>
      <c r="BA7" s="60" t="s">
        <v>909</v>
      </c>
      <c r="BB7" s="60" t="s">
        <v>909</v>
      </c>
      <c r="BC7" s="60" t="s">
        <v>959</v>
      </c>
      <c r="BD7" s="60" t="s">
        <v>909</v>
      </c>
      <c r="BE7" s="60" t="s">
        <v>909</v>
      </c>
      <c r="BF7" s="60" t="s">
        <v>909</v>
      </c>
      <c r="BG7" s="60" t="s">
        <v>992</v>
      </c>
      <c r="BH7" s="60" t="s">
        <v>993</v>
      </c>
      <c r="BI7" s="60" t="s">
        <v>994</v>
      </c>
      <c r="BJ7" s="60" t="s">
        <v>995</v>
      </c>
      <c r="BK7" s="60" t="s">
        <v>996</v>
      </c>
      <c r="BL7" s="60" t="s">
        <v>909</v>
      </c>
      <c r="BM7" s="60" t="s">
        <v>997</v>
      </c>
      <c r="BN7" s="60" t="s">
        <v>966</v>
      </c>
      <c r="BO7" s="60" t="s">
        <v>998</v>
      </c>
      <c r="BP7" s="60" t="s">
        <v>909</v>
      </c>
      <c r="BQ7" s="60" t="s">
        <v>999</v>
      </c>
      <c r="BR7" s="60" t="s">
        <v>747</v>
      </c>
    </row>
    <row r="8" spans="1:70" x14ac:dyDescent="0.3">
      <c r="A8" s="1"/>
      <c r="B8" s="48" t="s">
        <v>1000</v>
      </c>
      <c r="C8" s="61"/>
      <c r="D8" s="61">
        <v>18.8</v>
      </c>
      <c r="E8" s="61">
        <v>6.9</v>
      </c>
      <c r="F8" s="61">
        <v>10.5</v>
      </c>
      <c r="G8" s="61">
        <v>7.7</v>
      </c>
      <c r="H8" s="61">
        <v>1.3</v>
      </c>
      <c r="I8" s="61">
        <v>0.3</v>
      </c>
      <c r="J8" s="61">
        <v>6</v>
      </c>
      <c r="K8" s="61"/>
      <c r="L8" s="61">
        <v>8.5</v>
      </c>
      <c r="M8" s="61"/>
      <c r="N8" s="61">
        <v>10</v>
      </c>
      <c r="O8" s="61">
        <v>14.5</v>
      </c>
      <c r="P8" s="61">
        <v>3.3</v>
      </c>
      <c r="Q8" s="61">
        <v>2.5</v>
      </c>
      <c r="R8" s="61">
        <v>4.4000000000000004</v>
      </c>
      <c r="S8" s="61">
        <v>16</v>
      </c>
      <c r="T8" s="61">
        <v>20.2</v>
      </c>
      <c r="U8" s="61">
        <v>4.3</v>
      </c>
      <c r="V8" s="61">
        <v>5.0999999999999996</v>
      </c>
      <c r="W8" s="61">
        <v>7.2</v>
      </c>
      <c r="X8" s="61">
        <v>24.6</v>
      </c>
      <c r="Y8" s="61">
        <v>75.2</v>
      </c>
      <c r="Z8" s="61"/>
      <c r="AA8" s="61">
        <v>91.2</v>
      </c>
      <c r="AB8" s="61">
        <v>97.7</v>
      </c>
      <c r="AC8" s="61">
        <v>14.1</v>
      </c>
      <c r="AD8" s="61">
        <v>4.3</v>
      </c>
      <c r="AE8" s="61">
        <v>10.5</v>
      </c>
      <c r="AF8" s="61">
        <v>4.5999999999999996</v>
      </c>
      <c r="AG8" s="61">
        <v>5.2</v>
      </c>
      <c r="AH8" s="61">
        <v>5.5</v>
      </c>
      <c r="AI8" s="61">
        <v>5.7</v>
      </c>
      <c r="AJ8" s="61">
        <v>7.2</v>
      </c>
      <c r="AK8" s="61"/>
      <c r="AL8" s="61">
        <v>7.9</v>
      </c>
      <c r="AM8" s="61">
        <v>10.9</v>
      </c>
      <c r="AN8" s="61">
        <v>3.4</v>
      </c>
      <c r="AO8" s="61">
        <v>18.5</v>
      </c>
      <c r="AP8" s="61"/>
      <c r="AQ8" s="61"/>
      <c r="AR8" s="61"/>
      <c r="AS8" s="61"/>
      <c r="AT8" s="61">
        <v>1.9</v>
      </c>
      <c r="AU8" s="61"/>
      <c r="AV8" s="61"/>
      <c r="AW8" s="61"/>
      <c r="AX8" s="61"/>
      <c r="AY8" s="61">
        <v>61.1</v>
      </c>
      <c r="AZ8" s="61"/>
      <c r="BA8" s="61">
        <v>78.5</v>
      </c>
      <c r="BB8" s="61"/>
      <c r="BC8" s="61">
        <v>0.6</v>
      </c>
      <c r="BD8" s="61"/>
      <c r="BE8" s="61">
        <v>29.8</v>
      </c>
      <c r="BF8" s="61">
        <v>83.8</v>
      </c>
      <c r="BG8" s="61"/>
      <c r="BH8" s="61">
        <v>2.2000000000000002</v>
      </c>
      <c r="BI8" s="61">
        <v>2.1</v>
      </c>
      <c r="BJ8" s="61">
        <v>2.4</v>
      </c>
      <c r="BK8" s="61">
        <v>2</v>
      </c>
      <c r="BL8" s="61"/>
      <c r="BM8" s="61">
        <v>0.6</v>
      </c>
      <c r="BN8" s="61">
        <v>19.600000000000001</v>
      </c>
      <c r="BO8" s="61">
        <v>7.8</v>
      </c>
      <c r="BP8" s="61"/>
      <c r="BQ8" s="61"/>
      <c r="BR8" s="62">
        <v>826.4</v>
      </c>
    </row>
    <row r="9" spans="1:70" x14ac:dyDescent="0.3">
      <c r="A9" s="1"/>
      <c r="B9" s="52" t="s">
        <v>1001</v>
      </c>
      <c r="C9" s="63"/>
      <c r="D9" s="63">
        <v>19</v>
      </c>
      <c r="E9" s="63">
        <v>7.1</v>
      </c>
      <c r="F9" s="63">
        <v>11.1</v>
      </c>
      <c r="G9" s="63">
        <v>4.8</v>
      </c>
      <c r="H9" s="63">
        <v>1.3</v>
      </c>
      <c r="I9" s="63">
        <v>0.3</v>
      </c>
      <c r="J9" s="63">
        <v>6</v>
      </c>
      <c r="K9" s="63"/>
      <c r="L9" s="63">
        <v>8.5</v>
      </c>
      <c r="M9" s="63"/>
      <c r="N9" s="63">
        <v>10.6</v>
      </c>
      <c r="O9" s="63">
        <v>14.7</v>
      </c>
      <c r="P9" s="63">
        <v>3.3</v>
      </c>
      <c r="Q9" s="63">
        <v>2.5</v>
      </c>
      <c r="R9" s="63">
        <v>4.7</v>
      </c>
      <c r="S9" s="63">
        <v>16.2</v>
      </c>
      <c r="T9" s="63">
        <v>20.399999999999999</v>
      </c>
      <c r="U9" s="63">
        <v>4.4000000000000004</v>
      </c>
      <c r="V9" s="63">
        <v>5.0999999999999996</v>
      </c>
      <c r="W9" s="63">
        <v>9.4</v>
      </c>
      <c r="X9" s="63">
        <v>20.399999999999999</v>
      </c>
      <c r="Y9" s="63">
        <v>69.2</v>
      </c>
      <c r="Z9" s="63"/>
      <c r="AA9" s="63">
        <v>97.6</v>
      </c>
      <c r="AB9" s="63">
        <v>95.8</v>
      </c>
      <c r="AC9" s="63">
        <v>13.2</v>
      </c>
      <c r="AD9" s="63">
        <v>4.4000000000000004</v>
      </c>
      <c r="AE9" s="63">
        <v>10.5</v>
      </c>
      <c r="AF9" s="63">
        <v>4.5999999999999996</v>
      </c>
      <c r="AG9" s="63">
        <v>5.2</v>
      </c>
      <c r="AH9" s="63">
        <v>5.5</v>
      </c>
      <c r="AI9" s="63">
        <v>5.7</v>
      </c>
      <c r="AJ9" s="63">
        <v>7.2</v>
      </c>
      <c r="AK9" s="63"/>
      <c r="AL9" s="63">
        <v>7.1</v>
      </c>
      <c r="AM9" s="63">
        <v>10.6</v>
      </c>
      <c r="AN9" s="63">
        <v>3.4</v>
      </c>
      <c r="AO9" s="63">
        <v>18.5</v>
      </c>
      <c r="AP9" s="63"/>
      <c r="AQ9" s="63"/>
      <c r="AR9" s="63"/>
      <c r="AS9" s="63"/>
      <c r="AT9" s="63">
        <v>1.9</v>
      </c>
      <c r="AU9" s="63"/>
      <c r="AV9" s="63"/>
      <c r="AW9" s="63"/>
      <c r="AX9" s="63"/>
      <c r="AY9" s="63">
        <v>60.9</v>
      </c>
      <c r="AZ9" s="63"/>
      <c r="BA9" s="63">
        <v>75.599999999999994</v>
      </c>
      <c r="BB9" s="63"/>
      <c r="BC9" s="63">
        <v>0.6</v>
      </c>
      <c r="BD9" s="63"/>
      <c r="BE9" s="63">
        <v>25.7</v>
      </c>
      <c r="BF9" s="63">
        <v>75.099999999999994</v>
      </c>
      <c r="BG9" s="63"/>
      <c r="BH9" s="63">
        <v>2.2000000000000002</v>
      </c>
      <c r="BI9" s="63">
        <v>2.1</v>
      </c>
      <c r="BJ9" s="63">
        <v>2.4</v>
      </c>
      <c r="BK9" s="63">
        <v>2</v>
      </c>
      <c r="BL9" s="63"/>
      <c r="BM9" s="63">
        <v>0.6</v>
      </c>
      <c r="BN9" s="63">
        <v>19.7</v>
      </c>
      <c r="BO9" s="63">
        <v>7.8</v>
      </c>
      <c r="BP9" s="63"/>
      <c r="BQ9" s="63"/>
      <c r="BR9" s="64">
        <v>804.9</v>
      </c>
    </row>
    <row r="10" spans="1:70" x14ac:dyDescent="0.3">
      <c r="A10" s="1"/>
      <c r="B10" s="52" t="s">
        <v>1002</v>
      </c>
      <c r="C10" s="63"/>
      <c r="D10" s="63">
        <v>18</v>
      </c>
      <c r="E10" s="63">
        <v>7.1</v>
      </c>
      <c r="F10" s="63">
        <v>11.1</v>
      </c>
      <c r="G10" s="63">
        <v>5</v>
      </c>
      <c r="H10" s="63">
        <v>1.3</v>
      </c>
      <c r="I10" s="63">
        <v>0.3</v>
      </c>
      <c r="J10" s="63">
        <v>6</v>
      </c>
      <c r="K10" s="63"/>
      <c r="L10" s="63">
        <v>8.5</v>
      </c>
      <c r="M10" s="63"/>
      <c r="N10" s="63">
        <v>10.4</v>
      </c>
      <c r="O10" s="63">
        <v>13.9</v>
      </c>
      <c r="P10" s="63">
        <v>3.4</v>
      </c>
      <c r="Q10" s="63">
        <v>2.5</v>
      </c>
      <c r="R10" s="63">
        <v>4.8</v>
      </c>
      <c r="S10" s="63">
        <v>16.600000000000001</v>
      </c>
      <c r="T10" s="63">
        <v>20.399999999999999</v>
      </c>
      <c r="U10" s="63">
        <v>4.7</v>
      </c>
      <c r="V10" s="63">
        <v>4.5</v>
      </c>
      <c r="W10" s="63">
        <v>13.3</v>
      </c>
      <c r="X10" s="63">
        <v>15.1</v>
      </c>
      <c r="Y10" s="63">
        <v>66.099999999999994</v>
      </c>
      <c r="Z10" s="63"/>
      <c r="AA10" s="63">
        <v>88.3</v>
      </c>
      <c r="AB10" s="63">
        <v>98.7</v>
      </c>
      <c r="AC10" s="63">
        <v>12.4</v>
      </c>
      <c r="AD10" s="63">
        <v>1.2</v>
      </c>
      <c r="AE10" s="63">
        <v>10.5</v>
      </c>
      <c r="AF10" s="63">
        <v>4.5999999999999996</v>
      </c>
      <c r="AG10" s="63">
        <v>5</v>
      </c>
      <c r="AH10" s="63">
        <v>5.5</v>
      </c>
      <c r="AI10" s="63">
        <v>5.7</v>
      </c>
      <c r="AJ10" s="63">
        <v>7.2</v>
      </c>
      <c r="AK10" s="63"/>
      <c r="AL10" s="63">
        <v>5.8</v>
      </c>
      <c r="AM10" s="63">
        <v>9.4</v>
      </c>
      <c r="AN10" s="63">
        <v>3.5</v>
      </c>
      <c r="AO10" s="63">
        <v>18.5</v>
      </c>
      <c r="AP10" s="63"/>
      <c r="AQ10" s="63"/>
      <c r="AR10" s="63"/>
      <c r="AS10" s="63"/>
      <c r="AT10" s="63">
        <v>1.9</v>
      </c>
      <c r="AU10" s="63"/>
      <c r="AV10" s="63"/>
      <c r="AW10" s="63"/>
      <c r="AX10" s="63"/>
      <c r="AY10" s="63">
        <v>57.5</v>
      </c>
      <c r="AZ10" s="63"/>
      <c r="BA10" s="63">
        <v>73</v>
      </c>
      <c r="BB10" s="63"/>
      <c r="BC10" s="63">
        <v>0.6</v>
      </c>
      <c r="BD10" s="63"/>
      <c r="BE10" s="63">
        <v>24.5</v>
      </c>
      <c r="BF10" s="63">
        <v>63.4</v>
      </c>
      <c r="BG10" s="63"/>
      <c r="BH10" s="63">
        <v>2.2000000000000002</v>
      </c>
      <c r="BI10" s="63">
        <v>2.1</v>
      </c>
      <c r="BJ10" s="63">
        <v>2.4</v>
      </c>
      <c r="BK10" s="63">
        <v>2</v>
      </c>
      <c r="BL10" s="63"/>
      <c r="BM10" s="63">
        <v>0.6</v>
      </c>
      <c r="BN10" s="63">
        <v>19.600000000000001</v>
      </c>
      <c r="BO10" s="63">
        <v>7</v>
      </c>
      <c r="BP10" s="63"/>
      <c r="BQ10" s="63"/>
      <c r="BR10" s="64">
        <v>766.1</v>
      </c>
    </row>
    <row r="11" spans="1:70" x14ac:dyDescent="0.3">
      <c r="A11" s="1"/>
      <c r="B11" s="52" t="s">
        <v>1003</v>
      </c>
      <c r="C11" s="63"/>
      <c r="D11" s="63">
        <v>18</v>
      </c>
      <c r="E11" s="63">
        <v>7</v>
      </c>
      <c r="F11" s="63">
        <v>11.1</v>
      </c>
      <c r="G11" s="63">
        <v>5</v>
      </c>
      <c r="H11" s="63">
        <v>1.3</v>
      </c>
      <c r="I11" s="63">
        <v>0.3</v>
      </c>
      <c r="J11" s="63">
        <v>6</v>
      </c>
      <c r="K11" s="63"/>
      <c r="L11" s="63">
        <v>8.5</v>
      </c>
      <c r="M11" s="63"/>
      <c r="N11" s="63">
        <v>10.6</v>
      </c>
      <c r="O11" s="63">
        <v>14.1</v>
      </c>
      <c r="P11" s="63">
        <v>3.4</v>
      </c>
      <c r="Q11" s="63">
        <v>2.5</v>
      </c>
      <c r="R11" s="63">
        <v>4.8</v>
      </c>
      <c r="S11" s="63">
        <v>16.600000000000001</v>
      </c>
      <c r="T11" s="63">
        <v>20.5</v>
      </c>
      <c r="U11" s="63">
        <v>4.7</v>
      </c>
      <c r="V11" s="63">
        <v>4</v>
      </c>
      <c r="W11" s="63">
        <v>14.7</v>
      </c>
      <c r="X11" s="63">
        <v>17.899999999999999</v>
      </c>
      <c r="Y11" s="63">
        <v>70.099999999999994</v>
      </c>
      <c r="Z11" s="63"/>
      <c r="AA11" s="63">
        <v>89.3</v>
      </c>
      <c r="AB11" s="63">
        <v>93.4</v>
      </c>
      <c r="AC11" s="63">
        <v>8.6999999999999993</v>
      </c>
      <c r="AD11" s="63">
        <v>4.9000000000000004</v>
      </c>
      <c r="AE11" s="63">
        <v>10.5</v>
      </c>
      <c r="AF11" s="63">
        <v>4.5999999999999996</v>
      </c>
      <c r="AG11" s="63">
        <v>4.8</v>
      </c>
      <c r="AH11" s="63">
        <v>5.3</v>
      </c>
      <c r="AI11" s="63">
        <v>5.5</v>
      </c>
      <c r="AJ11" s="63">
        <v>7.2</v>
      </c>
      <c r="AK11" s="63"/>
      <c r="AL11" s="63">
        <v>7</v>
      </c>
      <c r="AM11" s="63">
        <v>9.3000000000000007</v>
      </c>
      <c r="AN11" s="63">
        <v>3.4</v>
      </c>
      <c r="AO11" s="63">
        <v>18.5</v>
      </c>
      <c r="AP11" s="63"/>
      <c r="AQ11" s="63"/>
      <c r="AR11" s="63"/>
      <c r="AS11" s="63"/>
      <c r="AT11" s="63">
        <v>1.9</v>
      </c>
      <c r="AU11" s="63"/>
      <c r="AV11" s="63"/>
      <c r="AW11" s="63"/>
      <c r="AX11" s="63"/>
      <c r="AY11" s="63">
        <v>42.4</v>
      </c>
      <c r="AZ11" s="63"/>
      <c r="BA11" s="63">
        <v>55.9</v>
      </c>
      <c r="BB11" s="63"/>
      <c r="BC11" s="63">
        <v>0.6</v>
      </c>
      <c r="BD11" s="63"/>
      <c r="BE11" s="63">
        <v>22</v>
      </c>
      <c r="BF11" s="63">
        <v>58.3</v>
      </c>
      <c r="BG11" s="63"/>
      <c r="BH11" s="63">
        <v>2.2000000000000002</v>
      </c>
      <c r="BI11" s="63">
        <v>2.1</v>
      </c>
      <c r="BJ11" s="63">
        <v>2.4</v>
      </c>
      <c r="BK11" s="63">
        <v>2</v>
      </c>
      <c r="BL11" s="63"/>
      <c r="BM11" s="63">
        <v>0.6</v>
      </c>
      <c r="BN11" s="63">
        <v>19.8</v>
      </c>
      <c r="BO11" s="63">
        <v>7</v>
      </c>
      <c r="BP11" s="63"/>
      <c r="BQ11" s="63"/>
      <c r="BR11" s="64">
        <v>730.7</v>
      </c>
    </row>
    <row r="12" spans="1:70" x14ac:dyDescent="0.3">
      <c r="A12" s="1"/>
      <c r="B12" s="52" t="s">
        <v>1004</v>
      </c>
      <c r="C12" s="63"/>
      <c r="D12" s="63">
        <v>18.100000000000001</v>
      </c>
      <c r="E12" s="63">
        <v>7.1</v>
      </c>
      <c r="F12" s="63">
        <v>11.1</v>
      </c>
      <c r="G12" s="63">
        <v>5</v>
      </c>
      <c r="H12" s="63">
        <v>1.3</v>
      </c>
      <c r="I12" s="63">
        <v>0.3</v>
      </c>
      <c r="J12" s="63">
        <v>6</v>
      </c>
      <c r="K12" s="63"/>
      <c r="L12" s="63">
        <v>8.5</v>
      </c>
      <c r="M12" s="63"/>
      <c r="N12" s="63">
        <v>10.8</v>
      </c>
      <c r="O12" s="63">
        <v>14.3</v>
      </c>
      <c r="P12" s="63">
        <v>3.4</v>
      </c>
      <c r="Q12" s="63">
        <v>2.4</v>
      </c>
      <c r="R12" s="63">
        <v>4.7</v>
      </c>
      <c r="S12" s="63">
        <v>16.600000000000001</v>
      </c>
      <c r="T12" s="63">
        <v>20.7</v>
      </c>
      <c r="U12" s="63">
        <v>4.7</v>
      </c>
      <c r="V12" s="63">
        <v>4</v>
      </c>
      <c r="W12" s="63">
        <v>13.2</v>
      </c>
      <c r="X12" s="63">
        <v>18.7</v>
      </c>
      <c r="Y12" s="63">
        <v>67.8</v>
      </c>
      <c r="Z12" s="63"/>
      <c r="AA12" s="63">
        <v>77.900000000000006</v>
      </c>
      <c r="AB12" s="63">
        <v>91.6</v>
      </c>
      <c r="AC12" s="63">
        <v>6.6</v>
      </c>
      <c r="AD12" s="63">
        <v>2.1</v>
      </c>
      <c r="AE12" s="63">
        <v>10.5</v>
      </c>
      <c r="AF12" s="63">
        <v>4.2</v>
      </c>
      <c r="AG12" s="63">
        <v>4.8</v>
      </c>
      <c r="AH12" s="63">
        <v>5.3</v>
      </c>
      <c r="AI12" s="63">
        <v>5.5</v>
      </c>
      <c r="AJ12" s="63">
        <v>7.2</v>
      </c>
      <c r="AK12" s="63"/>
      <c r="AL12" s="63">
        <v>7</v>
      </c>
      <c r="AM12" s="63">
        <v>9.6</v>
      </c>
      <c r="AN12" s="63">
        <v>3.5</v>
      </c>
      <c r="AO12" s="63">
        <v>18.5</v>
      </c>
      <c r="AP12" s="63"/>
      <c r="AQ12" s="63"/>
      <c r="AR12" s="63"/>
      <c r="AS12" s="63"/>
      <c r="AT12" s="63">
        <v>1.9</v>
      </c>
      <c r="AU12" s="63"/>
      <c r="AV12" s="63"/>
      <c r="AW12" s="63"/>
      <c r="AX12" s="63">
        <v>9.9</v>
      </c>
      <c r="AY12" s="63">
        <v>26.5</v>
      </c>
      <c r="AZ12" s="63"/>
      <c r="BA12" s="63">
        <v>39.299999999999997</v>
      </c>
      <c r="BB12" s="63"/>
      <c r="BC12" s="63">
        <v>0.6</v>
      </c>
      <c r="BD12" s="63"/>
      <c r="BE12" s="63">
        <v>25.1</v>
      </c>
      <c r="BF12" s="63">
        <v>68.099999999999994</v>
      </c>
      <c r="BG12" s="63"/>
      <c r="BH12" s="63">
        <v>2.2000000000000002</v>
      </c>
      <c r="BI12" s="63">
        <v>2.1</v>
      </c>
      <c r="BJ12" s="63">
        <v>2.4</v>
      </c>
      <c r="BK12" s="63">
        <v>2</v>
      </c>
      <c r="BL12" s="63"/>
      <c r="BM12" s="63">
        <v>0.6</v>
      </c>
      <c r="BN12" s="63">
        <v>19.8</v>
      </c>
      <c r="BO12" s="63">
        <v>7</v>
      </c>
      <c r="BP12" s="63"/>
      <c r="BQ12" s="63"/>
      <c r="BR12" s="64">
        <v>700.5</v>
      </c>
    </row>
    <row r="13" spans="1:70" x14ac:dyDescent="0.3">
      <c r="A13" s="1"/>
      <c r="B13" s="52" t="s">
        <v>1005</v>
      </c>
      <c r="C13" s="63"/>
      <c r="D13" s="63">
        <v>18.7</v>
      </c>
      <c r="E13" s="63">
        <v>6.8</v>
      </c>
      <c r="F13" s="63">
        <v>10.199999999999999</v>
      </c>
      <c r="G13" s="63">
        <v>5</v>
      </c>
      <c r="H13" s="63">
        <v>1.3</v>
      </c>
      <c r="I13" s="63">
        <v>0.3</v>
      </c>
      <c r="J13" s="63">
        <v>6.1</v>
      </c>
      <c r="K13" s="63"/>
      <c r="L13" s="63">
        <v>8.5</v>
      </c>
      <c r="M13" s="63"/>
      <c r="N13" s="63">
        <v>10.199999999999999</v>
      </c>
      <c r="O13" s="63">
        <v>13.9</v>
      </c>
      <c r="P13" s="63">
        <v>3.3</v>
      </c>
      <c r="Q13" s="63">
        <v>2.4</v>
      </c>
      <c r="R13" s="63">
        <v>4.7</v>
      </c>
      <c r="S13" s="63">
        <v>16.8</v>
      </c>
      <c r="T13" s="63">
        <v>20.2</v>
      </c>
      <c r="U13" s="63">
        <v>4.7</v>
      </c>
      <c r="V13" s="63">
        <v>4</v>
      </c>
      <c r="W13" s="63">
        <v>12.4</v>
      </c>
      <c r="X13" s="63">
        <v>19</v>
      </c>
      <c r="Y13" s="63">
        <v>72.3</v>
      </c>
      <c r="Z13" s="63"/>
      <c r="AA13" s="63">
        <v>66.2</v>
      </c>
      <c r="AB13" s="63">
        <v>84.4</v>
      </c>
      <c r="AC13" s="63">
        <v>8.4</v>
      </c>
      <c r="AD13" s="63">
        <v>2.2999999999999998</v>
      </c>
      <c r="AE13" s="63">
        <v>10.5</v>
      </c>
      <c r="AF13" s="63">
        <v>4.2</v>
      </c>
      <c r="AG13" s="63">
        <v>4.8</v>
      </c>
      <c r="AH13" s="63">
        <v>5.3</v>
      </c>
      <c r="AI13" s="63">
        <v>5.5</v>
      </c>
      <c r="AJ13" s="63">
        <v>7.2</v>
      </c>
      <c r="AK13" s="63"/>
      <c r="AL13" s="63">
        <v>9.4</v>
      </c>
      <c r="AM13" s="63">
        <v>12.4</v>
      </c>
      <c r="AN13" s="63">
        <v>3.4</v>
      </c>
      <c r="AO13" s="63">
        <v>18.5</v>
      </c>
      <c r="AP13" s="63"/>
      <c r="AQ13" s="63"/>
      <c r="AR13" s="63"/>
      <c r="AS13" s="63"/>
      <c r="AT13" s="63">
        <v>1.9</v>
      </c>
      <c r="AU13" s="63"/>
      <c r="AV13" s="63"/>
      <c r="AW13" s="63">
        <v>3</v>
      </c>
      <c r="AX13" s="63">
        <v>9.9</v>
      </c>
      <c r="AY13" s="63">
        <v>20.6</v>
      </c>
      <c r="AZ13" s="63"/>
      <c r="BA13" s="63">
        <v>27.5</v>
      </c>
      <c r="BB13" s="63"/>
      <c r="BC13" s="63">
        <v>0.6</v>
      </c>
      <c r="BD13" s="63"/>
      <c r="BE13" s="63">
        <v>22.3</v>
      </c>
      <c r="BF13" s="63">
        <v>58.7</v>
      </c>
      <c r="BG13" s="63"/>
      <c r="BH13" s="63">
        <v>2.2000000000000002</v>
      </c>
      <c r="BI13" s="63">
        <v>2.1</v>
      </c>
      <c r="BJ13" s="63">
        <v>2.4</v>
      </c>
      <c r="BK13" s="63">
        <v>2</v>
      </c>
      <c r="BL13" s="63"/>
      <c r="BM13" s="63">
        <v>0.6</v>
      </c>
      <c r="BN13" s="63">
        <v>19.8</v>
      </c>
      <c r="BO13" s="63">
        <v>7</v>
      </c>
      <c r="BP13" s="63"/>
      <c r="BQ13" s="63"/>
      <c r="BR13" s="64">
        <v>663.9</v>
      </c>
    </row>
    <row r="14" spans="1:70" x14ac:dyDescent="0.3">
      <c r="A14" s="1"/>
      <c r="B14" s="52" t="s">
        <v>1006</v>
      </c>
      <c r="C14" s="63"/>
      <c r="D14" s="63">
        <v>19.100000000000001</v>
      </c>
      <c r="E14" s="63">
        <v>8.6999999999999993</v>
      </c>
      <c r="F14" s="63">
        <v>11</v>
      </c>
      <c r="G14" s="63">
        <v>5.2</v>
      </c>
      <c r="H14" s="63">
        <v>1.3</v>
      </c>
      <c r="I14" s="63">
        <v>0.3</v>
      </c>
      <c r="J14" s="63">
        <v>6</v>
      </c>
      <c r="K14" s="63"/>
      <c r="L14" s="63">
        <v>8.5</v>
      </c>
      <c r="M14" s="63"/>
      <c r="N14" s="63">
        <v>9.1</v>
      </c>
      <c r="O14" s="63">
        <v>13.4</v>
      </c>
      <c r="P14" s="63">
        <v>3.3</v>
      </c>
      <c r="Q14" s="63">
        <v>2.4</v>
      </c>
      <c r="R14" s="63">
        <v>4.5999999999999996</v>
      </c>
      <c r="S14" s="63">
        <v>17</v>
      </c>
      <c r="T14" s="63">
        <v>20.399999999999999</v>
      </c>
      <c r="U14" s="63">
        <v>4.9000000000000004</v>
      </c>
      <c r="V14" s="63">
        <v>4</v>
      </c>
      <c r="W14" s="63">
        <v>12.3</v>
      </c>
      <c r="X14" s="63">
        <v>13.4</v>
      </c>
      <c r="Y14" s="63">
        <v>69.900000000000006</v>
      </c>
      <c r="Z14" s="63"/>
      <c r="AA14" s="63">
        <v>67.099999999999994</v>
      </c>
      <c r="AB14" s="63">
        <v>86.6</v>
      </c>
      <c r="AC14" s="63">
        <v>6.9</v>
      </c>
      <c r="AD14" s="63">
        <v>2.4</v>
      </c>
      <c r="AE14" s="63">
        <v>10.5</v>
      </c>
      <c r="AF14" s="63">
        <v>4.2</v>
      </c>
      <c r="AG14" s="63">
        <v>4.8</v>
      </c>
      <c r="AH14" s="63">
        <v>5.3</v>
      </c>
      <c r="AI14" s="63">
        <v>5.5</v>
      </c>
      <c r="AJ14" s="63">
        <v>7.1</v>
      </c>
      <c r="AK14" s="63"/>
      <c r="AL14" s="63">
        <v>9.9</v>
      </c>
      <c r="AM14" s="63">
        <v>11</v>
      </c>
      <c r="AN14" s="63">
        <v>3.4</v>
      </c>
      <c r="AO14" s="63">
        <v>18.5</v>
      </c>
      <c r="AP14" s="63"/>
      <c r="AQ14" s="63"/>
      <c r="AR14" s="63"/>
      <c r="AS14" s="63"/>
      <c r="AT14" s="63">
        <v>1.9</v>
      </c>
      <c r="AU14" s="63"/>
      <c r="AV14" s="63"/>
      <c r="AW14" s="63">
        <v>2.5</v>
      </c>
      <c r="AX14" s="63">
        <v>9.9</v>
      </c>
      <c r="AY14" s="63">
        <v>27.6</v>
      </c>
      <c r="AZ14" s="63"/>
      <c r="BA14" s="63">
        <v>33.299999999999997</v>
      </c>
      <c r="BB14" s="63"/>
      <c r="BC14" s="63">
        <v>0.6</v>
      </c>
      <c r="BD14" s="63"/>
      <c r="BE14" s="63">
        <v>23</v>
      </c>
      <c r="BF14" s="63">
        <v>52.3</v>
      </c>
      <c r="BG14" s="63"/>
      <c r="BH14" s="63">
        <v>2.2000000000000002</v>
      </c>
      <c r="BI14" s="63">
        <v>2.1</v>
      </c>
      <c r="BJ14" s="63">
        <v>2.4</v>
      </c>
      <c r="BK14" s="63">
        <v>2</v>
      </c>
      <c r="BL14" s="63"/>
      <c r="BM14" s="63">
        <v>0.5</v>
      </c>
      <c r="BN14" s="63">
        <v>19.5</v>
      </c>
      <c r="BO14" s="63">
        <v>7</v>
      </c>
      <c r="BP14" s="63"/>
      <c r="BQ14" s="63"/>
      <c r="BR14" s="64">
        <v>664.8</v>
      </c>
    </row>
    <row r="15" spans="1:70" x14ac:dyDescent="0.3">
      <c r="A15" s="1"/>
      <c r="B15" s="54" t="s">
        <v>1007</v>
      </c>
      <c r="C15" s="65"/>
      <c r="D15" s="65">
        <v>19.100000000000001</v>
      </c>
      <c r="E15" s="65">
        <v>7.5</v>
      </c>
      <c r="F15" s="65">
        <v>11</v>
      </c>
      <c r="G15" s="65">
        <v>5.4</v>
      </c>
      <c r="H15" s="65">
        <v>1.3</v>
      </c>
      <c r="I15" s="65">
        <v>0.3</v>
      </c>
      <c r="J15" s="65">
        <v>6</v>
      </c>
      <c r="K15" s="65"/>
      <c r="L15" s="65">
        <v>8.5</v>
      </c>
      <c r="M15" s="65"/>
      <c r="N15" s="65">
        <v>8.9</v>
      </c>
      <c r="O15" s="65">
        <v>13.3</v>
      </c>
      <c r="P15" s="65">
        <v>3.4</v>
      </c>
      <c r="Q15" s="65">
        <v>2.2999999999999998</v>
      </c>
      <c r="R15" s="65">
        <v>4.5</v>
      </c>
      <c r="S15" s="65">
        <v>17</v>
      </c>
      <c r="T15" s="65">
        <v>20.100000000000001</v>
      </c>
      <c r="U15" s="65">
        <v>4.9000000000000004</v>
      </c>
      <c r="V15" s="65">
        <v>5.0999999999999996</v>
      </c>
      <c r="W15" s="65">
        <v>13.3</v>
      </c>
      <c r="X15" s="65">
        <v>16.399999999999999</v>
      </c>
      <c r="Y15" s="65">
        <v>74.5</v>
      </c>
      <c r="Z15" s="65"/>
      <c r="AA15" s="65">
        <v>68.599999999999994</v>
      </c>
      <c r="AB15" s="65">
        <v>83.8</v>
      </c>
      <c r="AC15" s="65">
        <v>7.6</v>
      </c>
      <c r="AD15" s="65">
        <v>3.1</v>
      </c>
      <c r="AE15" s="65">
        <v>10.5</v>
      </c>
      <c r="AF15" s="65">
        <v>4.2</v>
      </c>
      <c r="AG15" s="65">
        <v>4.8</v>
      </c>
      <c r="AH15" s="65">
        <v>5.3</v>
      </c>
      <c r="AI15" s="65">
        <v>5.5</v>
      </c>
      <c r="AJ15" s="65">
        <v>7</v>
      </c>
      <c r="AK15" s="65"/>
      <c r="AL15" s="65">
        <v>9</v>
      </c>
      <c r="AM15" s="65">
        <v>11.8</v>
      </c>
      <c r="AN15" s="65">
        <v>3.4</v>
      </c>
      <c r="AO15" s="65">
        <v>18.5</v>
      </c>
      <c r="AP15" s="65"/>
      <c r="AQ15" s="65"/>
      <c r="AR15" s="65"/>
      <c r="AS15" s="65"/>
      <c r="AT15" s="65">
        <v>1.9</v>
      </c>
      <c r="AU15" s="65"/>
      <c r="AV15" s="65"/>
      <c r="AW15" s="65">
        <v>4.8</v>
      </c>
      <c r="AX15" s="65">
        <v>9.9</v>
      </c>
      <c r="AY15" s="65">
        <v>27</v>
      </c>
      <c r="AZ15" s="65"/>
      <c r="BA15" s="65">
        <v>32.5</v>
      </c>
      <c r="BB15" s="65"/>
      <c r="BC15" s="65">
        <v>0.6</v>
      </c>
      <c r="BD15" s="65"/>
      <c r="BE15" s="65">
        <v>18.3</v>
      </c>
      <c r="BF15" s="65">
        <v>37.299999999999997</v>
      </c>
      <c r="BG15" s="65"/>
      <c r="BH15" s="65">
        <v>2.2000000000000002</v>
      </c>
      <c r="BI15" s="65">
        <v>2.1</v>
      </c>
      <c r="BJ15" s="65">
        <v>2.4</v>
      </c>
      <c r="BK15" s="65">
        <v>2</v>
      </c>
      <c r="BL15" s="65"/>
      <c r="BM15" s="65">
        <v>0.5</v>
      </c>
      <c r="BN15" s="65">
        <v>19.5</v>
      </c>
      <c r="BO15" s="65">
        <v>7</v>
      </c>
      <c r="BP15" s="65"/>
      <c r="BQ15" s="65"/>
      <c r="BR15" s="66">
        <v>653.9</v>
      </c>
    </row>
    <row r="16" spans="1:70" x14ac:dyDescent="0.3">
      <c r="A16" s="1"/>
      <c r="B16" s="48" t="s">
        <v>1008</v>
      </c>
      <c r="C16" s="61"/>
      <c r="D16" s="61">
        <v>18.5</v>
      </c>
      <c r="E16" s="61">
        <v>7.5</v>
      </c>
      <c r="F16" s="61">
        <v>11</v>
      </c>
      <c r="G16" s="61">
        <v>5.6</v>
      </c>
      <c r="H16" s="61">
        <v>1.3</v>
      </c>
      <c r="I16" s="61">
        <v>0.3</v>
      </c>
      <c r="J16" s="61">
        <v>5.9</v>
      </c>
      <c r="K16" s="61"/>
      <c r="L16" s="61">
        <v>8.5</v>
      </c>
      <c r="M16" s="61"/>
      <c r="N16" s="61">
        <v>9.3000000000000007</v>
      </c>
      <c r="O16" s="61">
        <v>13.5</v>
      </c>
      <c r="P16" s="61">
        <v>3.4</v>
      </c>
      <c r="Q16" s="61">
        <v>2.5</v>
      </c>
      <c r="R16" s="61">
        <v>4.5</v>
      </c>
      <c r="S16" s="61">
        <v>17</v>
      </c>
      <c r="T16" s="61">
        <v>20.6</v>
      </c>
      <c r="U16" s="61">
        <v>4.9000000000000004</v>
      </c>
      <c r="V16" s="61">
        <v>5.0999999999999996</v>
      </c>
      <c r="W16" s="61">
        <v>10.1</v>
      </c>
      <c r="X16" s="61">
        <v>12.9</v>
      </c>
      <c r="Y16" s="61">
        <v>70.599999999999994</v>
      </c>
      <c r="Z16" s="61"/>
      <c r="AA16" s="61">
        <v>68.099999999999994</v>
      </c>
      <c r="AB16" s="61">
        <v>86.3</v>
      </c>
      <c r="AC16" s="61">
        <v>7.7</v>
      </c>
      <c r="AD16" s="61">
        <v>2.2999999999999998</v>
      </c>
      <c r="AE16" s="61">
        <v>10.5</v>
      </c>
      <c r="AF16" s="61">
        <v>4.2</v>
      </c>
      <c r="AG16" s="61">
        <v>4.8</v>
      </c>
      <c r="AH16" s="61">
        <v>5.3</v>
      </c>
      <c r="AI16" s="61">
        <v>5.5</v>
      </c>
      <c r="AJ16" s="61">
        <v>7</v>
      </c>
      <c r="AK16" s="61"/>
      <c r="AL16" s="61">
        <v>8.9</v>
      </c>
      <c r="AM16" s="61">
        <v>12.5</v>
      </c>
      <c r="AN16" s="61">
        <v>3.4</v>
      </c>
      <c r="AO16" s="61">
        <v>18.5</v>
      </c>
      <c r="AP16" s="61"/>
      <c r="AQ16" s="61"/>
      <c r="AR16" s="61"/>
      <c r="AS16" s="61"/>
      <c r="AT16" s="61">
        <v>1.9</v>
      </c>
      <c r="AU16" s="61"/>
      <c r="AV16" s="61"/>
      <c r="AW16" s="61">
        <v>4.7</v>
      </c>
      <c r="AX16" s="61">
        <v>9.8000000000000007</v>
      </c>
      <c r="AY16" s="61">
        <v>17.2</v>
      </c>
      <c r="AZ16" s="61"/>
      <c r="BA16" s="61">
        <v>24.2</v>
      </c>
      <c r="BB16" s="61"/>
      <c r="BC16" s="61">
        <v>0.6</v>
      </c>
      <c r="BD16" s="61"/>
      <c r="BE16" s="61">
        <v>20.7</v>
      </c>
      <c r="BF16" s="61">
        <v>48.6</v>
      </c>
      <c r="BG16" s="61"/>
      <c r="BH16" s="61">
        <v>2.2000000000000002</v>
      </c>
      <c r="BI16" s="61">
        <v>2.1</v>
      </c>
      <c r="BJ16" s="61">
        <v>2.4</v>
      </c>
      <c r="BK16" s="61">
        <v>2</v>
      </c>
      <c r="BL16" s="61"/>
      <c r="BM16" s="61">
        <v>0.5</v>
      </c>
      <c r="BN16" s="61">
        <v>19.600000000000001</v>
      </c>
      <c r="BO16" s="61">
        <v>7</v>
      </c>
      <c r="BP16" s="61"/>
      <c r="BQ16" s="61"/>
      <c r="BR16" s="62">
        <v>641.5</v>
      </c>
    </row>
    <row r="17" spans="1:70" x14ac:dyDescent="0.3">
      <c r="A17" s="1"/>
      <c r="B17" s="52" t="s">
        <v>1009</v>
      </c>
      <c r="C17" s="63"/>
      <c r="D17" s="63">
        <v>18</v>
      </c>
      <c r="E17" s="63">
        <v>7.9</v>
      </c>
      <c r="F17" s="63">
        <v>11</v>
      </c>
      <c r="G17" s="63">
        <v>5.5</v>
      </c>
      <c r="H17" s="63">
        <v>1.3</v>
      </c>
      <c r="I17" s="63">
        <v>0.3</v>
      </c>
      <c r="J17" s="63">
        <v>6</v>
      </c>
      <c r="K17" s="63"/>
      <c r="L17" s="63">
        <v>8.5</v>
      </c>
      <c r="M17" s="63"/>
      <c r="N17" s="63">
        <v>8.5</v>
      </c>
      <c r="O17" s="63">
        <v>12.6</v>
      </c>
      <c r="P17" s="63">
        <v>3.4</v>
      </c>
      <c r="Q17" s="63">
        <v>2.5</v>
      </c>
      <c r="R17" s="63">
        <v>4.5</v>
      </c>
      <c r="S17" s="63">
        <v>17</v>
      </c>
      <c r="T17" s="63">
        <v>20.100000000000001</v>
      </c>
      <c r="U17" s="63">
        <v>4.8</v>
      </c>
      <c r="V17" s="63">
        <v>7.1</v>
      </c>
      <c r="W17" s="63">
        <v>9.3000000000000007</v>
      </c>
      <c r="X17" s="63">
        <v>4.5999999999999996</v>
      </c>
      <c r="Y17" s="63">
        <v>73.8</v>
      </c>
      <c r="Z17" s="63"/>
      <c r="AA17" s="63">
        <v>77.2</v>
      </c>
      <c r="AB17" s="63">
        <v>81.7</v>
      </c>
      <c r="AC17" s="63">
        <v>6.8</v>
      </c>
      <c r="AD17" s="63">
        <v>3.5</v>
      </c>
      <c r="AE17" s="63">
        <v>10.5</v>
      </c>
      <c r="AF17" s="63">
        <v>4.2</v>
      </c>
      <c r="AG17" s="63">
        <v>4.8</v>
      </c>
      <c r="AH17" s="63">
        <v>5.3</v>
      </c>
      <c r="AI17" s="63">
        <v>5.5</v>
      </c>
      <c r="AJ17" s="63">
        <v>7.5</v>
      </c>
      <c r="AK17" s="63"/>
      <c r="AL17" s="63">
        <v>9</v>
      </c>
      <c r="AM17" s="63">
        <v>12</v>
      </c>
      <c r="AN17" s="63">
        <v>3.4</v>
      </c>
      <c r="AO17" s="63">
        <v>18.5</v>
      </c>
      <c r="AP17" s="63"/>
      <c r="AQ17" s="63"/>
      <c r="AR17" s="63"/>
      <c r="AS17" s="63"/>
      <c r="AT17" s="63">
        <v>1.9</v>
      </c>
      <c r="AU17" s="63"/>
      <c r="AV17" s="63"/>
      <c r="AW17" s="63">
        <v>4.7</v>
      </c>
      <c r="AX17" s="63">
        <v>9.9</v>
      </c>
      <c r="AY17" s="63">
        <v>9.3000000000000007</v>
      </c>
      <c r="AZ17" s="63"/>
      <c r="BA17" s="63">
        <v>15.4</v>
      </c>
      <c r="BB17" s="63"/>
      <c r="BC17" s="63">
        <v>0.6</v>
      </c>
      <c r="BD17" s="63"/>
      <c r="BE17" s="63">
        <v>21.9</v>
      </c>
      <c r="BF17" s="63">
        <v>50.8</v>
      </c>
      <c r="BG17" s="63"/>
      <c r="BH17" s="63">
        <v>2.2000000000000002</v>
      </c>
      <c r="BI17" s="63">
        <v>2.1</v>
      </c>
      <c r="BJ17" s="63">
        <v>2.4</v>
      </c>
      <c r="BK17" s="63">
        <v>2</v>
      </c>
      <c r="BL17" s="63"/>
      <c r="BM17" s="63">
        <v>0.5</v>
      </c>
      <c r="BN17" s="63">
        <v>19.5</v>
      </c>
      <c r="BO17" s="63">
        <v>7</v>
      </c>
      <c r="BP17" s="63"/>
      <c r="BQ17" s="63"/>
      <c r="BR17" s="64">
        <v>626.79999999999995</v>
      </c>
    </row>
    <row r="18" spans="1:70" x14ac:dyDescent="0.3">
      <c r="A18" s="1"/>
      <c r="B18" s="52" t="s">
        <v>1010</v>
      </c>
      <c r="C18" s="63"/>
      <c r="D18" s="63">
        <v>17.7</v>
      </c>
      <c r="E18" s="63">
        <v>8.9</v>
      </c>
      <c r="F18" s="63">
        <v>11</v>
      </c>
      <c r="G18" s="63">
        <v>5.5</v>
      </c>
      <c r="H18" s="63">
        <v>1.3</v>
      </c>
      <c r="I18" s="63">
        <v>0.3</v>
      </c>
      <c r="J18" s="63">
        <v>6</v>
      </c>
      <c r="K18" s="63"/>
      <c r="L18" s="63">
        <v>8.5</v>
      </c>
      <c r="M18" s="63"/>
      <c r="N18" s="63">
        <v>8.6999999999999993</v>
      </c>
      <c r="O18" s="63">
        <v>12.1</v>
      </c>
      <c r="P18" s="63">
        <v>3.4</v>
      </c>
      <c r="Q18" s="63">
        <v>2.5</v>
      </c>
      <c r="R18" s="63">
        <v>4.4000000000000004</v>
      </c>
      <c r="S18" s="63">
        <v>17</v>
      </c>
      <c r="T18" s="63">
        <v>20.3</v>
      </c>
      <c r="U18" s="63">
        <v>4.7</v>
      </c>
      <c r="V18" s="63">
        <v>7.1</v>
      </c>
      <c r="W18" s="63">
        <v>8.3000000000000007</v>
      </c>
      <c r="X18" s="63">
        <v>2.2999999999999998</v>
      </c>
      <c r="Y18" s="63">
        <v>78.599999999999994</v>
      </c>
      <c r="Z18" s="63"/>
      <c r="AA18" s="63">
        <v>64.900000000000006</v>
      </c>
      <c r="AB18" s="63">
        <v>80.400000000000006</v>
      </c>
      <c r="AC18" s="63">
        <v>7.5</v>
      </c>
      <c r="AD18" s="63">
        <v>2</v>
      </c>
      <c r="AE18" s="63">
        <v>10.5</v>
      </c>
      <c r="AF18" s="63">
        <v>4.2</v>
      </c>
      <c r="AG18" s="63">
        <v>5</v>
      </c>
      <c r="AH18" s="63">
        <v>5.5</v>
      </c>
      <c r="AI18" s="63">
        <v>5.5</v>
      </c>
      <c r="AJ18" s="63">
        <v>7.5</v>
      </c>
      <c r="AK18" s="63"/>
      <c r="AL18" s="63">
        <v>8.9</v>
      </c>
      <c r="AM18" s="63">
        <v>12</v>
      </c>
      <c r="AN18" s="63">
        <v>3.4</v>
      </c>
      <c r="AO18" s="63">
        <v>18.5</v>
      </c>
      <c r="AP18" s="63"/>
      <c r="AQ18" s="63">
        <v>0.6</v>
      </c>
      <c r="AR18" s="63">
        <v>0.8</v>
      </c>
      <c r="AS18" s="63"/>
      <c r="AT18" s="63">
        <v>1.9</v>
      </c>
      <c r="AU18" s="63"/>
      <c r="AV18" s="63">
        <v>1.1000000000000001</v>
      </c>
      <c r="AW18" s="63">
        <v>4.9000000000000004</v>
      </c>
      <c r="AX18" s="63">
        <v>10</v>
      </c>
      <c r="AY18" s="63">
        <v>7.7</v>
      </c>
      <c r="AZ18" s="63">
        <v>0.6</v>
      </c>
      <c r="BA18" s="63">
        <v>14.3</v>
      </c>
      <c r="BB18" s="63"/>
      <c r="BC18" s="63">
        <v>0.6</v>
      </c>
      <c r="BD18" s="63">
        <v>1.1000000000000001</v>
      </c>
      <c r="BE18" s="63">
        <v>23</v>
      </c>
      <c r="BF18" s="63">
        <v>55.7</v>
      </c>
      <c r="BG18" s="63"/>
      <c r="BH18" s="63">
        <v>2.2000000000000002</v>
      </c>
      <c r="BI18" s="63">
        <v>2.1</v>
      </c>
      <c r="BJ18" s="63">
        <v>2.4</v>
      </c>
      <c r="BK18" s="63">
        <v>2</v>
      </c>
      <c r="BL18" s="63"/>
      <c r="BM18" s="63">
        <v>0.5</v>
      </c>
      <c r="BN18" s="63">
        <v>19.600000000000001</v>
      </c>
      <c r="BO18" s="63">
        <v>7</v>
      </c>
      <c r="BP18" s="63"/>
      <c r="BQ18" s="63"/>
      <c r="BR18" s="64">
        <v>622.5</v>
      </c>
    </row>
    <row r="19" spans="1:70" x14ac:dyDescent="0.3">
      <c r="A19" s="1"/>
      <c r="B19" s="52" t="s">
        <v>1011</v>
      </c>
      <c r="C19" s="63"/>
      <c r="D19" s="63">
        <v>17.399999999999999</v>
      </c>
      <c r="E19" s="63">
        <v>7.3</v>
      </c>
      <c r="F19" s="63">
        <v>11</v>
      </c>
      <c r="G19" s="63">
        <v>10</v>
      </c>
      <c r="H19" s="63">
        <v>1.2</v>
      </c>
      <c r="I19" s="63">
        <v>0.3</v>
      </c>
      <c r="J19" s="63">
        <v>6</v>
      </c>
      <c r="K19" s="63"/>
      <c r="L19" s="63">
        <v>8.5</v>
      </c>
      <c r="M19" s="63"/>
      <c r="N19" s="63">
        <v>9</v>
      </c>
      <c r="O19" s="63">
        <v>11.7</v>
      </c>
      <c r="P19" s="63">
        <v>3.4</v>
      </c>
      <c r="Q19" s="63">
        <v>2.4</v>
      </c>
      <c r="R19" s="63">
        <v>4.5</v>
      </c>
      <c r="S19" s="63">
        <v>16.8</v>
      </c>
      <c r="T19" s="63">
        <v>19.899999999999999</v>
      </c>
      <c r="U19" s="63">
        <v>4.7</v>
      </c>
      <c r="V19" s="63">
        <v>7.1</v>
      </c>
      <c r="W19" s="63">
        <v>6.5</v>
      </c>
      <c r="X19" s="63">
        <v>1.3</v>
      </c>
      <c r="Y19" s="63">
        <v>78.8</v>
      </c>
      <c r="Z19" s="63">
        <v>3.5</v>
      </c>
      <c r="AA19" s="63">
        <v>56</v>
      </c>
      <c r="AB19" s="63">
        <v>78.7</v>
      </c>
      <c r="AC19" s="63">
        <v>4.7</v>
      </c>
      <c r="AD19" s="63">
        <v>2.1</v>
      </c>
      <c r="AE19" s="63">
        <v>10.5</v>
      </c>
      <c r="AF19" s="63">
        <v>4.2</v>
      </c>
      <c r="AG19" s="63">
        <v>5.0999999999999996</v>
      </c>
      <c r="AH19" s="63">
        <v>5.9</v>
      </c>
      <c r="AI19" s="63">
        <v>5.9</v>
      </c>
      <c r="AJ19" s="63">
        <v>7.5</v>
      </c>
      <c r="AK19" s="63">
        <v>2.6</v>
      </c>
      <c r="AL19" s="63">
        <v>7</v>
      </c>
      <c r="AM19" s="63">
        <v>11.8</v>
      </c>
      <c r="AN19" s="63">
        <v>3.4</v>
      </c>
      <c r="AO19" s="63">
        <v>18.5</v>
      </c>
      <c r="AP19" s="63"/>
      <c r="AQ19" s="63">
        <v>32.700000000000003</v>
      </c>
      <c r="AR19" s="63">
        <v>23.1</v>
      </c>
      <c r="AS19" s="63"/>
      <c r="AT19" s="63">
        <v>1.9</v>
      </c>
      <c r="AU19" s="63">
        <v>0.1</v>
      </c>
      <c r="AV19" s="63">
        <v>7.5</v>
      </c>
      <c r="AW19" s="63">
        <v>4.7</v>
      </c>
      <c r="AX19" s="63">
        <v>10</v>
      </c>
      <c r="AY19" s="63">
        <v>3.5</v>
      </c>
      <c r="AZ19" s="63">
        <v>6.4</v>
      </c>
      <c r="BA19" s="63">
        <v>7.3</v>
      </c>
      <c r="BB19" s="63">
        <v>16.899999999999999</v>
      </c>
      <c r="BC19" s="63">
        <v>0.6</v>
      </c>
      <c r="BD19" s="63">
        <v>8.1</v>
      </c>
      <c r="BE19" s="63">
        <v>24.5</v>
      </c>
      <c r="BF19" s="63">
        <v>58.2</v>
      </c>
      <c r="BG19" s="63"/>
      <c r="BH19" s="63">
        <v>2.2000000000000002</v>
      </c>
      <c r="BI19" s="63">
        <v>2.1</v>
      </c>
      <c r="BJ19" s="63">
        <v>2.4</v>
      </c>
      <c r="BK19" s="63">
        <v>2</v>
      </c>
      <c r="BL19" s="63">
        <v>0.2</v>
      </c>
      <c r="BM19" s="63">
        <v>0.5</v>
      </c>
      <c r="BN19" s="63">
        <v>19.399999999999999</v>
      </c>
      <c r="BO19" s="63">
        <v>7</v>
      </c>
      <c r="BP19" s="63">
        <v>0.3</v>
      </c>
      <c r="BQ19" s="63"/>
      <c r="BR19" s="64">
        <v>696.8</v>
      </c>
    </row>
    <row r="20" spans="1:70" x14ac:dyDescent="0.3">
      <c r="A20" s="1"/>
      <c r="B20" s="52" t="s">
        <v>1012</v>
      </c>
      <c r="C20" s="63"/>
      <c r="D20" s="63">
        <v>17.2</v>
      </c>
      <c r="E20" s="63">
        <v>8.4</v>
      </c>
      <c r="F20" s="63">
        <v>11</v>
      </c>
      <c r="G20" s="63">
        <v>10.3</v>
      </c>
      <c r="H20" s="63">
        <v>1.2</v>
      </c>
      <c r="I20" s="63">
        <v>0.3</v>
      </c>
      <c r="J20" s="63">
        <v>6</v>
      </c>
      <c r="K20" s="63">
        <v>0.1</v>
      </c>
      <c r="L20" s="63">
        <v>8.5</v>
      </c>
      <c r="M20" s="63"/>
      <c r="N20" s="63">
        <v>9.9</v>
      </c>
      <c r="O20" s="63">
        <v>12.2</v>
      </c>
      <c r="P20" s="63">
        <v>3.4</v>
      </c>
      <c r="Q20" s="63">
        <v>2.2000000000000002</v>
      </c>
      <c r="R20" s="63">
        <v>4.9000000000000004</v>
      </c>
      <c r="S20" s="63">
        <v>17</v>
      </c>
      <c r="T20" s="63">
        <v>20.2</v>
      </c>
      <c r="U20" s="63">
        <v>4.7</v>
      </c>
      <c r="V20" s="63">
        <v>7.1</v>
      </c>
      <c r="W20" s="63">
        <v>6.1</v>
      </c>
      <c r="X20" s="63">
        <v>4.7</v>
      </c>
      <c r="Y20" s="63">
        <v>79.900000000000006</v>
      </c>
      <c r="Z20" s="63">
        <v>14.8</v>
      </c>
      <c r="AA20" s="63">
        <v>55.8</v>
      </c>
      <c r="AB20" s="63">
        <v>64.599999999999994</v>
      </c>
      <c r="AC20" s="63">
        <v>6.6</v>
      </c>
      <c r="AD20" s="63">
        <v>2</v>
      </c>
      <c r="AE20" s="63">
        <v>10.5</v>
      </c>
      <c r="AF20" s="63">
        <v>4.2</v>
      </c>
      <c r="AG20" s="63">
        <v>5.0999999999999996</v>
      </c>
      <c r="AH20" s="63">
        <v>5.9</v>
      </c>
      <c r="AI20" s="63">
        <v>5.9</v>
      </c>
      <c r="AJ20" s="63">
        <v>7.5</v>
      </c>
      <c r="AK20" s="63">
        <v>2.6</v>
      </c>
      <c r="AL20" s="63">
        <v>7.5</v>
      </c>
      <c r="AM20" s="63">
        <v>10.6</v>
      </c>
      <c r="AN20" s="63">
        <v>3.5</v>
      </c>
      <c r="AO20" s="63">
        <v>18.5</v>
      </c>
      <c r="AP20" s="63"/>
      <c r="AQ20" s="63">
        <v>121.4</v>
      </c>
      <c r="AR20" s="63">
        <v>66.5</v>
      </c>
      <c r="AS20" s="63"/>
      <c r="AT20" s="63">
        <v>1.9</v>
      </c>
      <c r="AU20" s="63">
        <v>2</v>
      </c>
      <c r="AV20" s="63">
        <v>13.4</v>
      </c>
      <c r="AW20" s="63">
        <v>4.9000000000000004</v>
      </c>
      <c r="AX20" s="63">
        <v>9.9</v>
      </c>
      <c r="AY20" s="63">
        <v>12.8</v>
      </c>
      <c r="AZ20" s="63">
        <v>42.9</v>
      </c>
      <c r="BA20" s="63">
        <v>19.3</v>
      </c>
      <c r="BB20" s="63">
        <v>56.9</v>
      </c>
      <c r="BC20" s="63">
        <v>0.6</v>
      </c>
      <c r="BD20" s="63">
        <v>15.6</v>
      </c>
      <c r="BE20" s="63">
        <v>19.8</v>
      </c>
      <c r="BF20" s="63">
        <v>59.7</v>
      </c>
      <c r="BG20" s="63"/>
      <c r="BH20" s="63">
        <v>2.2000000000000002</v>
      </c>
      <c r="BI20" s="63">
        <v>2.1</v>
      </c>
      <c r="BJ20" s="63">
        <v>2.4</v>
      </c>
      <c r="BK20" s="63">
        <v>2</v>
      </c>
      <c r="BL20" s="63">
        <v>2.1</v>
      </c>
      <c r="BM20" s="63">
        <v>0.5</v>
      </c>
      <c r="BN20" s="63">
        <v>19.5</v>
      </c>
      <c r="BO20" s="63">
        <v>7</v>
      </c>
      <c r="BP20" s="63">
        <v>1.1000000000000001</v>
      </c>
      <c r="BQ20" s="63"/>
      <c r="BR20" s="64">
        <v>947.4</v>
      </c>
    </row>
    <row r="21" spans="1:70" x14ac:dyDescent="0.3">
      <c r="A21" s="1"/>
      <c r="B21" s="52" t="s">
        <v>1013</v>
      </c>
      <c r="C21" s="63"/>
      <c r="D21" s="63">
        <v>17.2</v>
      </c>
      <c r="E21" s="63">
        <v>6.5</v>
      </c>
      <c r="F21" s="63">
        <v>11</v>
      </c>
      <c r="G21" s="63">
        <v>10.3</v>
      </c>
      <c r="H21" s="63">
        <v>1.2</v>
      </c>
      <c r="I21" s="63">
        <v>0.3</v>
      </c>
      <c r="J21" s="63">
        <v>6.1</v>
      </c>
      <c r="K21" s="63">
        <v>0.1</v>
      </c>
      <c r="L21" s="63">
        <v>8.5</v>
      </c>
      <c r="M21" s="63"/>
      <c r="N21" s="63">
        <v>10</v>
      </c>
      <c r="O21" s="63">
        <v>13.6</v>
      </c>
      <c r="P21" s="63">
        <v>3.1</v>
      </c>
      <c r="Q21" s="63">
        <v>2.4</v>
      </c>
      <c r="R21" s="63">
        <v>4.9000000000000004</v>
      </c>
      <c r="S21" s="63">
        <v>17</v>
      </c>
      <c r="T21" s="63">
        <v>20.5</v>
      </c>
      <c r="U21" s="63">
        <v>4.7</v>
      </c>
      <c r="V21" s="63">
        <v>7.1</v>
      </c>
      <c r="W21" s="63">
        <v>4.8</v>
      </c>
      <c r="X21" s="63">
        <v>3.5</v>
      </c>
      <c r="Y21" s="63">
        <v>81.400000000000006</v>
      </c>
      <c r="Z21" s="63">
        <v>26.2</v>
      </c>
      <c r="AA21" s="63">
        <v>72.7</v>
      </c>
      <c r="AB21" s="63">
        <v>88.3</v>
      </c>
      <c r="AC21" s="63">
        <v>6.8</v>
      </c>
      <c r="AD21" s="63">
        <v>1.9</v>
      </c>
      <c r="AE21" s="63">
        <v>10.5</v>
      </c>
      <c r="AF21" s="63">
        <v>5.8</v>
      </c>
      <c r="AG21" s="63">
        <v>5.0999999999999996</v>
      </c>
      <c r="AH21" s="63">
        <v>5.9</v>
      </c>
      <c r="AI21" s="63">
        <v>5.9</v>
      </c>
      <c r="AJ21" s="63">
        <v>8</v>
      </c>
      <c r="AK21" s="63">
        <v>58.9</v>
      </c>
      <c r="AL21" s="63">
        <v>7.1</v>
      </c>
      <c r="AM21" s="63">
        <v>9.8000000000000007</v>
      </c>
      <c r="AN21" s="63"/>
      <c r="AO21" s="63">
        <v>18.5</v>
      </c>
      <c r="AP21" s="63"/>
      <c r="AQ21" s="63">
        <v>208.8</v>
      </c>
      <c r="AR21" s="63">
        <v>109.4</v>
      </c>
      <c r="AS21" s="63"/>
      <c r="AT21" s="63">
        <v>1.9</v>
      </c>
      <c r="AU21" s="63">
        <v>4.5</v>
      </c>
      <c r="AV21" s="63">
        <v>14.6</v>
      </c>
      <c r="AW21" s="63">
        <v>4.8</v>
      </c>
      <c r="AX21" s="63">
        <v>9.9</v>
      </c>
      <c r="AY21" s="63">
        <v>31</v>
      </c>
      <c r="AZ21" s="63">
        <v>65.2</v>
      </c>
      <c r="BA21" s="63">
        <v>36.6</v>
      </c>
      <c r="BB21" s="63">
        <v>91</v>
      </c>
      <c r="BC21" s="63">
        <v>0.6</v>
      </c>
      <c r="BD21" s="63">
        <v>17.600000000000001</v>
      </c>
      <c r="BE21" s="63">
        <v>20.8</v>
      </c>
      <c r="BF21" s="63">
        <v>66</v>
      </c>
      <c r="BG21" s="63"/>
      <c r="BH21" s="63">
        <v>2.2000000000000002</v>
      </c>
      <c r="BI21" s="63">
        <v>2.1</v>
      </c>
      <c r="BJ21" s="63">
        <v>2.4</v>
      </c>
      <c r="BK21" s="63">
        <v>2</v>
      </c>
      <c r="BL21" s="63">
        <v>4.5999999999999996</v>
      </c>
      <c r="BM21" s="63">
        <v>0.5</v>
      </c>
      <c r="BN21" s="63">
        <v>19.5</v>
      </c>
      <c r="BO21" s="63">
        <v>7</v>
      </c>
      <c r="BP21" s="63">
        <v>2.4</v>
      </c>
      <c r="BQ21" s="63"/>
      <c r="BR21" s="64">
        <v>1291</v>
      </c>
    </row>
    <row r="22" spans="1:70" x14ac:dyDescent="0.3">
      <c r="A22" s="1"/>
      <c r="B22" s="52" t="s">
        <v>1014</v>
      </c>
      <c r="C22" s="63"/>
      <c r="D22" s="63">
        <v>18.600000000000001</v>
      </c>
      <c r="E22" s="63">
        <v>6</v>
      </c>
      <c r="F22" s="63">
        <v>10.8</v>
      </c>
      <c r="G22" s="63">
        <v>10.4</v>
      </c>
      <c r="H22" s="63">
        <v>1.2</v>
      </c>
      <c r="I22" s="63">
        <v>0.4</v>
      </c>
      <c r="J22" s="63">
        <v>6</v>
      </c>
      <c r="K22" s="63">
        <v>0.1</v>
      </c>
      <c r="L22" s="63">
        <v>8.4</v>
      </c>
      <c r="M22" s="63"/>
      <c r="N22" s="63">
        <v>9.8000000000000007</v>
      </c>
      <c r="O22" s="63">
        <v>13.2</v>
      </c>
      <c r="P22" s="63">
        <v>2.8</v>
      </c>
      <c r="Q22" s="63">
        <v>2.2000000000000002</v>
      </c>
      <c r="R22" s="63">
        <v>4.8</v>
      </c>
      <c r="S22" s="63">
        <v>17</v>
      </c>
      <c r="T22" s="63">
        <v>19.8</v>
      </c>
      <c r="U22" s="63">
        <v>4.7</v>
      </c>
      <c r="V22" s="63">
        <v>7.1</v>
      </c>
      <c r="W22" s="63">
        <v>2.2999999999999998</v>
      </c>
      <c r="X22" s="63">
        <v>4.7</v>
      </c>
      <c r="Y22" s="63">
        <v>91.9</v>
      </c>
      <c r="Z22" s="63">
        <v>35.200000000000003</v>
      </c>
      <c r="AA22" s="63">
        <v>75.900000000000006</v>
      </c>
      <c r="AB22" s="63">
        <v>88.9</v>
      </c>
      <c r="AC22" s="63">
        <v>10</v>
      </c>
      <c r="AD22" s="63">
        <v>3.2</v>
      </c>
      <c r="AE22" s="63">
        <v>10.5</v>
      </c>
      <c r="AF22" s="63">
        <v>6.2</v>
      </c>
      <c r="AG22" s="63">
        <v>5.0999999999999996</v>
      </c>
      <c r="AH22" s="63">
        <v>5.9</v>
      </c>
      <c r="AI22" s="63">
        <v>5.9</v>
      </c>
      <c r="AJ22" s="63">
        <v>8</v>
      </c>
      <c r="AK22" s="63">
        <v>78.3</v>
      </c>
      <c r="AL22" s="63">
        <v>7.3</v>
      </c>
      <c r="AM22" s="63">
        <v>11.1</v>
      </c>
      <c r="AN22" s="63"/>
      <c r="AO22" s="63">
        <v>18.5</v>
      </c>
      <c r="AP22" s="63"/>
      <c r="AQ22" s="63">
        <v>242.2</v>
      </c>
      <c r="AR22" s="63">
        <v>193.3</v>
      </c>
      <c r="AS22" s="63">
        <v>0.1</v>
      </c>
      <c r="AT22" s="63">
        <v>1.9</v>
      </c>
      <c r="AU22" s="63">
        <v>7.1</v>
      </c>
      <c r="AV22" s="63">
        <v>15.2</v>
      </c>
      <c r="AW22" s="63">
        <v>4.7</v>
      </c>
      <c r="AX22" s="63">
        <v>10</v>
      </c>
      <c r="AY22" s="63">
        <v>37</v>
      </c>
      <c r="AZ22" s="63">
        <v>139.6</v>
      </c>
      <c r="BA22" s="63">
        <v>37.1</v>
      </c>
      <c r="BB22" s="63">
        <v>99.3</v>
      </c>
      <c r="BC22" s="63">
        <v>0.6</v>
      </c>
      <c r="BD22" s="63">
        <v>18.3</v>
      </c>
      <c r="BE22" s="63">
        <v>21.2</v>
      </c>
      <c r="BF22" s="63">
        <v>62.5</v>
      </c>
      <c r="BG22" s="63"/>
      <c r="BH22" s="63">
        <v>2.2000000000000002</v>
      </c>
      <c r="BI22" s="63">
        <v>2.1</v>
      </c>
      <c r="BJ22" s="63">
        <v>2.4</v>
      </c>
      <c r="BK22" s="63">
        <v>2</v>
      </c>
      <c r="BL22" s="63">
        <v>7.2</v>
      </c>
      <c r="BM22" s="63">
        <v>0.5</v>
      </c>
      <c r="BN22" s="63">
        <v>19.5</v>
      </c>
      <c r="BO22" s="63">
        <v>7</v>
      </c>
      <c r="BP22" s="63">
        <v>9.3000000000000007</v>
      </c>
      <c r="BQ22" s="63"/>
      <c r="BR22" s="64">
        <v>1554.5</v>
      </c>
    </row>
    <row r="23" spans="1:70" x14ac:dyDescent="0.3">
      <c r="A23" s="1"/>
      <c r="B23" s="54" t="s">
        <v>1015</v>
      </c>
      <c r="C23" s="65"/>
      <c r="D23" s="65">
        <v>18.7</v>
      </c>
      <c r="E23" s="65">
        <v>5.6</v>
      </c>
      <c r="F23" s="65">
        <v>9.9</v>
      </c>
      <c r="G23" s="65">
        <v>10.4</v>
      </c>
      <c r="H23" s="65">
        <v>1.2</v>
      </c>
      <c r="I23" s="65">
        <v>0.4</v>
      </c>
      <c r="J23" s="65">
        <v>6</v>
      </c>
      <c r="K23" s="65">
        <v>0.2</v>
      </c>
      <c r="L23" s="65">
        <v>8.4</v>
      </c>
      <c r="M23" s="65"/>
      <c r="N23" s="65">
        <v>10.7</v>
      </c>
      <c r="O23" s="65">
        <v>14.3</v>
      </c>
      <c r="P23" s="65">
        <v>2.6</v>
      </c>
      <c r="Q23" s="65">
        <v>2</v>
      </c>
      <c r="R23" s="65">
        <v>4.7</v>
      </c>
      <c r="S23" s="65">
        <v>17</v>
      </c>
      <c r="T23" s="65">
        <v>20.5</v>
      </c>
      <c r="U23" s="65">
        <v>4.7</v>
      </c>
      <c r="V23" s="65">
        <v>7.1</v>
      </c>
      <c r="W23" s="65">
        <v>1</v>
      </c>
      <c r="X23" s="65">
        <v>7</v>
      </c>
      <c r="Y23" s="65">
        <v>98.2</v>
      </c>
      <c r="Z23" s="65">
        <v>36.299999999999997</v>
      </c>
      <c r="AA23" s="65">
        <v>70.3</v>
      </c>
      <c r="AB23" s="65">
        <v>84</v>
      </c>
      <c r="AC23" s="65">
        <v>10.1</v>
      </c>
      <c r="AD23" s="65">
        <v>4.4000000000000004</v>
      </c>
      <c r="AE23" s="65">
        <v>10.5</v>
      </c>
      <c r="AF23" s="65">
        <v>6.3</v>
      </c>
      <c r="AG23" s="65">
        <v>5.0999999999999996</v>
      </c>
      <c r="AH23" s="65">
        <v>5.8</v>
      </c>
      <c r="AI23" s="65">
        <v>5.8</v>
      </c>
      <c r="AJ23" s="65">
        <v>8</v>
      </c>
      <c r="AK23" s="65">
        <v>80.599999999999994</v>
      </c>
      <c r="AL23" s="65">
        <v>9.1999999999999993</v>
      </c>
      <c r="AM23" s="65">
        <v>12.4</v>
      </c>
      <c r="AN23" s="65"/>
      <c r="AO23" s="65">
        <v>18.5</v>
      </c>
      <c r="AP23" s="65"/>
      <c r="AQ23" s="65">
        <v>253.1</v>
      </c>
      <c r="AR23" s="65">
        <v>195.4</v>
      </c>
      <c r="AS23" s="65">
        <v>0.1</v>
      </c>
      <c r="AT23" s="65">
        <v>1.9</v>
      </c>
      <c r="AU23" s="65">
        <v>9.5</v>
      </c>
      <c r="AV23" s="65">
        <v>15.3</v>
      </c>
      <c r="AW23" s="65">
        <v>3.7</v>
      </c>
      <c r="AX23" s="65">
        <v>9.9</v>
      </c>
      <c r="AY23" s="65">
        <v>33.200000000000003</v>
      </c>
      <c r="AZ23" s="65">
        <v>142.5</v>
      </c>
      <c r="BA23" s="65">
        <v>31.4</v>
      </c>
      <c r="BB23" s="65">
        <v>102.8</v>
      </c>
      <c r="BC23" s="65">
        <v>0.6</v>
      </c>
      <c r="BD23" s="65">
        <v>18.600000000000001</v>
      </c>
      <c r="BE23" s="65">
        <v>28.3</v>
      </c>
      <c r="BF23" s="65">
        <v>73.599999999999994</v>
      </c>
      <c r="BG23" s="65"/>
      <c r="BH23" s="65">
        <v>2.2000000000000002</v>
      </c>
      <c r="BI23" s="65">
        <v>2.1</v>
      </c>
      <c r="BJ23" s="65">
        <v>2.4</v>
      </c>
      <c r="BK23" s="65">
        <v>2</v>
      </c>
      <c r="BL23" s="65">
        <v>9.6999999999999993</v>
      </c>
      <c r="BM23" s="65">
        <v>0.5</v>
      </c>
      <c r="BN23" s="65">
        <v>19.5</v>
      </c>
      <c r="BO23" s="65">
        <v>7</v>
      </c>
      <c r="BP23" s="65">
        <v>19.3</v>
      </c>
      <c r="BQ23" s="65"/>
      <c r="BR23" s="66">
        <v>1602.5</v>
      </c>
    </row>
    <row r="24" spans="1:70" x14ac:dyDescent="0.3">
      <c r="A24" s="1"/>
      <c r="B24" s="48" t="s">
        <v>1016</v>
      </c>
      <c r="C24" s="61"/>
      <c r="D24" s="61">
        <v>18.600000000000001</v>
      </c>
      <c r="E24" s="61">
        <v>7.4</v>
      </c>
      <c r="F24" s="61">
        <v>11</v>
      </c>
      <c r="G24" s="61">
        <v>13.8</v>
      </c>
      <c r="H24" s="61">
        <v>1.2</v>
      </c>
      <c r="I24" s="61">
        <v>0.4</v>
      </c>
      <c r="J24" s="61">
        <v>5.9</v>
      </c>
      <c r="K24" s="61">
        <v>0.7</v>
      </c>
      <c r="L24" s="61">
        <v>8.1999999999999993</v>
      </c>
      <c r="M24" s="61"/>
      <c r="N24" s="61">
        <v>10.1</v>
      </c>
      <c r="O24" s="61">
        <v>14</v>
      </c>
      <c r="P24" s="61">
        <v>2.6</v>
      </c>
      <c r="Q24" s="61">
        <v>2.5</v>
      </c>
      <c r="R24" s="61">
        <v>4.7</v>
      </c>
      <c r="S24" s="61">
        <v>17</v>
      </c>
      <c r="T24" s="61">
        <v>20.2</v>
      </c>
      <c r="U24" s="61">
        <v>4.7</v>
      </c>
      <c r="V24" s="61">
        <v>7.1</v>
      </c>
      <c r="W24" s="61">
        <v>0.2</v>
      </c>
      <c r="X24" s="61">
        <v>16.100000000000001</v>
      </c>
      <c r="Y24" s="61">
        <v>106.5</v>
      </c>
      <c r="Z24" s="61">
        <v>37.1</v>
      </c>
      <c r="AA24" s="61">
        <v>81.8</v>
      </c>
      <c r="AB24" s="61">
        <v>93.9</v>
      </c>
      <c r="AC24" s="61">
        <v>11.8</v>
      </c>
      <c r="AD24" s="61">
        <v>6</v>
      </c>
      <c r="AE24" s="61">
        <v>10.5</v>
      </c>
      <c r="AF24" s="61">
        <v>6.6</v>
      </c>
      <c r="AG24" s="61">
        <v>5.0999999999999996</v>
      </c>
      <c r="AH24" s="61">
        <v>5.8</v>
      </c>
      <c r="AI24" s="61">
        <v>5.8</v>
      </c>
      <c r="AJ24" s="61">
        <v>8</v>
      </c>
      <c r="AK24" s="61">
        <v>80.7</v>
      </c>
      <c r="AL24" s="61">
        <v>9.1999999999999993</v>
      </c>
      <c r="AM24" s="61">
        <v>13.7</v>
      </c>
      <c r="AN24" s="61"/>
      <c r="AO24" s="61">
        <v>18.5</v>
      </c>
      <c r="AP24" s="61"/>
      <c r="AQ24" s="61">
        <v>253</v>
      </c>
      <c r="AR24" s="61">
        <v>195.7</v>
      </c>
      <c r="AS24" s="61">
        <v>0.1</v>
      </c>
      <c r="AT24" s="61">
        <v>1.9</v>
      </c>
      <c r="AU24" s="61">
        <v>11.7</v>
      </c>
      <c r="AV24" s="61">
        <v>15.5</v>
      </c>
      <c r="AW24" s="61">
        <v>3.7</v>
      </c>
      <c r="AX24" s="61">
        <v>9.9</v>
      </c>
      <c r="AY24" s="61">
        <v>42</v>
      </c>
      <c r="AZ24" s="61">
        <v>145.6</v>
      </c>
      <c r="BA24" s="61">
        <v>38.1</v>
      </c>
      <c r="BB24" s="61">
        <v>105.2</v>
      </c>
      <c r="BC24" s="61">
        <v>0.6</v>
      </c>
      <c r="BD24" s="61">
        <v>18.8</v>
      </c>
      <c r="BE24" s="61">
        <v>27.6</v>
      </c>
      <c r="BF24" s="61">
        <v>65.5</v>
      </c>
      <c r="BG24" s="61"/>
      <c r="BH24" s="61">
        <v>2.2000000000000002</v>
      </c>
      <c r="BI24" s="61">
        <v>2.1</v>
      </c>
      <c r="BJ24" s="61">
        <v>2.4</v>
      </c>
      <c r="BK24" s="61">
        <v>2</v>
      </c>
      <c r="BL24" s="61">
        <v>12</v>
      </c>
      <c r="BM24" s="61">
        <v>0.5</v>
      </c>
      <c r="BN24" s="61">
        <v>19.399999999999999</v>
      </c>
      <c r="BO24" s="61">
        <v>7</v>
      </c>
      <c r="BP24" s="61">
        <v>19.5</v>
      </c>
      <c r="BQ24" s="61"/>
      <c r="BR24" s="62">
        <v>1669.4</v>
      </c>
    </row>
    <row r="25" spans="1:70" x14ac:dyDescent="0.3">
      <c r="A25" s="1"/>
      <c r="B25" s="52" t="s">
        <v>1017</v>
      </c>
      <c r="C25" s="63"/>
      <c r="D25" s="63">
        <v>17.899999999999999</v>
      </c>
      <c r="E25" s="63">
        <v>8</v>
      </c>
      <c r="F25" s="63">
        <v>11</v>
      </c>
      <c r="G25" s="63">
        <v>20.2</v>
      </c>
      <c r="H25" s="63">
        <v>1.1000000000000001</v>
      </c>
      <c r="I25" s="63">
        <v>0.4</v>
      </c>
      <c r="J25" s="63">
        <v>6</v>
      </c>
      <c r="K25" s="63">
        <v>0.9</v>
      </c>
      <c r="L25" s="63">
        <v>8</v>
      </c>
      <c r="M25" s="63"/>
      <c r="N25" s="63">
        <v>10.5</v>
      </c>
      <c r="O25" s="63">
        <v>14.2</v>
      </c>
      <c r="P25" s="63">
        <v>2.6</v>
      </c>
      <c r="Q25" s="63">
        <v>2.5</v>
      </c>
      <c r="R25" s="63">
        <v>4.7</v>
      </c>
      <c r="S25" s="63">
        <v>17</v>
      </c>
      <c r="T25" s="63">
        <v>20.399999999999999</v>
      </c>
      <c r="U25" s="63">
        <v>5.3</v>
      </c>
      <c r="V25" s="63">
        <v>7.1</v>
      </c>
      <c r="W25" s="63">
        <v>0.2</v>
      </c>
      <c r="X25" s="63">
        <v>23.4</v>
      </c>
      <c r="Y25" s="63">
        <v>113.9</v>
      </c>
      <c r="Z25" s="63">
        <v>37.200000000000003</v>
      </c>
      <c r="AA25" s="63">
        <v>77</v>
      </c>
      <c r="AB25" s="63">
        <v>88.7</v>
      </c>
      <c r="AC25" s="63">
        <v>11.3</v>
      </c>
      <c r="AD25" s="63">
        <v>3.9</v>
      </c>
      <c r="AE25" s="63">
        <v>10.5</v>
      </c>
      <c r="AF25" s="63">
        <v>6.7</v>
      </c>
      <c r="AG25" s="63">
        <v>4.7</v>
      </c>
      <c r="AH25" s="63">
        <v>5.2</v>
      </c>
      <c r="AI25" s="63">
        <v>5.8</v>
      </c>
      <c r="AJ25" s="63">
        <v>7.4</v>
      </c>
      <c r="AK25" s="63">
        <v>80.599999999999994</v>
      </c>
      <c r="AL25" s="63">
        <v>9</v>
      </c>
      <c r="AM25" s="63">
        <v>10.5</v>
      </c>
      <c r="AN25" s="63"/>
      <c r="AO25" s="63">
        <v>18.5</v>
      </c>
      <c r="AP25" s="63"/>
      <c r="AQ25" s="63">
        <v>252.7</v>
      </c>
      <c r="AR25" s="63">
        <v>196.1</v>
      </c>
      <c r="AS25" s="63">
        <v>0.1</v>
      </c>
      <c r="AT25" s="63">
        <v>1.9</v>
      </c>
      <c r="AU25" s="63">
        <v>13.5</v>
      </c>
      <c r="AV25" s="63">
        <v>15.6</v>
      </c>
      <c r="AW25" s="63">
        <v>3.7</v>
      </c>
      <c r="AX25" s="63">
        <v>9.9</v>
      </c>
      <c r="AY25" s="63">
        <v>54.5</v>
      </c>
      <c r="AZ25" s="63">
        <v>147.19999999999999</v>
      </c>
      <c r="BA25" s="63">
        <v>43.6</v>
      </c>
      <c r="BB25" s="63">
        <v>106.9</v>
      </c>
      <c r="BC25" s="63">
        <v>0.6</v>
      </c>
      <c r="BD25" s="63">
        <v>18.899999999999999</v>
      </c>
      <c r="BE25" s="63">
        <v>29</v>
      </c>
      <c r="BF25" s="63">
        <v>71.8</v>
      </c>
      <c r="BG25" s="63"/>
      <c r="BH25" s="63">
        <v>2.2000000000000002</v>
      </c>
      <c r="BI25" s="63">
        <v>2.1</v>
      </c>
      <c r="BJ25" s="63">
        <v>2.4</v>
      </c>
      <c r="BK25" s="63">
        <v>2</v>
      </c>
      <c r="BL25" s="63">
        <v>14.1</v>
      </c>
      <c r="BM25" s="63">
        <v>0.5</v>
      </c>
      <c r="BN25" s="63">
        <v>19.399999999999999</v>
      </c>
      <c r="BO25" s="63">
        <v>7.1</v>
      </c>
      <c r="BP25" s="63">
        <v>19.5</v>
      </c>
      <c r="BQ25" s="63"/>
      <c r="BR25" s="64">
        <v>1707.6</v>
      </c>
    </row>
    <row r="26" spans="1:70" x14ac:dyDescent="0.3">
      <c r="A26" s="1"/>
      <c r="B26" s="52" t="s">
        <v>1018</v>
      </c>
      <c r="C26" s="63"/>
      <c r="D26" s="63">
        <v>16.399999999999999</v>
      </c>
      <c r="E26" s="63">
        <v>6.5</v>
      </c>
      <c r="F26" s="63">
        <v>11.1</v>
      </c>
      <c r="G26" s="63">
        <v>20.2</v>
      </c>
      <c r="H26" s="63">
        <v>1.1000000000000001</v>
      </c>
      <c r="I26" s="63">
        <v>0.4</v>
      </c>
      <c r="J26" s="63">
        <v>6</v>
      </c>
      <c r="K26" s="63">
        <v>1</v>
      </c>
      <c r="L26" s="63">
        <v>7.9</v>
      </c>
      <c r="M26" s="63"/>
      <c r="N26" s="63">
        <v>10.3</v>
      </c>
      <c r="O26" s="63">
        <v>14.1</v>
      </c>
      <c r="P26" s="63">
        <v>1.8</v>
      </c>
      <c r="Q26" s="63">
        <v>2.5</v>
      </c>
      <c r="R26" s="63">
        <v>4.8</v>
      </c>
      <c r="S26" s="63">
        <v>17</v>
      </c>
      <c r="T26" s="63">
        <v>20</v>
      </c>
      <c r="U26" s="63">
        <v>5.5</v>
      </c>
      <c r="V26" s="63">
        <v>7.1</v>
      </c>
      <c r="W26" s="63"/>
      <c r="X26" s="63">
        <v>29.2</v>
      </c>
      <c r="Y26" s="63">
        <v>118.5</v>
      </c>
      <c r="Z26" s="63">
        <v>37.5</v>
      </c>
      <c r="AA26" s="63">
        <v>86.8</v>
      </c>
      <c r="AB26" s="63">
        <v>91.6</v>
      </c>
      <c r="AC26" s="63">
        <v>15.6</v>
      </c>
      <c r="AD26" s="63">
        <v>6.3</v>
      </c>
      <c r="AE26" s="63">
        <v>10.5</v>
      </c>
      <c r="AF26" s="63">
        <v>6.7</v>
      </c>
      <c r="AG26" s="63">
        <v>4.7</v>
      </c>
      <c r="AH26" s="63">
        <v>5.2</v>
      </c>
      <c r="AI26" s="63">
        <v>5.4</v>
      </c>
      <c r="AJ26" s="63">
        <v>7.4</v>
      </c>
      <c r="AK26" s="63">
        <v>80.7</v>
      </c>
      <c r="AL26" s="63">
        <v>6.7</v>
      </c>
      <c r="AM26" s="63">
        <v>9.8000000000000007</v>
      </c>
      <c r="AN26" s="63"/>
      <c r="AO26" s="63">
        <v>18.5</v>
      </c>
      <c r="AP26" s="63"/>
      <c r="AQ26" s="63">
        <v>253</v>
      </c>
      <c r="AR26" s="63">
        <v>196</v>
      </c>
      <c r="AS26" s="63">
        <v>0.1</v>
      </c>
      <c r="AT26" s="63">
        <v>1.9</v>
      </c>
      <c r="AU26" s="63">
        <v>15.1</v>
      </c>
      <c r="AV26" s="63">
        <v>15.8</v>
      </c>
      <c r="AW26" s="63">
        <v>3.7</v>
      </c>
      <c r="AX26" s="63">
        <v>9.9</v>
      </c>
      <c r="AY26" s="63">
        <v>40.799999999999997</v>
      </c>
      <c r="AZ26" s="63">
        <v>149</v>
      </c>
      <c r="BA26" s="63">
        <v>34.1</v>
      </c>
      <c r="BB26" s="63">
        <v>108.7</v>
      </c>
      <c r="BC26" s="63">
        <v>0.6</v>
      </c>
      <c r="BD26" s="63">
        <v>19.100000000000001</v>
      </c>
      <c r="BE26" s="63">
        <v>30.8</v>
      </c>
      <c r="BF26" s="63">
        <v>74.2</v>
      </c>
      <c r="BG26" s="63"/>
      <c r="BH26" s="63">
        <v>2.2000000000000002</v>
      </c>
      <c r="BI26" s="63">
        <v>2.1</v>
      </c>
      <c r="BJ26" s="63">
        <v>2.4</v>
      </c>
      <c r="BK26" s="63">
        <v>2</v>
      </c>
      <c r="BL26" s="63">
        <v>15.7</v>
      </c>
      <c r="BM26" s="63">
        <v>0.5</v>
      </c>
      <c r="BN26" s="63">
        <v>19.3</v>
      </c>
      <c r="BO26" s="63">
        <v>7</v>
      </c>
      <c r="BP26" s="63">
        <v>19.600000000000001</v>
      </c>
      <c r="BQ26" s="63"/>
      <c r="BR26" s="64">
        <v>1718.4</v>
      </c>
    </row>
    <row r="27" spans="1:70" x14ac:dyDescent="0.3">
      <c r="A27" s="1"/>
      <c r="B27" s="52" t="s">
        <v>775</v>
      </c>
      <c r="C27" s="63"/>
      <c r="D27" s="63">
        <v>16.8</v>
      </c>
      <c r="E27" s="63">
        <v>6.8</v>
      </c>
      <c r="F27" s="63">
        <v>11</v>
      </c>
      <c r="G27" s="63">
        <v>20.100000000000001</v>
      </c>
      <c r="H27" s="63">
        <v>1.1000000000000001</v>
      </c>
      <c r="I27" s="63">
        <v>0.4</v>
      </c>
      <c r="J27" s="63">
        <v>6</v>
      </c>
      <c r="K27" s="63">
        <v>1.1000000000000001</v>
      </c>
      <c r="L27" s="63">
        <v>7.9</v>
      </c>
      <c r="M27" s="63"/>
      <c r="N27" s="63">
        <v>10.3</v>
      </c>
      <c r="O27" s="63">
        <v>14.2</v>
      </c>
      <c r="P27" s="63">
        <v>1.4</v>
      </c>
      <c r="Q27" s="63">
        <v>2.5</v>
      </c>
      <c r="R27" s="63">
        <v>4.9000000000000004</v>
      </c>
      <c r="S27" s="63">
        <v>17</v>
      </c>
      <c r="T27" s="63">
        <v>20.3</v>
      </c>
      <c r="U27" s="63">
        <v>6</v>
      </c>
      <c r="V27" s="63">
        <v>7.1</v>
      </c>
      <c r="W27" s="63"/>
      <c r="X27" s="63">
        <v>34.6</v>
      </c>
      <c r="Y27" s="63">
        <v>118.7</v>
      </c>
      <c r="Z27" s="63">
        <v>37.200000000000003</v>
      </c>
      <c r="AA27" s="63">
        <v>97.2</v>
      </c>
      <c r="AB27" s="63">
        <v>91.1</v>
      </c>
      <c r="AC27" s="63">
        <v>16.899999999999999</v>
      </c>
      <c r="AD27" s="63">
        <v>7.7</v>
      </c>
      <c r="AE27" s="63">
        <v>10.5</v>
      </c>
      <c r="AF27" s="63">
        <v>6.6</v>
      </c>
      <c r="AG27" s="63">
        <v>4.7</v>
      </c>
      <c r="AH27" s="63">
        <v>5.2</v>
      </c>
      <c r="AI27" s="63">
        <v>5.4</v>
      </c>
      <c r="AJ27" s="63">
        <v>7.4</v>
      </c>
      <c r="AK27" s="63">
        <v>80.599999999999994</v>
      </c>
      <c r="AL27" s="63">
        <v>9.3000000000000007</v>
      </c>
      <c r="AM27" s="63">
        <v>12.4</v>
      </c>
      <c r="AN27" s="63"/>
      <c r="AO27" s="63">
        <v>18.5</v>
      </c>
      <c r="AP27" s="63"/>
      <c r="AQ27" s="63">
        <v>253.1</v>
      </c>
      <c r="AR27" s="63">
        <v>197.2</v>
      </c>
      <c r="AS27" s="63">
        <v>0.3</v>
      </c>
      <c r="AT27" s="63">
        <v>1.9</v>
      </c>
      <c r="AU27" s="63">
        <v>16.3</v>
      </c>
      <c r="AV27" s="63">
        <v>15.8</v>
      </c>
      <c r="AW27" s="63">
        <v>3.6</v>
      </c>
      <c r="AX27" s="63">
        <v>9.9</v>
      </c>
      <c r="AY27" s="63">
        <v>40.6</v>
      </c>
      <c r="AZ27" s="63">
        <v>150</v>
      </c>
      <c r="BA27" s="63">
        <v>25.5</v>
      </c>
      <c r="BB27" s="63">
        <v>109.8</v>
      </c>
      <c r="BC27" s="63">
        <v>0.6</v>
      </c>
      <c r="BD27" s="63">
        <v>19.100000000000001</v>
      </c>
      <c r="BE27" s="63">
        <v>31</v>
      </c>
      <c r="BF27" s="63">
        <v>72</v>
      </c>
      <c r="BG27" s="63"/>
      <c r="BH27" s="63">
        <v>2.2000000000000002</v>
      </c>
      <c r="BI27" s="63">
        <v>2.1</v>
      </c>
      <c r="BJ27" s="63">
        <v>2.4</v>
      </c>
      <c r="BK27" s="63">
        <v>2</v>
      </c>
      <c r="BL27" s="63">
        <v>16.899999999999999</v>
      </c>
      <c r="BM27" s="63">
        <v>0.5</v>
      </c>
      <c r="BN27" s="63">
        <v>19.3</v>
      </c>
      <c r="BO27" s="63">
        <v>7</v>
      </c>
      <c r="BP27" s="63">
        <v>19.7</v>
      </c>
      <c r="BQ27" s="63"/>
      <c r="BR27" s="64">
        <v>1737.7</v>
      </c>
    </row>
    <row r="28" spans="1:70" x14ac:dyDescent="0.3">
      <c r="A28" s="1"/>
      <c r="B28" s="52" t="s">
        <v>776</v>
      </c>
      <c r="C28" s="63"/>
      <c r="D28" s="63">
        <v>17.2</v>
      </c>
      <c r="E28" s="63">
        <v>8.3000000000000007</v>
      </c>
      <c r="F28" s="63">
        <v>11</v>
      </c>
      <c r="G28" s="63">
        <v>20.2</v>
      </c>
      <c r="H28" s="63">
        <v>1.1000000000000001</v>
      </c>
      <c r="I28" s="63">
        <v>0.4</v>
      </c>
      <c r="J28" s="63">
        <v>6.1</v>
      </c>
      <c r="K28" s="63">
        <v>1.3</v>
      </c>
      <c r="L28" s="63">
        <v>7.9</v>
      </c>
      <c r="M28" s="63"/>
      <c r="N28" s="63">
        <v>10.7</v>
      </c>
      <c r="O28" s="63">
        <v>14.4</v>
      </c>
      <c r="P28" s="63">
        <v>1.4</v>
      </c>
      <c r="Q28" s="63">
        <v>2.5</v>
      </c>
      <c r="R28" s="63">
        <v>4.9000000000000004</v>
      </c>
      <c r="S28" s="63">
        <v>17</v>
      </c>
      <c r="T28" s="63">
        <v>20.5</v>
      </c>
      <c r="U28" s="63">
        <v>6</v>
      </c>
      <c r="V28" s="63">
        <v>7.1</v>
      </c>
      <c r="W28" s="63"/>
      <c r="X28" s="63">
        <v>39.200000000000003</v>
      </c>
      <c r="Y28" s="63">
        <v>114.3</v>
      </c>
      <c r="Z28" s="63">
        <v>37.299999999999997</v>
      </c>
      <c r="AA28" s="63">
        <v>94.7</v>
      </c>
      <c r="AB28" s="63">
        <v>96.5</v>
      </c>
      <c r="AC28" s="63">
        <v>13.9</v>
      </c>
      <c r="AD28" s="63">
        <v>6.5</v>
      </c>
      <c r="AE28" s="63">
        <v>10.5</v>
      </c>
      <c r="AF28" s="63">
        <v>6.6</v>
      </c>
      <c r="AG28" s="63">
        <v>4.9000000000000004</v>
      </c>
      <c r="AH28" s="63">
        <v>5.2</v>
      </c>
      <c r="AI28" s="63">
        <v>5.4</v>
      </c>
      <c r="AJ28" s="63">
        <v>7.4</v>
      </c>
      <c r="AK28" s="63">
        <v>80.599999999999994</v>
      </c>
      <c r="AL28" s="63">
        <v>11.4</v>
      </c>
      <c r="AM28" s="63">
        <v>13.3</v>
      </c>
      <c r="AN28" s="63"/>
      <c r="AO28" s="63">
        <v>18.5</v>
      </c>
      <c r="AP28" s="63"/>
      <c r="AQ28" s="63">
        <v>252.8</v>
      </c>
      <c r="AR28" s="63">
        <v>193.5</v>
      </c>
      <c r="AS28" s="63">
        <v>0.2</v>
      </c>
      <c r="AT28" s="63">
        <v>1.9</v>
      </c>
      <c r="AU28" s="63">
        <v>17.2</v>
      </c>
      <c r="AV28" s="63">
        <v>15.8</v>
      </c>
      <c r="AW28" s="63">
        <v>3.7</v>
      </c>
      <c r="AX28" s="63">
        <v>9.9</v>
      </c>
      <c r="AY28" s="63">
        <v>38.299999999999997</v>
      </c>
      <c r="AZ28" s="63">
        <v>149.69999999999999</v>
      </c>
      <c r="BA28" s="63">
        <v>13.3</v>
      </c>
      <c r="BB28" s="63">
        <v>109.8</v>
      </c>
      <c r="BC28" s="63">
        <v>0.6</v>
      </c>
      <c r="BD28" s="63">
        <v>19.100000000000001</v>
      </c>
      <c r="BE28" s="63">
        <v>31.5</v>
      </c>
      <c r="BF28" s="63">
        <v>81.099999999999994</v>
      </c>
      <c r="BG28" s="63"/>
      <c r="BH28" s="63">
        <v>2.2000000000000002</v>
      </c>
      <c r="BI28" s="63">
        <v>2.1</v>
      </c>
      <c r="BJ28" s="63">
        <v>2.4</v>
      </c>
      <c r="BK28" s="63">
        <v>2</v>
      </c>
      <c r="BL28" s="63">
        <v>18</v>
      </c>
      <c r="BM28" s="63">
        <v>0.5</v>
      </c>
      <c r="BN28" s="63">
        <v>19.5</v>
      </c>
      <c r="BO28" s="63">
        <v>7.1</v>
      </c>
      <c r="BP28" s="63">
        <v>19.5</v>
      </c>
      <c r="BQ28" s="63"/>
      <c r="BR28" s="64">
        <v>1735.9</v>
      </c>
    </row>
    <row r="29" spans="1:70" x14ac:dyDescent="0.3">
      <c r="A29" s="1"/>
      <c r="B29" s="52" t="s">
        <v>777</v>
      </c>
      <c r="C29" s="63"/>
      <c r="D29" s="63">
        <v>18.5</v>
      </c>
      <c r="E29" s="63">
        <v>8.1</v>
      </c>
      <c r="F29" s="63">
        <v>11</v>
      </c>
      <c r="G29" s="63">
        <v>20.2</v>
      </c>
      <c r="H29" s="63">
        <v>1.1000000000000001</v>
      </c>
      <c r="I29" s="63">
        <v>0.4</v>
      </c>
      <c r="J29" s="63">
        <v>6.1</v>
      </c>
      <c r="K29" s="63">
        <v>1.3</v>
      </c>
      <c r="L29" s="63">
        <v>8.1999999999999993</v>
      </c>
      <c r="M29" s="63"/>
      <c r="N29" s="63">
        <v>10.9</v>
      </c>
      <c r="O29" s="63">
        <v>14.9</v>
      </c>
      <c r="P29" s="63">
        <v>1.4</v>
      </c>
      <c r="Q29" s="63">
        <v>2.5</v>
      </c>
      <c r="R29" s="63">
        <v>4.9000000000000004</v>
      </c>
      <c r="S29" s="63">
        <v>17</v>
      </c>
      <c r="T29" s="63">
        <v>20.100000000000001</v>
      </c>
      <c r="U29" s="63">
        <v>5.7</v>
      </c>
      <c r="V29" s="63">
        <v>4</v>
      </c>
      <c r="W29" s="63">
        <v>0.1</v>
      </c>
      <c r="X29" s="63">
        <v>42.2</v>
      </c>
      <c r="Y29" s="63">
        <v>111.8</v>
      </c>
      <c r="Z29" s="63">
        <v>37.9</v>
      </c>
      <c r="AA29" s="63">
        <v>94.2</v>
      </c>
      <c r="AB29" s="63">
        <v>87.6</v>
      </c>
      <c r="AC29" s="63">
        <v>19</v>
      </c>
      <c r="AD29" s="63">
        <v>8.6</v>
      </c>
      <c r="AE29" s="63">
        <v>10.5</v>
      </c>
      <c r="AF29" s="63">
        <v>6.5</v>
      </c>
      <c r="AG29" s="63">
        <v>5.0999999999999996</v>
      </c>
      <c r="AH29" s="63">
        <v>5.6</v>
      </c>
      <c r="AI29" s="63">
        <v>5.4</v>
      </c>
      <c r="AJ29" s="63">
        <v>7.4</v>
      </c>
      <c r="AK29" s="63">
        <v>80.599999999999994</v>
      </c>
      <c r="AL29" s="63">
        <v>10.1</v>
      </c>
      <c r="AM29" s="63">
        <v>12.6</v>
      </c>
      <c r="AN29" s="63"/>
      <c r="AO29" s="63">
        <v>18.5</v>
      </c>
      <c r="AP29" s="63"/>
      <c r="AQ29" s="63">
        <v>253.3</v>
      </c>
      <c r="AR29" s="63">
        <v>192.3</v>
      </c>
      <c r="AS29" s="63">
        <v>0.2</v>
      </c>
      <c r="AT29" s="63">
        <v>1.9</v>
      </c>
      <c r="AU29" s="63">
        <v>17.600000000000001</v>
      </c>
      <c r="AV29" s="63">
        <v>15.8</v>
      </c>
      <c r="AW29" s="63">
        <v>3.6</v>
      </c>
      <c r="AX29" s="63">
        <v>9.9</v>
      </c>
      <c r="AY29" s="63">
        <v>53.4</v>
      </c>
      <c r="AZ29" s="63">
        <v>149</v>
      </c>
      <c r="BA29" s="63">
        <v>14.8</v>
      </c>
      <c r="BB29" s="63">
        <v>109.4</v>
      </c>
      <c r="BC29" s="63">
        <v>0.6</v>
      </c>
      <c r="BD29" s="63">
        <v>19.100000000000001</v>
      </c>
      <c r="BE29" s="63">
        <v>27</v>
      </c>
      <c r="BF29" s="63">
        <v>77.5</v>
      </c>
      <c r="BG29" s="63"/>
      <c r="BH29" s="63">
        <v>2.2000000000000002</v>
      </c>
      <c r="BI29" s="63">
        <v>2.1</v>
      </c>
      <c r="BJ29" s="63">
        <v>2.4</v>
      </c>
      <c r="BK29" s="63">
        <v>2</v>
      </c>
      <c r="BL29" s="63">
        <v>18.7</v>
      </c>
      <c r="BM29" s="63">
        <v>0.5</v>
      </c>
      <c r="BN29" s="63">
        <v>19.8</v>
      </c>
      <c r="BO29" s="63">
        <v>7.1</v>
      </c>
      <c r="BP29" s="63">
        <v>19.600000000000001</v>
      </c>
      <c r="BQ29" s="63"/>
      <c r="BR29" s="64">
        <v>1739.8</v>
      </c>
    </row>
    <row r="30" spans="1:70" x14ac:dyDescent="0.3">
      <c r="A30" s="1"/>
      <c r="B30" s="52" t="s">
        <v>778</v>
      </c>
      <c r="C30" s="63"/>
      <c r="D30" s="63">
        <v>18.7</v>
      </c>
      <c r="E30" s="63">
        <v>8.6999999999999993</v>
      </c>
      <c r="F30" s="63">
        <v>10.7</v>
      </c>
      <c r="G30" s="63">
        <v>20.100000000000001</v>
      </c>
      <c r="H30" s="63">
        <v>1.1000000000000001</v>
      </c>
      <c r="I30" s="63">
        <v>0.4</v>
      </c>
      <c r="J30" s="63">
        <v>6</v>
      </c>
      <c r="K30" s="63">
        <v>1.3</v>
      </c>
      <c r="L30" s="63">
        <v>8.1999999999999993</v>
      </c>
      <c r="M30" s="63"/>
      <c r="N30" s="63">
        <v>10.9</v>
      </c>
      <c r="O30" s="63">
        <v>15.2</v>
      </c>
      <c r="P30" s="63">
        <v>1.4</v>
      </c>
      <c r="Q30" s="63">
        <v>2.5</v>
      </c>
      <c r="R30" s="63">
        <v>5.0999999999999996</v>
      </c>
      <c r="S30" s="63">
        <v>16.8</v>
      </c>
      <c r="T30" s="63">
        <v>20</v>
      </c>
      <c r="U30" s="63">
        <v>5.4</v>
      </c>
      <c r="V30" s="63">
        <v>4</v>
      </c>
      <c r="W30" s="63">
        <v>0.8</v>
      </c>
      <c r="X30" s="63">
        <v>44.9</v>
      </c>
      <c r="Y30" s="63">
        <v>111.1</v>
      </c>
      <c r="Z30" s="63">
        <v>37.5</v>
      </c>
      <c r="AA30" s="63">
        <v>98.1</v>
      </c>
      <c r="AB30" s="63">
        <v>97.6</v>
      </c>
      <c r="AC30" s="63">
        <v>18.3</v>
      </c>
      <c r="AD30" s="63">
        <v>7.6</v>
      </c>
      <c r="AE30" s="63">
        <v>10.5</v>
      </c>
      <c r="AF30" s="63">
        <v>6.3</v>
      </c>
      <c r="AG30" s="63">
        <v>5.0999999999999996</v>
      </c>
      <c r="AH30" s="63">
        <v>5.6</v>
      </c>
      <c r="AI30" s="63">
        <v>5.6</v>
      </c>
      <c r="AJ30" s="63">
        <v>7.4</v>
      </c>
      <c r="AK30" s="63">
        <v>80.599999999999994</v>
      </c>
      <c r="AL30" s="63">
        <v>13</v>
      </c>
      <c r="AM30" s="63">
        <v>11.7</v>
      </c>
      <c r="AN30" s="63"/>
      <c r="AO30" s="63">
        <v>18.5</v>
      </c>
      <c r="AP30" s="63"/>
      <c r="AQ30" s="63">
        <v>253.4</v>
      </c>
      <c r="AR30" s="63">
        <v>193.7</v>
      </c>
      <c r="AS30" s="63">
        <v>0.5</v>
      </c>
      <c r="AT30" s="63">
        <v>1.9</v>
      </c>
      <c r="AU30" s="63">
        <v>17.600000000000001</v>
      </c>
      <c r="AV30" s="63">
        <v>15.9</v>
      </c>
      <c r="AW30" s="63">
        <v>4.8</v>
      </c>
      <c r="AX30" s="63">
        <v>9.9</v>
      </c>
      <c r="AY30" s="63">
        <v>57.3</v>
      </c>
      <c r="AZ30" s="63">
        <v>148.9</v>
      </c>
      <c r="BA30" s="63">
        <v>21.2</v>
      </c>
      <c r="BB30" s="63">
        <v>109.3</v>
      </c>
      <c r="BC30" s="63">
        <v>0.6</v>
      </c>
      <c r="BD30" s="63">
        <v>19.2</v>
      </c>
      <c r="BE30" s="63">
        <v>27.7</v>
      </c>
      <c r="BF30" s="63">
        <v>75</v>
      </c>
      <c r="BG30" s="63"/>
      <c r="BH30" s="63">
        <v>2.2000000000000002</v>
      </c>
      <c r="BI30" s="63">
        <v>2</v>
      </c>
      <c r="BJ30" s="63">
        <v>2.4</v>
      </c>
      <c r="BK30" s="63">
        <v>2</v>
      </c>
      <c r="BL30" s="63">
        <v>18.899999999999999</v>
      </c>
      <c r="BM30" s="63">
        <v>0.5</v>
      </c>
      <c r="BN30" s="63">
        <v>19.8</v>
      </c>
      <c r="BO30" s="63">
        <v>7</v>
      </c>
      <c r="BP30" s="63">
        <v>19.5</v>
      </c>
      <c r="BQ30" s="63"/>
      <c r="BR30" s="64">
        <v>1767.9</v>
      </c>
    </row>
    <row r="31" spans="1:70" x14ac:dyDescent="0.3">
      <c r="A31" s="1"/>
      <c r="B31" s="54" t="s">
        <v>779</v>
      </c>
      <c r="C31" s="65"/>
      <c r="D31" s="65">
        <v>18.8</v>
      </c>
      <c r="E31" s="65">
        <v>8.4</v>
      </c>
      <c r="F31" s="65">
        <v>11</v>
      </c>
      <c r="G31" s="65">
        <v>20.2</v>
      </c>
      <c r="H31" s="65">
        <v>1</v>
      </c>
      <c r="I31" s="65">
        <v>0.4</v>
      </c>
      <c r="J31" s="65">
        <v>6.1</v>
      </c>
      <c r="K31" s="65">
        <v>1.3</v>
      </c>
      <c r="L31" s="65">
        <v>8.1999999999999993</v>
      </c>
      <c r="M31" s="65"/>
      <c r="N31" s="65">
        <v>11.1</v>
      </c>
      <c r="O31" s="65">
        <v>15.8</v>
      </c>
      <c r="P31" s="65">
        <v>1.4</v>
      </c>
      <c r="Q31" s="65">
        <v>2.5</v>
      </c>
      <c r="R31" s="65">
        <v>5.0999999999999996</v>
      </c>
      <c r="S31" s="65">
        <v>17</v>
      </c>
      <c r="T31" s="65">
        <v>19.899999999999999</v>
      </c>
      <c r="U31" s="65">
        <v>5.4</v>
      </c>
      <c r="V31" s="65">
        <v>4</v>
      </c>
      <c r="W31" s="65">
        <v>3.3</v>
      </c>
      <c r="X31" s="65">
        <v>42.2</v>
      </c>
      <c r="Y31" s="65">
        <v>110.7</v>
      </c>
      <c r="Z31" s="65">
        <v>37</v>
      </c>
      <c r="AA31" s="65">
        <v>97.5</v>
      </c>
      <c r="AB31" s="65">
        <v>93.6</v>
      </c>
      <c r="AC31" s="65">
        <v>16.899999999999999</v>
      </c>
      <c r="AD31" s="65">
        <v>7.5</v>
      </c>
      <c r="AE31" s="65">
        <v>10.5</v>
      </c>
      <c r="AF31" s="65">
        <v>6.2</v>
      </c>
      <c r="AG31" s="65">
        <v>5.3</v>
      </c>
      <c r="AH31" s="65">
        <v>5.6</v>
      </c>
      <c r="AI31" s="65">
        <v>5.8</v>
      </c>
      <c r="AJ31" s="65">
        <v>7.4</v>
      </c>
      <c r="AK31" s="65">
        <v>80.599999999999994</v>
      </c>
      <c r="AL31" s="65">
        <v>12.7</v>
      </c>
      <c r="AM31" s="65">
        <v>11.6</v>
      </c>
      <c r="AN31" s="65"/>
      <c r="AO31" s="65">
        <v>18.5</v>
      </c>
      <c r="AP31" s="65"/>
      <c r="AQ31" s="65">
        <v>253.3</v>
      </c>
      <c r="AR31" s="65">
        <v>190</v>
      </c>
      <c r="AS31" s="65">
        <v>0.4</v>
      </c>
      <c r="AT31" s="65">
        <v>1.9</v>
      </c>
      <c r="AU31" s="65">
        <v>17.899999999999999</v>
      </c>
      <c r="AV31" s="65">
        <v>15.9</v>
      </c>
      <c r="AW31" s="65">
        <v>4.8</v>
      </c>
      <c r="AX31" s="65">
        <v>9.9</v>
      </c>
      <c r="AY31" s="65">
        <v>55.6</v>
      </c>
      <c r="AZ31" s="65">
        <v>149.1</v>
      </c>
      <c r="BA31" s="65">
        <v>15.9</v>
      </c>
      <c r="BB31" s="65">
        <v>108.6</v>
      </c>
      <c r="BC31" s="65">
        <v>0.6</v>
      </c>
      <c r="BD31" s="65">
        <v>19.100000000000001</v>
      </c>
      <c r="BE31" s="65">
        <v>25.8</v>
      </c>
      <c r="BF31" s="65">
        <v>69.599999999999994</v>
      </c>
      <c r="BG31" s="65"/>
      <c r="BH31" s="65">
        <v>2.1</v>
      </c>
      <c r="BI31" s="65">
        <v>2</v>
      </c>
      <c r="BJ31" s="65">
        <v>2.4</v>
      </c>
      <c r="BK31" s="65">
        <v>2</v>
      </c>
      <c r="BL31" s="65">
        <v>18.8</v>
      </c>
      <c r="BM31" s="65">
        <v>1.1000000000000001</v>
      </c>
      <c r="BN31" s="65">
        <v>19.8</v>
      </c>
      <c r="BO31" s="65">
        <v>7</v>
      </c>
      <c r="BP31" s="65">
        <v>19.5</v>
      </c>
      <c r="BQ31" s="65"/>
      <c r="BR31" s="66">
        <v>1743.6</v>
      </c>
    </row>
    <row r="32" spans="1:70" x14ac:dyDescent="0.3">
      <c r="A32" s="1"/>
      <c r="B32" s="48" t="s">
        <v>780</v>
      </c>
      <c r="C32" s="61"/>
      <c r="D32" s="61">
        <v>18.899999999999999</v>
      </c>
      <c r="E32" s="61">
        <v>8.6999999999999993</v>
      </c>
      <c r="F32" s="61">
        <v>11</v>
      </c>
      <c r="G32" s="61">
        <v>20.2</v>
      </c>
      <c r="H32" s="61">
        <v>1</v>
      </c>
      <c r="I32" s="61">
        <v>0.4</v>
      </c>
      <c r="J32" s="61">
        <v>6</v>
      </c>
      <c r="K32" s="61">
        <v>1.3</v>
      </c>
      <c r="L32" s="61">
        <v>8</v>
      </c>
      <c r="M32" s="61"/>
      <c r="N32" s="61">
        <v>11.5</v>
      </c>
      <c r="O32" s="61">
        <v>16</v>
      </c>
      <c r="P32" s="61">
        <v>1.4</v>
      </c>
      <c r="Q32" s="61">
        <v>2.5</v>
      </c>
      <c r="R32" s="61">
        <v>5.0999999999999996</v>
      </c>
      <c r="S32" s="61">
        <v>17</v>
      </c>
      <c r="T32" s="61">
        <v>20.6</v>
      </c>
      <c r="U32" s="61">
        <v>5.4</v>
      </c>
      <c r="V32" s="61">
        <v>4</v>
      </c>
      <c r="W32" s="61">
        <v>3.1</v>
      </c>
      <c r="X32" s="61">
        <v>41.4</v>
      </c>
      <c r="Y32" s="61">
        <v>103.3</v>
      </c>
      <c r="Z32" s="61">
        <v>36.799999999999997</v>
      </c>
      <c r="AA32" s="61">
        <v>89</v>
      </c>
      <c r="AB32" s="61">
        <v>98.9</v>
      </c>
      <c r="AC32" s="61">
        <v>18.100000000000001</v>
      </c>
      <c r="AD32" s="61">
        <v>7.6</v>
      </c>
      <c r="AE32" s="61">
        <v>10.5</v>
      </c>
      <c r="AF32" s="61">
        <v>6.1</v>
      </c>
      <c r="AG32" s="61">
        <v>5.8</v>
      </c>
      <c r="AH32" s="61">
        <v>6.1</v>
      </c>
      <c r="AI32" s="61">
        <v>5.8</v>
      </c>
      <c r="AJ32" s="61">
        <v>7.4</v>
      </c>
      <c r="AK32" s="61">
        <v>80.599999999999994</v>
      </c>
      <c r="AL32" s="61">
        <v>11.5</v>
      </c>
      <c r="AM32" s="61">
        <v>13.9</v>
      </c>
      <c r="AN32" s="61"/>
      <c r="AO32" s="61">
        <v>18.5</v>
      </c>
      <c r="AP32" s="61"/>
      <c r="AQ32" s="61">
        <v>252.8</v>
      </c>
      <c r="AR32" s="61">
        <v>189.5</v>
      </c>
      <c r="AS32" s="61">
        <v>0.2</v>
      </c>
      <c r="AT32" s="61">
        <v>1.9</v>
      </c>
      <c r="AU32" s="61">
        <v>17.7</v>
      </c>
      <c r="AV32" s="61">
        <v>15.9</v>
      </c>
      <c r="AW32" s="61">
        <v>3.8</v>
      </c>
      <c r="AX32" s="61">
        <v>9.9</v>
      </c>
      <c r="AY32" s="61">
        <v>56.9</v>
      </c>
      <c r="AZ32" s="61">
        <v>150.19999999999999</v>
      </c>
      <c r="BA32" s="61">
        <v>18.5</v>
      </c>
      <c r="BB32" s="61">
        <v>110.2</v>
      </c>
      <c r="BC32" s="61">
        <v>0.6</v>
      </c>
      <c r="BD32" s="61">
        <v>19</v>
      </c>
      <c r="BE32" s="61">
        <v>23.5</v>
      </c>
      <c r="BF32" s="61">
        <v>68.599999999999994</v>
      </c>
      <c r="BG32" s="61"/>
      <c r="BH32" s="61">
        <v>2.1</v>
      </c>
      <c r="BI32" s="61">
        <v>2</v>
      </c>
      <c r="BJ32" s="61">
        <v>2.4</v>
      </c>
      <c r="BK32" s="61">
        <v>2</v>
      </c>
      <c r="BL32" s="61">
        <v>17.7</v>
      </c>
      <c r="BM32" s="61">
        <v>1.2</v>
      </c>
      <c r="BN32" s="61">
        <v>19.8</v>
      </c>
      <c r="BO32" s="61">
        <v>7.1</v>
      </c>
      <c r="BP32" s="61">
        <v>19.600000000000001</v>
      </c>
      <c r="BQ32" s="61"/>
      <c r="BR32" s="62">
        <v>1736.5</v>
      </c>
    </row>
    <row r="33" spans="1:70" x14ac:dyDescent="0.3">
      <c r="A33" s="1"/>
      <c r="B33" s="52" t="s">
        <v>781</v>
      </c>
      <c r="C33" s="63"/>
      <c r="D33" s="63">
        <v>19.100000000000001</v>
      </c>
      <c r="E33" s="63">
        <v>7.7</v>
      </c>
      <c r="F33" s="63">
        <v>11</v>
      </c>
      <c r="G33" s="63">
        <v>20.2</v>
      </c>
      <c r="H33" s="63">
        <v>1</v>
      </c>
      <c r="I33" s="63">
        <v>0.4</v>
      </c>
      <c r="J33" s="63">
        <v>6</v>
      </c>
      <c r="K33" s="63">
        <v>1.3</v>
      </c>
      <c r="L33" s="63">
        <v>7.9</v>
      </c>
      <c r="M33" s="63"/>
      <c r="N33" s="63">
        <v>11.6</v>
      </c>
      <c r="O33" s="63">
        <v>16.100000000000001</v>
      </c>
      <c r="P33" s="63">
        <v>1.4</v>
      </c>
      <c r="Q33" s="63">
        <v>2.5</v>
      </c>
      <c r="R33" s="63">
        <v>4.9000000000000004</v>
      </c>
      <c r="S33" s="63">
        <v>17</v>
      </c>
      <c r="T33" s="63">
        <v>20.5</v>
      </c>
      <c r="U33" s="63">
        <v>5.4</v>
      </c>
      <c r="V33" s="63">
        <v>3.2</v>
      </c>
      <c r="W33" s="63">
        <v>3.2</v>
      </c>
      <c r="X33" s="63">
        <v>40.299999999999997</v>
      </c>
      <c r="Y33" s="63">
        <v>104.4</v>
      </c>
      <c r="Z33" s="63">
        <v>36.700000000000003</v>
      </c>
      <c r="AA33" s="63">
        <v>96.5</v>
      </c>
      <c r="AB33" s="63">
        <v>91.3</v>
      </c>
      <c r="AC33" s="63">
        <v>16.100000000000001</v>
      </c>
      <c r="AD33" s="63">
        <v>7.7</v>
      </c>
      <c r="AE33" s="63">
        <v>10.5</v>
      </c>
      <c r="AF33" s="63">
        <v>6</v>
      </c>
      <c r="AG33" s="63">
        <v>6.6</v>
      </c>
      <c r="AH33" s="63">
        <v>7</v>
      </c>
      <c r="AI33" s="63">
        <v>6.1</v>
      </c>
      <c r="AJ33" s="63">
        <v>7.4</v>
      </c>
      <c r="AK33" s="63">
        <v>80.599999999999994</v>
      </c>
      <c r="AL33" s="63">
        <v>12.3</v>
      </c>
      <c r="AM33" s="63">
        <v>13.1</v>
      </c>
      <c r="AN33" s="63"/>
      <c r="AO33" s="63">
        <v>18.5</v>
      </c>
      <c r="AP33" s="63"/>
      <c r="AQ33" s="63">
        <v>252.9</v>
      </c>
      <c r="AR33" s="63">
        <v>193.3</v>
      </c>
      <c r="AS33" s="63">
        <v>0.4</v>
      </c>
      <c r="AT33" s="63">
        <v>1.9</v>
      </c>
      <c r="AU33" s="63">
        <v>17.3</v>
      </c>
      <c r="AV33" s="63">
        <v>15.8</v>
      </c>
      <c r="AW33" s="63">
        <v>2.4</v>
      </c>
      <c r="AX33" s="63">
        <v>9.9</v>
      </c>
      <c r="AY33" s="63">
        <v>73.2</v>
      </c>
      <c r="AZ33" s="63">
        <v>151.30000000000001</v>
      </c>
      <c r="BA33" s="63">
        <v>33.299999999999997</v>
      </c>
      <c r="BB33" s="63">
        <v>110.8</v>
      </c>
      <c r="BC33" s="63">
        <v>0.6</v>
      </c>
      <c r="BD33" s="63">
        <v>18.899999999999999</v>
      </c>
      <c r="BE33" s="63">
        <v>21.2</v>
      </c>
      <c r="BF33" s="63">
        <v>64</v>
      </c>
      <c r="BG33" s="63"/>
      <c r="BH33" s="63">
        <v>2.1</v>
      </c>
      <c r="BI33" s="63">
        <v>1.9</v>
      </c>
      <c r="BJ33" s="63">
        <v>2.4</v>
      </c>
      <c r="BK33" s="63">
        <v>2</v>
      </c>
      <c r="BL33" s="63">
        <v>17.100000000000001</v>
      </c>
      <c r="BM33" s="63">
        <v>1</v>
      </c>
      <c r="BN33" s="63">
        <v>19.7</v>
      </c>
      <c r="BO33" s="63">
        <v>7</v>
      </c>
      <c r="BP33" s="63">
        <v>19.600000000000001</v>
      </c>
      <c r="BQ33" s="63"/>
      <c r="BR33" s="64">
        <v>1761.5</v>
      </c>
    </row>
    <row r="34" spans="1:70" x14ac:dyDescent="0.3">
      <c r="A34" s="1"/>
      <c r="B34" s="52" t="s">
        <v>782</v>
      </c>
      <c r="C34" s="63"/>
      <c r="D34" s="63">
        <v>18.8</v>
      </c>
      <c r="E34" s="63">
        <v>8.3000000000000007</v>
      </c>
      <c r="F34" s="63">
        <v>11</v>
      </c>
      <c r="G34" s="63">
        <v>17.7</v>
      </c>
      <c r="H34" s="63">
        <v>1</v>
      </c>
      <c r="I34" s="63">
        <v>0.4</v>
      </c>
      <c r="J34" s="63">
        <v>5.9</v>
      </c>
      <c r="K34" s="63">
        <v>1.3</v>
      </c>
      <c r="L34" s="63">
        <v>7.9</v>
      </c>
      <c r="M34" s="63"/>
      <c r="N34" s="63">
        <v>11.6</v>
      </c>
      <c r="O34" s="63">
        <v>16</v>
      </c>
      <c r="P34" s="63">
        <v>1.4</v>
      </c>
      <c r="Q34" s="63">
        <v>2.5</v>
      </c>
      <c r="R34" s="63">
        <v>4.9000000000000004</v>
      </c>
      <c r="S34" s="63">
        <v>17</v>
      </c>
      <c r="T34" s="63">
        <v>20.6</v>
      </c>
      <c r="U34" s="63">
        <v>5.4</v>
      </c>
      <c r="V34" s="63">
        <v>3.2</v>
      </c>
      <c r="W34" s="63">
        <v>3.6</v>
      </c>
      <c r="X34" s="63">
        <v>33.9</v>
      </c>
      <c r="Y34" s="63">
        <v>96.4</v>
      </c>
      <c r="Z34" s="63">
        <v>37.200000000000003</v>
      </c>
      <c r="AA34" s="63">
        <v>87.1</v>
      </c>
      <c r="AB34" s="63">
        <v>81.5</v>
      </c>
      <c r="AC34" s="63">
        <v>13.9</v>
      </c>
      <c r="AD34" s="63">
        <v>7.6</v>
      </c>
      <c r="AE34" s="63">
        <v>10.5</v>
      </c>
      <c r="AF34" s="63">
        <v>5.7</v>
      </c>
      <c r="AG34" s="63">
        <v>9</v>
      </c>
      <c r="AH34" s="63">
        <v>7.5</v>
      </c>
      <c r="AI34" s="63">
        <v>6.5</v>
      </c>
      <c r="AJ34" s="63">
        <v>7.4</v>
      </c>
      <c r="AK34" s="63">
        <v>80.599999999999994</v>
      </c>
      <c r="AL34" s="63">
        <v>12.5</v>
      </c>
      <c r="AM34" s="63">
        <v>14.7</v>
      </c>
      <c r="AN34" s="63"/>
      <c r="AO34" s="63">
        <v>18.5</v>
      </c>
      <c r="AP34" s="63"/>
      <c r="AQ34" s="63">
        <v>253.2</v>
      </c>
      <c r="AR34" s="63">
        <v>192.6</v>
      </c>
      <c r="AS34" s="63">
        <v>0.4</v>
      </c>
      <c r="AT34" s="63">
        <v>1.9</v>
      </c>
      <c r="AU34" s="63">
        <v>16.3</v>
      </c>
      <c r="AV34" s="63">
        <v>15.8</v>
      </c>
      <c r="AW34" s="63">
        <v>2.5</v>
      </c>
      <c r="AX34" s="63">
        <v>9.9</v>
      </c>
      <c r="AY34" s="63">
        <v>80.8</v>
      </c>
      <c r="AZ34" s="63">
        <v>151.5</v>
      </c>
      <c r="BA34" s="63">
        <v>43.1</v>
      </c>
      <c r="BB34" s="63">
        <v>110.8</v>
      </c>
      <c r="BC34" s="63">
        <v>0.6</v>
      </c>
      <c r="BD34" s="63">
        <v>18.8</v>
      </c>
      <c r="BE34" s="63">
        <v>22.5</v>
      </c>
      <c r="BF34" s="63">
        <v>70.8</v>
      </c>
      <c r="BG34" s="63"/>
      <c r="BH34" s="63">
        <v>2.1</v>
      </c>
      <c r="BI34" s="63">
        <v>1.9</v>
      </c>
      <c r="BJ34" s="63">
        <v>2.4</v>
      </c>
      <c r="BK34" s="63">
        <v>2</v>
      </c>
      <c r="BL34" s="63">
        <v>17.100000000000001</v>
      </c>
      <c r="BM34" s="63">
        <v>0.6</v>
      </c>
      <c r="BN34" s="63">
        <v>19.7</v>
      </c>
      <c r="BO34" s="63">
        <v>7</v>
      </c>
      <c r="BP34" s="63">
        <v>19.7</v>
      </c>
      <c r="BQ34" s="63"/>
      <c r="BR34" s="64">
        <v>1753</v>
      </c>
    </row>
    <row r="35" spans="1:70" x14ac:dyDescent="0.3">
      <c r="A35" s="1"/>
      <c r="B35" s="52" t="s">
        <v>783</v>
      </c>
      <c r="C35" s="63"/>
      <c r="D35" s="63">
        <v>18.899999999999999</v>
      </c>
      <c r="E35" s="63">
        <v>8.6</v>
      </c>
      <c r="F35" s="63">
        <v>11</v>
      </c>
      <c r="G35" s="63">
        <v>14.4</v>
      </c>
      <c r="H35" s="63">
        <v>1</v>
      </c>
      <c r="I35" s="63">
        <v>0.4</v>
      </c>
      <c r="J35" s="63">
        <v>6</v>
      </c>
      <c r="K35" s="63">
        <v>1.2</v>
      </c>
      <c r="L35" s="63">
        <v>7.9</v>
      </c>
      <c r="M35" s="63"/>
      <c r="N35" s="63">
        <v>11.6</v>
      </c>
      <c r="O35" s="63">
        <v>16.100000000000001</v>
      </c>
      <c r="P35" s="63">
        <v>1.3</v>
      </c>
      <c r="Q35" s="63">
        <v>2.5</v>
      </c>
      <c r="R35" s="63">
        <v>4.9000000000000004</v>
      </c>
      <c r="S35" s="63">
        <v>17</v>
      </c>
      <c r="T35" s="63">
        <v>20.399999999999999</v>
      </c>
      <c r="U35" s="63">
        <v>5.4</v>
      </c>
      <c r="V35" s="63">
        <v>3.2</v>
      </c>
      <c r="W35" s="63">
        <v>3.8</v>
      </c>
      <c r="X35" s="63">
        <v>30.3</v>
      </c>
      <c r="Y35" s="63">
        <v>86.4</v>
      </c>
      <c r="Z35" s="63">
        <v>37.5</v>
      </c>
      <c r="AA35" s="63">
        <v>89.4</v>
      </c>
      <c r="AB35" s="63">
        <v>85.9</v>
      </c>
      <c r="AC35" s="63">
        <v>14.1</v>
      </c>
      <c r="AD35" s="63">
        <v>7.7</v>
      </c>
      <c r="AE35" s="63">
        <v>10.5</v>
      </c>
      <c r="AF35" s="63">
        <v>5.8</v>
      </c>
      <c r="AG35" s="63">
        <v>12.6</v>
      </c>
      <c r="AH35" s="63">
        <v>10.199999999999999</v>
      </c>
      <c r="AI35" s="63">
        <v>8</v>
      </c>
      <c r="AJ35" s="63">
        <v>7.4</v>
      </c>
      <c r="AK35" s="63">
        <v>80.599999999999994</v>
      </c>
      <c r="AL35" s="63">
        <v>11.5</v>
      </c>
      <c r="AM35" s="63">
        <v>12.6</v>
      </c>
      <c r="AN35" s="63"/>
      <c r="AO35" s="63">
        <v>18.5</v>
      </c>
      <c r="AP35" s="63"/>
      <c r="AQ35" s="63">
        <v>253.3</v>
      </c>
      <c r="AR35" s="63">
        <v>192.8</v>
      </c>
      <c r="AS35" s="63">
        <v>0.4</v>
      </c>
      <c r="AT35" s="63">
        <v>1.9</v>
      </c>
      <c r="AU35" s="63">
        <v>14.9</v>
      </c>
      <c r="AV35" s="63">
        <v>15.9</v>
      </c>
      <c r="AW35" s="63">
        <v>2.5</v>
      </c>
      <c r="AX35" s="63">
        <v>9.9</v>
      </c>
      <c r="AY35" s="63">
        <v>96.4</v>
      </c>
      <c r="AZ35" s="63">
        <v>151.4</v>
      </c>
      <c r="BA35" s="63">
        <v>60.6</v>
      </c>
      <c r="BB35" s="63">
        <v>110.3</v>
      </c>
      <c r="BC35" s="63">
        <v>0.6</v>
      </c>
      <c r="BD35" s="63">
        <v>18.899999999999999</v>
      </c>
      <c r="BE35" s="63">
        <v>20.6</v>
      </c>
      <c r="BF35" s="63">
        <v>60.3</v>
      </c>
      <c r="BG35" s="63"/>
      <c r="BH35" s="63">
        <v>2.1</v>
      </c>
      <c r="BI35" s="63">
        <v>1.9</v>
      </c>
      <c r="BJ35" s="63">
        <v>2.4</v>
      </c>
      <c r="BK35" s="63">
        <v>2</v>
      </c>
      <c r="BL35" s="63">
        <v>15.9</v>
      </c>
      <c r="BM35" s="63">
        <v>0.4</v>
      </c>
      <c r="BN35" s="63">
        <v>19.600000000000001</v>
      </c>
      <c r="BO35" s="63">
        <v>7</v>
      </c>
      <c r="BP35" s="63">
        <v>19.5</v>
      </c>
      <c r="BQ35" s="63"/>
      <c r="BR35" s="64">
        <v>1766.1</v>
      </c>
    </row>
    <row r="36" spans="1:70" x14ac:dyDescent="0.3">
      <c r="A36" s="1"/>
      <c r="B36" s="52" t="s">
        <v>784</v>
      </c>
      <c r="C36" s="63"/>
      <c r="D36" s="63">
        <v>19.100000000000001</v>
      </c>
      <c r="E36" s="63">
        <v>6.6</v>
      </c>
      <c r="F36" s="63">
        <v>11</v>
      </c>
      <c r="G36" s="63">
        <v>14.4</v>
      </c>
      <c r="H36" s="63">
        <v>1</v>
      </c>
      <c r="I36" s="63">
        <v>0.4</v>
      </c>
      <c r="J36" s="63">
        <v>6</v>
      </c>
      <c r="K36" s="63">
        <v>0.6</v>
      </c>
      <c r="L36" s="63">
        <v>7.9</v>
      </c>
      <c r="M36" s="63"/>
      <c r="N36" s="63">
        <v>10.5</v>
      </c>
      <c r="O36" s="63">
        <v>16</v>
      </c>
      <c r="P36" s="63">
        <v>2.2000000000000002</v>
      </c>
      <c r="Q36" s="63">
        <v>2.5</v>
      </c>
      <c r="R36" s="63">
        <v>4.8</v>
      </c>
      <c r="S36" s="63">
        <v>17</v>
      </c>
      <c r="T36" s="63">
        <v>20.7</v>
      </c>
      <c r="U36" s="63">
        <v>5.4</v>
      </c>
      <c r="V36" s="63">
        <v>3.2</v>
      </c>
      <c r="W36" s="63">
        <v>3.9</v>
      </c>
      <c r="X36" s="63">
        <v>36.200000000000003</v>
      </c>
      <c r="Y36" s="63">
        <v>86.9</v>
      </c>
      <c r="Z36" s="63">
        <v>37.6</v>
      </c>
      <c r="AA36" s="63">
        <v>87.3</v>
      </c>
      <c r="AB36" s="63">
        <v>83.3</v>
      </c>
      <c r="AC36" s="63">
        <v>12.9</v>
      </c>
      <c r="AD36" s="63">
        <v>5.4</v>
      </c>
      <c r="AE36" s="63">
        <v>10.5</v>
      </c>
      <c r="AF36" s="63">
        <v>5.9</v>
      </c>
      <c r="AG36" s="63">
        <v>19</v>
      </c>
      <c r="AH36" s="63">
        <v>10.199999999999999</v>
      </c>
      <c r="AI36" s="63">
        <v>8.5</v>
      </c>
      <c r="AJ36" s="63">
        <v>7.4</v>
      </c>
      <c r="AK36" s="63">
        <v>80.599999999999994</v>
      </c>
      <c r="AL36" s="63">
        <v>11.6</v>
      </c>
      <c r="AM36" s="63">
        <v>13.9</v>
      </c>
      <c r="AN36" s="63"/>
      <c r="AO36" s="63">
        <v>18.5</v>
      </c>
      <c r="AP36" s="63"/>
      <c r="AQ36" s="63">
        <v>253.2</v>
      </c>
      <c r="AR36" s="63">
        <v>195</v>
      </c>
      <c r="AS36" s="63">
        <v>0.3</v>
      </c>
      <c r="AT36" s="63">
        <v>1.9</v>
      </c>
      <c r="AU36" s="63">
        <v>13.4</v>
      </c>
      <c r="AV36" s="63">
        <v>15.8</v>
      </c>
      <c r="AW36" s="63">
        <v>2.6</v>
      </c>
      <c r="AX36" s="63">
        <v>10</v>
      </c>
      <c r="AY36" s="63">
        <v>88.7</v>
      </c>
      <c r="AZ36" s="63">
        <v>150.6</v>
      </c>
      <c r="BA36" s="63">
        <v>80.099999999999994</v>
      </c>
      <c r="BB36" s="63">
        <v>108.8</v>
      </c>
      <c r="BC36" s="63">
        <v>0.6</v>
      </c>
      <c r="BD36" s="63">
        <v>19</v>
      </c>
      <c r="BE36" s="63">
        <v>18.600000000000001</v>
      </c>
      <c r="BF36" s="63">
        <v>60.2</v>
      </c>
      <c r="BG36" s="63"/>
      <c r="BH36" s="63">
        <v>2.1</v>
      </c>
      <c r="BI36" s="63">
        <v>1.9</v>
      </c>
      <c r="BJ36" s="63">
        <v>2.4</v>
      </c>
      <c r="BK36" s="63">
        <v>2</v>
      </c>
      <c r="BL36" s="63">
        <v>14.3</v>
      </c>
      <c r="BM36" s="63">
        <v>0.2</v>
      </c>
      <c r="BN36" s="63">
        <v>19.600000000000001</v>
      </c>
      <c r="BO36" s="63">
        <v>7</v>
      </c>
      <c r="BP36" s="63">
        <v>19.399999999999999</v>
      </c>
      <c r="BQ36" s="63"/>
      <c r="BR36" s="64">
        <v>1776.6</v>
      </c>
    </row>
    <row r="37" spans="1:70" x14ac:dyDescent="0.3">
      <c r="A37" s="1"/>
      <c r="B37" s="52" t="s">
        <v>785</v>
      </c>
      <c r="C37" s="63"/>
      <c r="D37" s="63">
        <v>18.8</v>
      </c>
      <c r="E37" s="63">
        <v>6.7</v>
      </c>
      <c r="F37" s="63">
        <v>11</v>
      </c>
      <c r="G37" s="63">
        <v>14.4</v>
      </c>
      <c r="H37" s="63">
        <v>1</v>
      </c>
      <c r="I37" s="63">
        <v>0.4</v>
      </c>
      <c r="J37" s="63">
        <v>6</v>
      </c>
      <c r="K37" s="63">
        <v>0.8</v>
      </c>
      <c r="L37" s="63">
        <v>8</v>
      </c>
      <c r="M37" s="63"/>
      <c r="N37" s="63">
        <v>10.5</v>
      </c>
      <c r="O37" s="63">
        <v>14.2</v>
      </c>
      <c r="P37" s="63">
        <v>2.2000000000000002</v>
      </c>
      <c r="Q37" s="63">
        <v>2.5</v>
      </c>
      <c r="R37" s="63">
        <v>4.7</v>
      </c>
      <c r="S37" s="63">
        <v>17</v>
      </c>
      <c r="T37" s="63">
        <v>20.3</v>
      </c>
      <c r="U37" s="63">
        <v>5.4</v>
      </c>
      <c r="V37" s="63">
        <v>3.2</v>
      </c>
      <c r="W37" s="63">
        <v>2.9</v>
      </c>
      <c r="X37" s="63">
        <v>36.4</v>
      </c>
      <c r="Y37" s="63">
        <v>86.5</v>
      </c>
      <c r="Z37" s="63">
        <v>37.200000000000003</v>
      </c>
      <c r="AA37" s="63">
        <v>87.7</v>
      </c>
      <c r="AB37" s="63">
        <v>87.4</v>
      </c>
      <c r="AC37" s="63">
        <v>13.4</v>
      </c>
      <c r="AD37" s="63">
        <v>6.3</v>
      </c>
      <c r="AE37" s="63">
        <v>10.5</v>
      </c>
      <c r="AF37" s="63">
        <v>5.8</v>
      </c>
      <c r="AG37" s="63">
        <v>20.399999999999999</v>
      </c>
      <c r="AH37" s="63">
        <v>10.199999999999999</v>
      </c>
      <c r="AI37" s="63">
        <v>9</v>
      </c>
      <c r="AJ37" s="63">
        <v>7.4</v>
      </c>
      <c r="AK37" s="63">
        <v>80.5</v>
      </c>
      <c r="AL37" s="63">
        <v>13.4</v>
      </c>
      <c r="AM37" s="63">
        <v>14.1</v>
      </c>
      <c r="AN37" s="63"/>
      <c r="AO37" s="63">
        <v>18.5</v>
      </c>
      <c r="AP37" s="63"/>
      <c r="AQ37" s="63">
        <v>252.8</v>
      </c>
      <c r="AR37" s="63">
        <v>194.3</v>
      </c>
      <c r="AS37" s="63">
        <v>0.1</v>
      </c>
      <c r="AT37" s="63">
        <v>1.9</v>
      </c>
      <c r="AU37" s="63">
        <v>11.6</v>
      </c>
      <c r="AV37" s="63">
        <v>15.6</v>
      </c>
      <c r="AW37" s="63">
        <v>2.5</v>
      </c>
      <c r="AX37" s="63">
        <v>10</v>
      </c>
      <c r="AY37" s="63">
        <v>121.7</v>
      </c>
      <c r="AZ37" s="63">
        <v>148.80000000000001</v>
      </c>
      <c r="BA37" s="63">
        <v>104.8</v>
      </c>
      <c r="BB37" s="63">
        <v>107.4</v>
      </c>
      <c r="BC37" s="63">
        <v>0.6</v>
      </c>
      <c r="BD37" s="63">
        <v>18.600000000000001</v>
      </c>
      <c r="BE37" s="63">
        <v>20.6</v>
      </c>
      <c r="BF37" s="63">
        <v>62.5</v>
      </c>
      <c r="BG37" s="63"/>
      <c r="BH37" s="63">
        <v>2.1</v>
      </c>
      <c r="BI37" s="63">
        <v>1.9</v>
      </c>
      <c r="BJ37" s="63">
        <v>2.4</v>
      </c>
      <c r="BK37" s="63">
        <v>2</v>
      </c>
      <c r="BL37" s="63">
        <v>12.4</v>
      </c>
      <c r="BM37" s="63">
        <v>0.1</v>
      </c>
      <c r="BN37" s="63">
        <v>19.600000000000001</v>
      </c>
      <c r="BO37" s="63">
        <v>7</v>
      </c>
      <c r="BP37" s="63">
        <v>19.100000000000001</v>
      </c>
      <c r="BQ37" s="63"/>
      <c r="BR37" s="64">
        <v>1835.1</v>
      </c>
    </row>
    <row r="38" spans="1:70" x14ac:dyDescent="0.3">
      <c r="A38" s="1"/>
      <c r="B38" s="52" t="s">
        <v>786</v>
      </c>
      <c r="C38" s="63"/>
      <c r="D38" s="63">
        <v>19</v>
      </c>
      <c r="E38" s="63">
        <v>6.2</v>
      </c>
      <c r="F38" s="63">
        <v>11</v>
      </c>
      <c r="G38" s="63">
        <v>14.4</v>
      </c>
      <c r="H38" s="63">
        <v>1</v>
      </c>
      <c r="I38" s="63">
        <v>0.4</v>
      </c>
      <c r="J38" s="63">
        <v>6</v>
      </c>
      <c r="K38" s="63">
        <v>0.4</v>
      </c>
      <c r="L38" s="63">
        <v>7.9</v>
      </c>
      <c r="M38" s="63"/>
      <c r="N38" s="63">
        <v>10.6</v>
      </c>
      <c r="O38" s="63">
        <v>14.5</v>
      </c>
      <c r="P38" s="63">
        <v>2.2999999999999998</v>
      </c>
      <c r="Q38" s="63">
        <v>2.5</v>
      </c>
      <c r="R38" s="63">
        <v>4.7</v>
      </c>
      <c r="S38" s="63">
        <v>17</v>
      </c>
      <c r="T38" s="63">
        <v>20.399999999999999</v>
      </c>
      <c r="U38" s="63">
        <v>5.0999999999999996</v>
      </c>
      <c r="V38" s="63"/>
      <c r="W38" s="63">
        <v>1.4</v>
      </c>
      <c r="X38" s="63">
        <v>26.5</v>
      </c>
      <c r="Y38" s="63">
        <v>71.599999999999994</v>
      </c>
      <c r="Z38" s="63">
        <v>36.1</v>
      </c>
      <c r="AA38" s="63">
        <v>86.5</v>
      </c>
      <c r="AB38" s="63">
        <v>85.5</v>
      </c>
      <c r="AC38" s="63">
        <v>14.6</v>
      </c>
      <c r="AD38" s="63">
        <v>6.8</v>
      </c>
      <c r="AE38" s="63">
        <v>10.5</v>
      </c>
      <c r="AF38" s="63">
        <v>5.8</v>
      </c>
      <c r="AG38" s="63">
        <v>20.399999999999999</v>
      </c>
      <c r="AH38" s="63">
        <v>10.199999999999999</v>
      </c>
      <c r="AI38" s="63">
        <v>9.6</v>
      </c>
      <c r="AJ38" s="63">
        <v>7.4</v>
      </c>
      <c r="AK38" s="63">
        <v>80.599999999999994</v>
      </c>
      <c r="AL38" s="63">
        <v>9.6999999999999993</v>
      </c>
      <c r="AM38" s="63">
        <v>15.4</v>
      </c>
      <c r="AN38" s="63"/>
      <c r="AO38" s="63">
        <v>18.5</v>
      </c>
      <c r="AP38" s="63"/>
      <c r="AQ38" s="63">
        <v>253</v>
      </c>
      <c r="AR38" s="63">
        <v>194.3</v>
      </c>
      <c r="AS38" s="63">
        <v>0.1</v>
      </c>
      <c r="AT38" s="63">
        <v>1.9</v>
      </c>
      <c r="AU38" s="63">
        <v>9.5</v>
      </c>
      <c r="AV38" s="63">
        <v>15</v>
      </c>
      <c r="AW38" s="63">
        <v>3.4</v>
      </c>
      <c r="AX38" s="63">
        <v>9.9</v>
      </c>
      <c r="AY38" s="63">
        <v>128.69999999999999</v>
      </c>
      <c r="AZ38" s="63">
        <v>145.4</v>
      </c>
      <c r="BA38" s="63">
        <v>121.1</v>
      </c>
      <c r="BB38" s="63">
        <v>103.3</v>
      </c>
      <c r="BC38" s="63">
        <v>0.6</v>
      </c>
      <c r="BD38" s="63">
        <v>17.899999999999999</v>
      </c>
      <c r="BE38" s="63">
        <v>21.5</v>
      </c>
      <c r="BF38" s="63">
        <v>62.8</v>
      </c>
      <c r="BG38" s="63"/>
      <c r="BH38" s="63">
        <v>2.1</v>
      </c>
      <c r="BI38" s="63">
        <v>1.9</v>
      </c>
      <c r="BJ38" s="63">
        <v>2.4</v>
      </c>
      <c r="BK38" s="63">
        <v>2</v>
      </c>
      <c r="BL38" s="63">
        <v>10.3</v>
      </c>
      <c r="BM38" s="63"/>
      <c r="BN38" s="63">
        <v>19.600000000000001</v>
      </c>
      <c r="BO38" s="63">
        <v>7</v>
      </c>
      <c r="BP38" s="63">
        <v>18</v>
      </c>
      <c r="BQ38" s="63"/>
      <c r="BR38" s="64">
        <v>1812.2</v>
      </c>
    </row>
    <row r="39" spans="1:70" x14ac:dyDescent="0.3">
      <c r="A39" s="1"/>
      <c r="B39" s="54" t="s">
        <v>787</v>
      </c>
      <c r="C39" s="65"/>
      <c r="D39" s="65">
        <v>19.2</v>
      </c>
      <c r="E39" s="65">
        <v>6.2</v>
      </c>
      <c r="F39" s="65">
        <v>10.8</v>
      </c>
      <c r="G39" s="65">
        <v>14.4</v>
      </c>
      <c r="H39" s="65">
        <v>1</v>
      </c>
      <c r="I39" s="65">
        <v>0.4</v>
      </c>
      <c r="J39" s="65">
        <v>6.1</v>
      </c>
      <c r="K39" s="65">
        <v>0.4</v>
      </c>
      <c r="L39" s="65">
        <v>7.9</v>
      </c>
      <c r="M39" s="65"/>
      <c r="N39" s="65">
        <v>10.9</v>
      </c>
      <c r="O39" s="65">
        <v>14.6</v>
      </c>
      <c r="P39" s="65">
        <v>2.2999999999999998</v>
      </c>
      <c r="Q39" s="65">
        <v>2.5</v>
      </c>
      <c r="R39" s="65">
        <v>4.7</v>
      </c>
      <c r="S39" s="65">
        <v>17</v>
      </c>
      <c r="T39" s="65">
        <v>20.7</v>
      </c>
      <c r="U39" s="65">
        <v>5.0999999999999996</v>
      </c>
      <c r="V39" s="65">
        <v>9.5</v>
      </c>
      <c r="W39" s="65">
        <v>1.1000000000000001</v>
      </c>
      <c r="X39" s="65">
        <v>29.3</v>
      </c>
      <c r="Y39" s="65">
        <v>70.8</v>
      </c>
      <c r="Z39" s="65">
        <v>32.700000000000003</v>
      </c>
      <c r="AA39" s="65">
        <v>74.900000000000006</v>
      </c>
      <c r="AB39" s="65">
        <v>79.3</v>
      </c>
      <c r="AC39" s="65">
        <v>11.8</v>
      </c>
      <c r="AD39" s="65">
        <v>6</v>
      </c>
      <c r="AE39" s="65">
        <v>10.5</v>
      </c>
      <c r="AF39" s="65">
        <v>6.1</v>
      </c>
      <c r="AG39" s="65">
        <v>20.399999999999999</v>
      </c>
      <c r="AH39" s="65">
        <v>10.199999999999999</v>
      </c>
      <c r="AI39" s="65">
        <v>9.6</v>
      </c>
      <c r="AJ39" s="65">
        <v>7.4</v>
      </c>
      <c r="AK39" s="65">
        <v>76.400000000000006</v>
      </c>
      <c r="AL39" s="65">
        <v>11.9</v>
      </c>
      <c r="AM39" s="65">
        <v>13</v>
      </c>
      <c r="AN39" s="65"/>
      <c r="AO39" s="65">
        <v>18.5</v>
      </c>
      <c r="AP39" s="65"/>
      <c r="AQ39" s="65">
        <v>244.1</v>
      </c>
      <c r="AR39" s="65">
        <v>193.6</v>
      </c>
      <c r="AS39" s="65">
        <v>0.1</v>
      </c>
      <c r="AT39" s="65">
        <v>1.9</v>
      </c>
      <c r="AU39" s="65">
        <v>7.1</v>
      </c>
      <c r="AV39" s="65">
        <v>13.8</v>
      </c>
      <c r="AW39" s="65">
        <v>3.3</v>
      </c>
      <c r="AX39" s="65">
        <v>9.9</v>
      </c>
      <c r="AY39" s="65">
        <v>142.30000000000001</v>
      </c>
      <c r="AZ39" s="65">
        <v>134.30000000000001</v>
      </c>
      <c r="BA39" s="65">
        <v>129.6</v>
      </c>
      <c r="BB39" s="65">
        <v>97.2</v>
      </c>
      <c r="BC39" s="65">
        <v>0.6</v>
      </c>
      <c r="BD39" s="65">
        <v>16.399999999999999</v>
      </c>
      <c r="BE39" s="65">
        <v>15.1</v>
      </c>
      <c r="BF39" s="65">
        <v>51.8</v>
      </c>
      <c r="BG39" s="65"/>
      <c r="BH39" s="65">
        <v>2.2000000000000002</v>
      </c>
      <c r="BI39" s="65">
        <v>1.9</v>
      </c>
      <c r="BJ39" s="65">
        <v>2.4</v>
      </c>
      <c r="BK39" s="65">
        <v>2</v>
      </c>
      <c r="BL39" s="65">
        <v>7.8</v>
      </c>
      <c r="BM39" s="65"/>
      <c r="BN39" s="65">
        <v>19.5</v>
      </c>
      <c r="BO39" s="65">
        <v>7</v>
      </c>
      <c r="BP39" s="65">
        <v>16.100000000000001</v>
      </c>
      <c r="BQ39" s="65"/>
      <c r="BR39" s="66">
        <v>1763.6</v>
      </c>
    </row>
    <row r="40" spans="1:70" x14ac:dyDescent="0.3">
      <c r="A40" s="1"/>
      <c r="B40" s="48" t="s">
        <v>788</v>
      </c>
      <c r="C40" s="61"/>
      <c r="D40" s="61">
        <v>19.100000000000001</v>
      </c>
      <c r="E40" s="61">
        <v>8.5</v>
      </c>
      <c r="F40" s="61">
        <v>11</v>
      </c>
      <c r="G40" s="61">
        <v>14.4</v>
      </c>
      <c r="H40" s="61">
        <v>1</v>
      </c>
      <c r="I40" s="61">
        <v>0.4</v>
      </c>
      <c r="J40" s="61">
        <v>6</v>
      </c>
      <c r="K40" s="61">
        <v>0.2</v>
      </c>
      <c r="L40" s="61">
        <v>7.9</v>
      </c>
      <c r="M40" s="61"/>
      <c r="N40" s="61">
        <v>10.7</v>
      </c>
      <c r="O40" s="61">
        <v>14.5</v>
      </c>
      <c r="P40" s="61">
        <v>2.2999999999999998</v>
      </c>
      <c r="Q40" s="61">
        <v>2.5</v>
      </c>
      <c r="R40" s="61">
        <v>4.9000000000000004</v>
      </c>
      <c r="S40" s="61">
        <v>17</v>
      </c>
      <c r="T40" s="61">
        <v>20.5</v>
      </c>
      <c r="U40" s="61">
        <v>5.0999999999999996</v>
      </c>
      <c r="V40" s="61">
        <v>3.2</v>
      </c>
      <c r="W40" s="61">
        <v>0.9</v>
      </c>
      <c r="X40" s="61">
        <v>22.8</v>
      </c>
      <c r="Y40" s="61">
        <v>76.599999999999994</v>
      </c>
      <c r="Z40" s="61">
        <v>22.5</v>
      </c>
      <c r="AA40" s="61">
        <v>68.099999999999994</v>
      </c>
      <c r="AB40" s="61">
        <v>70.900000000000006</v>
      </c>
      <c r="AC40" s="61">
        <v>11.1</v>
      </c>
      <c r="AD40" s="61">
        <v>3.9</v>
      </c>
      <c r="AE40" s="61">
        <v>10.5</v>
      </c>
      <c r="AF40" s="61">
        <v>6.1</v>
      </c>
      <c r="AG40" s="61">
        <v>20.399999999999999</v>
      </c>
      <c r="AH40" s="61">
        <v>10.199999999999999</v>
      </c>
      <c r="AI40" s="61">
        <v>9.6</v>
      </c>
      <c r="AJ40" s="61">
        <v>7.4</v>
      </c>
      <c r="AK40" s="61">
        <v>48.7</v>
      </c>
      <c r="AL40" s="61">
        <v>11.9</v>
      </c>
      <c r="AM40" s="61">
        <v>13.2</v>
      </c>
      <c r="AN40" s="61"/>
      <c r="AO40" s="61">
        <v>18.5</v>
      </c>
      <c r="AP40" s="61"/>
      <c r="AQ40" s="61">
        <v>190.1</v>
      </c>
      <c r="AR40" s="61">
        <v>144.1</v>
      </c>
      <c r="AS40" s="61">
        <v>0.1</v>
      </c>
      <c r="AT40" s="61">
        <v>1.9</v>
      </c>
      <c r="AU40" s="61">
        <v>4.5999999999999996</v>
      </c>
      <c r="AV40" s="61">
        <v>9.9</v>
      </c>
      <c r="AW40" s="61">
        <v>3.2</v>
      </c>
      <c r="AX40" s="61">
        <v>9.9</v>
      </c>
      <c r="AY40" s="61">
        <v>139.4</v>
      </c>
      <c r="AZ40" s="61">
        <v>89.8</v>
      </c>
      <c r="BA40" s="61">
        <v>130</v>
      </c>
      <c r="BB40" s="61">
        <v>78.599999999999994</v>
      </c>
      <c r="BC40" s="61">
        <v>0.6</v>
      </c>
      <c r="BD40" s="61">
        <v>11.5</v>
      </c>
      <c r="BE40" s="61">
        <v>13.4</v>
      </c>
      <c r="BF40" s="61">
        <v>48.9</v>
      </c>
      <c r="BG40" s="61"/>
      <c r="BH40" s="61">
        <v>2.2000000000000002</v>
      </c>
      <c r="BI40" s="61">
        <v>2</v>
      </c>
      <c r="BJ40" s="61">
        <v>2.4</v>
      </c>
      <c r="BK40" s="61">
        <v>2</v>
      </c>
      <c r="BL40" s="61">
        <v>5.0999999999999996</v>
      </c>
      <c r="BM40" s="61"/>
      <c r="BN40" s="61">
        <v>19.5</v>
      </c>
      <c r="BO40" s="61">
        <v>7</v>
      </c>
      <c r="BP40" s="61">
        <v>10.199999999999999</v>
      </c>
      <c r="BQ40" s="61"/>
      <c r="BR40" s="62">
        <v>1508.9</v>
      </c>
    </row>
    <row r="41" spans="1:70" x14ac:dyDescent="0.3">
      <c r="A41" s="1"/>
      <c r="B41" s="52" t="s">
        <v>789</v>
      </c>
      <c r="C41" s="63"/>
      <c r="D41" s="63">
        <v>18.899999999999999</v>
      </c>
      <c r="E41" s="63">
        <v>7.9</v>
      </c>
      <c r="F41" s="63">
        <v>10.9</v>
      </c>
      <c r="G41" s="63">
        <v>14.4</v>
      </c>
      <c r="H41" s="63">
        <v>1</v>
      </c>
      <c r="I41" s="63">
        <v>0.4</v>
      </c>
      <c r="J41" s="63">
        <v>6</v>
      </c>
      <c r="K41" s="63">
        <v>0.3</v>
      </c>
      <c r="L41" s="63">
        <v>7.8</v>
      </c>
      <c r="M41" s="63"/>
      <c r="N41" s="63">
        <v>10.4</v>
      </c>
      <c r="O41" s="63">
        <v>14.2</v>
      </c>
      <c r="P41" s="63">
        <v>2.2999999999999998</v>
      </c>
      <c r="Q41" s="63">
        <v>2.5</v>
      </c>
      <c r="R41" s="63">
        <v>4.7</v>
      </c>
      <c r="S41" s="63">
        <v>17</v>
      </c>
      <c r="T41" s="63">
        <v>20.3</v>
      </c>
      <c r="U41" s="63">
        <v>4.9000000000000004</v>
      </c>
      <c r="V41" s="63">
        <v>3.2</v>
      </c>
      <c r="W41" s="63">
        <v>1.2</v>
      </c>
      <c r="X41" s="63">
        <v>19.5</v>
      </c>
      <c r="Y41" s="63">
        <v>89.8</v>
      </c>
      <c r="Z41" s="63">
        <v>10.4</v>
      </c>
      <c r="AA41" s="63">
        <v>68.7</v>
      </c>
      <c r="AB41" s="63">
        <v>69.7</v>
      </c>
      <c r="AC41" s="63">
        <v>10.8</v>
      </c>
      <c r="AD41" s="63">
        <v>3.3</v>
      </c>
      <c r="AE41" s="63">
        <v>10.5</v>
      </c>
      <c r="AF41" s="63">
        <v>6.1</v>
      </c>
      <c r="AG41" s="63">
        <v>20.399999999999999</v>
      </c>
      <c r="AH41" s="63">
        <v>10.199999999999999</v>
      </c>
      <c r="AI41" s="63">
        <v>10.199999999999999</v>
      </c>
      <c r="AJ41" s="63">
        <v>7.4</v>
      </c>
      <c r="AK41" s="63">
        <v>20.9</v>
      </c>
      <c r="AL41" s="63">
        <v>9.6</v>
      </c>
      <c r="AM41" s="63">
        <v>12.3</v>
      </c>
      <c r="AN41" s="63"/>
      <c r="AO41" s="63">
        <v>18.5</v>
      </c>
      <c r="AP41" s="63"/>
      <c r="AQ41" s="63">
        <v>92.8</v>
      </c>
      <c r="AR41" s="63">
        <v>69.2</v>
      </c>
      <c r="AS41" s="63">
        <v>0.1</v>
      </c>
      <c r="AT41" s="63">
        <v>1.9</v>
      </c>
      <c r="AU41" s="63">
        <v>2.1</v>
      </c>
      <c r="AV41" s="63">
        <v>3.1</v>
      </c>
      <c r="AW41" s="63">
        <v>3.3</v>
      </c>
      <c r="AX41" s="63">
        <v>9.9</v>
      </c>
      <c r="AY41" s="63">
        <v>128.69999999999999</v>
      </c>
      <c r="AZ41" s="63">
        <v>40.299999999999997</v>
      </c>
      <c r="BA41" s="63">
        <v>128.6</v>
      </c>
      <c r="BB41" s="63">
        <v>37.700000000000003</v>
      </c>
      <c r="BC41" s="63">
        <v>0.6</v>
      </c>
      <c r="BD41" s="63">
        <v>3.4</v>
      </c>
      <c r="BE41" s="63">
        <v>15.7</v>
      </c>
      <c r="BF41" s="63">
        <v>54.5</v>
      </c>
      <c r="BG41" s="63"/>
      <c r="BH41" s="63">
        <v>2.2000000000000002</v>
      </c>
      <c r="BI41" s="63">
        <v>2</v>
      </c>
      <c r="BJ41" s="63">
        <v>2.4</v>
      </c>
      <c r="BK41" s="63">
        <v>2</v>
      </c>
      <c r="BL41" s="63">
        <v>2.5</v>
      </c>
      <c r="BM41" s="63"/>
      <c r="BN41" s="63">
        <v>19.899999999999999</v>
      </c>
      <c r="BO41" s="63">
        <v>7</v>
      </c>
      <c r="BP41" s="63">
        <v>2.2999999999999998</v>
      </c>
      <c r="BQ41" s="63"/>
      <c r="BR41" s="64">
        <v>1178.8</v>
      </c>
    </row>
    <row r="42" spans="1:70" x14ac:dyDescent="0.3">
      <c r="A42" s="1"/>
      <c r="B42" s="52" t="s">
        <v>790</v>
      </c>
      <c r="C42" s="63"/>
      <c r="D42" s="63">
        <v>19</v>
      </c>
      <c r="E42" s="63">
        <v>8.5</v>
      </c>
      <c r="F42" s="63">
        <v>11</v>
      </c>
      <c r="G42" s="63">
        <v>14.4</v>
      </c>
      <c r="H42" s="63">
        <v>1</v>
      </c>
      <c r="I42" s="63">
        <v>0.4</v>
      </c>
      <c r="J42" s="63">
        <v>6</v>
      </c>
      <c r="K42" s="63">
        <v>0.1</v>
      </c>
      <c r="L42" s="63">
        <v>7.6</v>
      </c>
      <c r="M42" s="63"/>
      <c r="N42" s="63">
        <v>10.5</v>
      </c>
      <c r="O42" s="63">
        <v>14.2</v>
      </c>
      <c r="P42" s="63">
        <v>2.2999999999999998</v>
      </c>
      <c r="Q42" s="63">
        <v>2.5</v>
      </c>
      <c r="R42" s="63">
        <v>4.7</v>
      </c>
      <c r="S42" s="63">
        <v>17</v>
      </c>
      <c r="T42" s="63">
        <v>20.2</v>
      </c>
      <c r="U42" s="63">
        <v>4.7</v>
      </c>
      <c r="V42" s="63">
        <v>5</v>
      </c>
      <c r="W42" s="63">
        <v>1.1000000000000001</v>
      </c>
      <c r="X42" s="63">
        <v>20.6</v>
      </c>
      <c r="Y42" s="63">
        <v>98.4</v>
      </c>
      <c r="Z42" s="63">
        <v>1.2</v>
      </c>
      <c r="AA42" s="63">
        <v>61.9</v>
      </c>
      <c r="AB42" s="63">
        <v>69.099999999999994</v>
      </c>
      <c r="AC42" s="63">
        <v>10.9</v>
      </c>
      <c r="AD42" s="63">
        <v>2.8</v>
      </c>
      <c r="AE42" s="63">
        <v>10.5</v>
      </c>
      <c r="AF42" s="63">
        <v>6.2</v>
      </c>
      <c r="AG42" s="63">
        <v>20.399999999999999</v>
      </c>
      <c r="AH42" s="63">
        <v>10.199999999999999</v>
      </c>
      <c r="AI42" s="63">
        <v>10.199999999999999</v>
      </c>
      <c r="AJ42" s="63">
        <v>7.2</v>
      </c>
      <c r="AK42" s="63">
        <v>2.9</v>
      </c>
      <c r="AL42" s="63">
        <v>8.4</v>
      </c>
      <c r="AM42" s="63">
        <v>12.7</v>
      </c>
      <c r="AN42" s="63"/>
      <c r="AO42" s="63">
        <v>18.5</v>
      </c>
      <c r="AP42" s="63"/>
      <c r="AQ42" s="63">
        <v>14.6</v>
      </c>
      <c r="AR42" s="63">
        <v>5.3</v>
      </c>
      <c r="AS42" s="63"/>
      <c r="AT42" s="63">
        <v>1.9</v>
      </c>
      <c r="AU42" s="63">
        <v>0.4</v>
      </c>
      <c r="AV42" s="63">
        <v>0.1</v>
      </c>
      <c r="AW42" s="63">
        <v>3.3</v>
      </c>
      <c r="AX42" s="63">
        <v>9.9</v>
      </c>
      <c r="AY42" s="63">
        <v>109</v>
      </c>
      <c r="AZ42" s="63">
        <v>3.9</v>
      </c>
      <c r="BA42" s="63">
        <v>120.2</v>
      </c>
      <c r="BB42" s="63">
        <v>5</v>
      </c>
      <c r="BC42" s="63">
        <v>0.6</v>
      </c>
      <c r="BD42" s="63"/>
      <c r="BE42" s="63">
        <v>17</v>
      </c>
      <c r="BF42" s="63">
        <v>59.2</v>
      </c>
      <c r="BG42" s="63"/>
      <c r="BH42" s="63">
        <v>2.2000000000000002</v>
      </c>
      <c r="BI42" s="63">
        <v>2</v>
      </c>
      <c r="BJ42" s="63">
        <v>2.4</v>
      </c>
      <c r="BK42" s="63">
        <v>2</v>
      </c>
      <c r="BL42" s="63">
        <v>0.5</v>
      </c>
      <c r="BM42" s="63"/>
      <c r="BN42" s="63">
        <v>19.899999999999999</v>
      </c>
      <c r="BO42" s="63">
        <v>7</v>
      </c>
      <c r="BP42" s="63"/>
      <c r="BQ42" s="63"/>
      <c r="BR42" s="64">
        <v>908.7</v>
      </c>
    </row>
    <row r="43" spans="1:70" x14ac:dyDescent="0.3">
      <c r="A43" s="1"/>
      <c r="B43" s="52" t="s">
        <v>791</v>
      </c>
      <c r="C43" s="63"/>
      <c r="D43" s="63">
        <v>19.100000000000001</v>
      </c>
      <c r="E43" s="63">
        <v>7.5</v>
      </c>
      <c r="F43" s="63">
        <v>11</v>
      </c>
      <c r="G43" s="63">
        <v>14.4</v>
      </c>
      <c r="H43" s="63">
        <v>1</v>
      </c>
      <c r="I43" s="63">
        <v>0.4</v>
      </c>
      <c r="J43" s="63">
        <v>6</v>
      </c>
      <c r="K43" s="63"/>
      <c r="L43" s="63">
        <v>7.5</v>
      </c>
      <c r="M43" s="63"/>
      <c r="N43" s="63">
        <v>12.3</v>
      </c>
      <c r="O43" s="63">
        <v>14.1</v>
      </c>
      <c r="P43" s="63">
        <v>2.2999999999999998</v>
      </c>
      <c r="Q43" s="63">
        <v>2.5</v>
      </c>
      <c r="R43" s="63">
        <v>4.7</v>
      </c>
      <c r="S43" s="63">
        <v>17</v>
      </c>
      <c r="T43" s="63">
        <v>20.100000000000001</v>
      </c>
      <c r="U43" s="63">
        <v>4.7</v>
      </c>
      <c r="V43" s="63">
        <v>5</v>
      </c>
      <c r="W43" s="63">
        <v>2.2999999999999998</v>
      </c>
      <c r="X43" s="63">
        <v>18.600000000000001</v>
      </c>
      <c r="Y43" s="63">
        <v>103.2</v>
      </c>
      <c r="Z43" s="63"/>
      <c r="AA43" s="63">
        <v>50.9</v>
      </c>
      <c r="AB43" s="63">
        <v>60.1</v>
      </c>
      <c r="AC43" s="63">
        <v>8.1</v>
      </c>
      <c r="AD43" s="63">
        <v>3.3</v>
      </c>
      <c r="AE43" s="63">
        <v>10.5</v>
      </c>
      <c r="AF43" s="63">
        <v>6.6</v>
      </c>
      <c r="AG43" s="63">
        <v>20.399999999999999</v>
      </c>
      <c r="AH43" s="63">
        <v>10.199999999999999</v>
      </c>
      <c r="AI43" s="63">
        <v>10.199999999999999</v>
      </c>
      <c r="AJ43" s="63">
        <v>7.2</v>
      </c>
      <c r="AK43" s="63"/>
      <c r="AL43" s="63">
        <v>6.7</v>
      </c>
      <c r="AM43" s="63">
        <v>11</v>
      </c>
      <c r="AN43" s="63">
        <v>2.1</v>
      </c>
      <c r="AO43" s="63">
        <v>18.5</v>
      </c>
      <c r="AP43" s="63"/>
      <c r="AQ43" s="63"/>
      <c r="AR43" s="63"/>
      <c r="AS43" s="63"/>
      <c r="AT43" s="63">
        <v>1.9</v>
      </c>
      <c r="AU43" s="63"/>
      <c r="AV43" s="63"/>
      <c r="AW43" s="63">
        <v>3.2</v>
      </c>
      <c r="AX43" s="63">
        <v>9.9</v>
      </c>
      <c r="AY43" s="63">
        <v>88</v>
      </c>
      <c r="AZ43" s="63"/>
      <c r="BA43" s="63">
        <v>108.9</v>
      </c>
      <c r="BB43" s="63"/>
      <c r="BC43" s="63">
        <v>0.6</v>
      </c>
      <c r="BD43" s="63"/>
      <c r="BE43" s="63">
        <v>20.399999999999999</v>
      </c>
      <c r="BF43" s="63">
        <v>69.8</v>
      </c>
      <c r="BG43" s="63"/>
      <c r="BH43" s="63">
        <v>2.2000000000000002</v>
      </c>
      <c r="BI43" s="63">
        <v>2</v>
      </c>
      <c r="BJ43" s="63">
        <v>2.4</v>
      </c>
      <c r="BK43" s="63">
        <v>2</v>
      </c>
      <c r="BL43" s="63"/>
      <c r="BM43" s="63"/>
      <c r="BN43" s="63">
        <v>19.8</v>
      </c>
      <c r="BO43" s="63">
        <v>7.1</v>
      </c>
      <c r="BP43" s="63"/>
      <c r="BQ43" s="63"/>
      <c r="BR43" s="64">
        <v>837.7</v>
      </c>
    </row>
    <row r="44" spans="1:70" x14ac:dyDescent="0.3">
      <c r="A44" s="1"/>
      <c r="B44" s="52" t="s">
        <v>792</v>
      </c>
      <c r="C44" s="63"/>
      <c r="D44" s="63">
        <v>19</v>
      </c>
      <c r="E44" s="63">
        <v>8.5</v>
      </c>
      <c r="F44" s="63">
        <v>11</v>
      </c>
      <c r="G44" s="63">
        <v>15.7</v>
      </c>
      <c r="H44" s="63">
        <v>1</v>
      </c>
      <c r="I44" s="63">
        <v>0.4</v>
      </c>
      <c r="J44" s="63">
        <v>6.1</v>
      </c>
      <c r="K44" s="63"/>
      <c r="L44" s="63">
        <v>7</v>
      </c>
      <c r="M44" s="63"/>
      <c r="N44" s="63">
        <v>14</v>
      </c>
      <c r="O44" s="63">
        <v>19.8</v>
      </c>
      <c r="P44" s="63">
        <v>2.2999999999999998</v>
      </c>
      <c r="Q44" s="63">
        <v>2.5</v>
      </c>
      <c r="R44" s="63">
        <v>4.5999999999999996</v>
      </c>
      <c r="S44" s="63">
        <v>17</v>
      </c>
      <c r="T44" s="63">
        <v>20</v>
      </c>
      <c r="U44" s="63">
        <v>4.7</v>
      </c>
      <c r="V44" s="63">
        <v>5</v>
      </c>
      <c r="W44" s="63">
        <v>1.7</v>
      </c>
      <c r="X44" s="63">
        <v>14.8</v>
      </c>
      <c r="Y44" s="63">
        <v>104.8</v>
      </c>
      <c r="Z44" s="63"/>
      <c r="AA44" s="63">
        <v>56</v>
      </c>
      <c r="AB44" s="63">
        <v>64.599999999999994</v>
      </c>
      <c r="AC44" s="63">
        <v>8.5</v>
      </c>
      <c r="AD44" s="63">
        <v>3.7</v>
      </c>
      <c r="AE44" s="63">
        <v>10.5</v>
      </c>
      <c r="AF44" s="63">
        <v>6.8</v>
      </c>
      <c r="AG44" s="63">
        <v>20.399999999999999</v>
      </c>
      <c r="AH44" s="63">
        <v>10.199999999999999</v>
      </c>
      <c r="AI44" s="63">
        <v>10.199999999999999</v>
      </c>
      <c r="AJ44" s="63">
        <v>6.9</v>
      </c>
      <c r="AK44" s="63"/>
      <c r="AL44" s="63">
        <v>5.5</v>
      </c>
      <c r="AM44" s="63">
        <v>10.9</v>
      </c>
      <c r="AN44" s="63">
        <v>3.5</v>
      </c>
      <c r="AO44" s="63">
        <v>18.5</v>
      </c>
      <c r="AP44" s="63"/>
      <c r="AQ44" s="63"/>
      <c r="AR44" s="63"/>
      <c r="AS44" s="63"/>
      <c r="AT44" s="63">
        <v>1.9</v>
      </c>
      <c r="AU44" s="63"/>
      <c r="AV44" s="63"/>
      <c r="AW44" s="63">
        <v>3.3</v>
      </c>
      <c r="AX44" s="63">
        <v>9.9</v>
      </c>
      <c r="AY44" s="63">
        <v>92.9</v>
      </c>
      <c r="AZ44" s="63"/>
      <c r="BA44" s="63">
        <v>109.3</v>
      </c>
      <c r="BB44" s="63"/>
      <c r="BC44" s="63">
        <v>0.6</v>
      </c>
      <c r="BD44" s="63"/>
      <c r="BE44" s="63">
        <v>22.1</v>
      </c>
      <c r="BF44" s="63">
        <v>70.8</v>
      </c>
      <c r="BG44" s="63"/>
      <c r="BH44" s="63">
        <v>2.2000000000000002</v>
      </c>
      <c r="BI44" s="63">
        <v>2</v>
      </c>
      <c r="BJ44" s="63">
        <v>2.4</v>
      </c>
      <c r="BK44" s="63">
        <v>2</v>
      </c>
      <c r="BL44" s="63"/>
      <c r="BM44" s="63"/>
      <c r="BN44" s="63">
        <v>19.5</v>
      </c>
      <c r="BO44" s="63">
        <v>7</v>
      </c>
      <c r="BP44" s="63"/>
      <c r="BQ44" s="63"/>
      <c r="BR44" s="64">
        <v>862</v>
      </c>
    </row>
    <row r="45" spans="1:70" x14ac:dyDescent="0.3">
      <c r="A45" s="1"/>
      <c r="B45" s="52" t="s">
        <v>793</v>
      </c>
      <c r="C45" s="63"/>
      <c r="D45" s="63">
        <v>19.100000000000001</v>
      </c>
      <c r="E45" s="63">
        <v>7.6</v>
      </c>
      <c r="F45" s="63">
        <v>11</v>
      </c>
      <c r="G45" s="63">
        <v>20.100000000000001</v>
      </c>
      <c r="H45" s="63">
        <v>1</v>
      </c>
      <c r="I45" s="63">
        <v>0.4</v>
      </c>
      <c r="J45" s="63">
        <v>9.4</v>
      </c>
      <c r="K45" s="63"/>
      <c r="L45" s="63">
        <v>7</v>
      </c>
      <c r="M45" s="63"/>
      <c r="N45" s="63">
        <v>16.100000000000001</v>
      </c>
      <c r="O45" s="63">
        <v>20.2</v>
      </c>
      <c r="P45" s="63">
        <v>2.4</v>
      </c>
      <c r="Q45" s="63">
        <v>2.5</v>
      </c>
      <c r="R45" s="63">
        <v>4.5</v>
      </c>
      <c r="S45" s="63">
        <v>17.2</v>
      </c>
      <c r="T45" s="63">
        <v>20.6</v>
      </c>
      <c r="U45" s="63">
        <v>4.7</v>
      </c>
      <c r="V45" s="63">
        <v>5.5</v>
      </c>
      <c r="W45" s="63">
        <v>1.2</v>
      </c>
      <c r="X45" s="63">
        <v>15.9</v>
      </c>
      <c r="Y45" s="63">
        <v>104.4</v>
      </c>
      <c r="Z45" s="63"/>
      <c r="AA45" s="63">
        <v>47.2</v>
      </c>
      <c r="AB45" s="63">
        <v>71.900000000000006</v>
      </c>
      <c r="AC45" s="63">
        <v>6.9</v>
      </c>
      <c r="AD45" s="63">
        <v>3.1</v>
      </c>
      <c r="AE45" s="63">
        <v>10.5</v>
      </c>
      <c r="AF45" s="63">
        <v>7</v>
      </c>
      <c r="AG45" s="63">
        <v>20.399999999999999</v>
      </c>
      <c r="AH45" s="63">
        <v>10.199999999999999</v>
      </c>
      <c r="AI45" s="63">
        <v>10.199999999999999</v>
      </c>
      <c r="AJ45" s="63">
        <v>6.9</v>
      </c>
      <c r="AK45" s="63"/>
      <c r="AL45" s="63">
        <v>12.2</v>
      </c>
      <c r="AM45" s="63">
        <v>15.3</v>
      </c>
      <c r="AN45" s="63">
        <v>3.5</v>
      </c>
      <c r="AO45" s="63">
        <v>18.5</v>
      </c>
      <c r="AP45" s="63"/>
      <c r="AQ45" s="63"/>
      <c r="AR45" s="63"/>
      <c r="AS45" s="63"/>
      <c r="AT45" s="63">
        <v>1.9</v>
      </c>
      <c r="AU45" s="63"/>
      <c r="AV45" s="63"/>
      <c r="AW45" s="63">
        <v>3.3</v>
      </c>
      <c r="AX45" s="63">
        <v>9.9</v>
      </c>
      <c r="AY45" s="63">
        <v>80</v>
      </c>
      <c r="AZ45" s="63"/>
      <c r="BA45" s="63">
        <v>83.6</v>
      </c>
      <c r="BB45" s="63"/>
      <c r="BC45" s="63">
        <v>0.6</v>
      </c>
      <c r="BD45" s="63"/>
      <c r="BE45" s="63">
        <v>23</v>
      </c>
      <c r="BF45" s="63">
        <v>74.2</v>
      </c>
      <c r="BG45" s="63"/>
      <c r="BH45" s="63">
        <v>2.2000000000000002</v>
      </c>
      <c r="BI45" s="63">
        <v>2.1</v>
      </c>
      <c r="BJ45" s="63">
        <v>2.4</v>
      </c>
      <c r="BK45" s="63">
        <v>2</v>
      </c>
      <c r="BL45" s="63"/>
      <c r="BM45" s="63"/>
      <c r="BN45" s="63">
        <v>20</v>
      </c>
      <c r="BO45" s="63">
        <v>7.1</v>
      </c>
      <c r="BP45" s="63"/>
      <c r="BQ45" s="63"/>
      <c r="BR45" s="64">
        <v>846.9</v>
      </c>
    </row>
    <row r="46" spans="1:70" x14ac:dyDescent="0.3">
      <c r="A46" s="1"/>
      <c r="B46" s="52" t="s">
        <v>794</v>
      </c>
      <c r="C46" s="63"/>
      <c r="D46" s="63">
        <v>18.8</v>
      </c>
      <c r="E46" s="63">
        <v>8.1</v>
      </c>
      <c r="F46" s="63">
        <v>11</v>
      </c>
      <c r="G46" s="63">
        <v>20.100000000000001</v>
      </c>
      <c r="H46" s="63">
        <v>1.1000000000000001</v>
      </c>
      <c r="I46" s="63">
        <v>0.4</v>
      </c>
      <c r="J46" s="63">
        <v>9.4</v>
      </c>
      <c r="K46" s="63"/>
      <c r="L46" s="63">
        <v>7</v>
      </c>
      <c r="M46" s="63"/>
      <c r="N46" s="63">
        <v>15.6</v>
      </c>
      <c r="O46" s="63">
        <v>20.2</v>
      </c>
      <c r="P46" s="63">
        <v>2.5</v>
      </c>
      <c r="Q46" s="63">
        <v>2.5</v>
      </c>
      <c r="R46" s="63">
        <v>4.5</v>
      </c>
      <c r="S46" s="63">
        <v>17.600000000000001</v>
      </c>
      <c r="T46" s="63">
        <v>20.5</v>
      </c>
      <c r="U46" s="63">
        <v>4.7</v>
      </c>
      <c r="V46" s="63">
        <v>5.5</v>
      </c>
      <c r="W46" s="63">
        <v>1.6</v>
      </c>
      <c r="X46" s="63">
        <v>14.3</v>
      </c>
      <c r="Y46" s="63">
        <v>97.9</v>
      </c>
      <c r="Z46" s="63"/>
      <c r="AA46" s="63">
        <v>50.2</v>
      </c>
      <c r="AB46" s="63">
        <v>77.2</v>
      </c>
      <c r="AC46" s="63">
        <v>9.1</v>
      </c>
      <c r="AD46" s="63">
        <v>2.6</v>
      </c>
      <c r="AE46" s="63">
        <v>10.5</v>
      </c>
      <c r="AF46" s="63">
        <v>7.2</v>
      </c>
      <c r="AG46" s="63">
        <v>20.399999999999999</v>
      </c>
      <c r="AH46" s="63">
        <v>10.199999999999999</v>
      </c>
      <c r="AI46" s="63">
        <v>10</v>
      </c>
      <c r="AJ46" s="63">
        <v>6.5</v>
      </c>
      <c r="AK46" s="63"/>
      <c r="AL46" s="63">
        <v>14.1</v>
      </c>
      <c r="AM46" s="63">
        <v>15.5</v>
      </c>
      <c r="AN46" s="63">
        <v>3.5</v>
      </c>
      <c r="AO46" s="63">
        <v>18.5</v>
      </c>
      <c r="AP46" s="63"/>
      <c r="AQ46" s="63"/>
      <c r="AR46" s="63"/>
      <c r="AS46" s="63"/>
      <c r="AT46" s="63">
        <v>1.9</v>
      </c>
      <c r="AU46" s="63"/>
      <c r="AV46" s="63"/>
      <c r="AW46" s="63">
        <v>4.8</v>
      </c>
      <c r="AX46" s="63">
        <v>9.9</v>
      </c>
      <c r="AY46" s="63">
        <v>64.900000000000006</v>
      </c>
      <c r="AZ46" s="63"/>
      <c r="BA46" s="63">
        <v>77.099999999999994</v>
      </c>
      <c r="BB46" s="63"/>
      <c r="BC46" s="63">
        <v>0.6</v>
      </c>
      <c r="BD46" s="63"/>
      <c r="BE46" s="63">
        <v>24.7</v>
      </c>
      <c r="BF46" s="63">
        <v>73.599999999999994</v>
      </c>
      <c r="BG46" s="63"/>
      <c r="BH46" s="63">
        <v>2.2000000000000002</v>
      </c>
      <c r="BI46" s="63">
        <v>2.1</v>
      </c>
      <c r="BJ46" s="63">
        <v>2.4</v>
      </c>
      <c r="BK46" s="63">
        <v>2</v>
      </c>
      <c r="BL46" s="63"/>
      <c r="BM46" s="63"/>
      <c r="BN46" s="63">
        <v>19.7</v>
      </c>
      <c r="BO46" s="63">
        <v>7</v>
      </c>
      <c r="BP46" s="63"/>
      <c r="BQ46" s="63"/>
      <c r="BR46" s="64">
        <v>831.7</v>
      </c>
    </row>
    <row r="47" spans="1:70" x14ac:dyDescent="0.3">
      <c r="A47" s="1"/>
      <c r="B47" s="54" t="s">
        <v>795</v>
      </c>
      <c r="C47" s="65"/>
      <c r="D47" s="65">
        <v>16.7</v>
      </c>
      <c r="E47" s="65">
        <v>8.1999999999999993</v>
      </c>
      <c r="F47" s="65">
        <v>11</v>
      </c>
      <c r="G47" s="65">
        <v>20.100000000000001</v>
      </c>
      <c r="H47" s="65">
        <v>1.1000000000000001</v>
      </c>
      <c r="I47" s="65">
        <v>0.4</v>
      </c>
      <c r="J47" s="65">
        <v>9.5</v>
      </c>
      <c r="K47" s="65"/>
      <c r="L47" s="65">
        <v>7.1</v>
      </c>
      <c r="M47" s="65"/>
      <c r="N47" s="65">
        <v>15.6</v>
      </c>
      <c r="O47" s="65">
        <v>20.2</v>
      </c>
      <c r="P47" s="65">
        <v>2.9</v>
      </c>
      <c r="Q47" s="65">
        <v>2.5</v>
      </c>
      <c r="R47" s="65">
        <v>4.4000000000000004</v>
      </c>
      <c r="S47" s="65">
        <v>17.600000000000001</v>
      </c>
      <c r="T47" s="65">
        <v>20.5</v>
      </c>
      <c r="U47" s="65">
        <v>4.7</v>
      </c>
      <c r="V47" s="65">
        <v>5.5</v>
      </c>
      <c r="W47" s="65">
        <v>1.6</v>
      </c>
      <c r="X47" s="65">
        <v>10.8</v>
      </c>
      <c r="Y47" s="65">
        <v>92.2</v>
      </c>
      <c r="Z47" s="65"/>
      <c r="AA47" s="65">
        <v>57.5</v>
      </c>
      <c r="AB47" s="65">
        <v>85.8</v>
      </c>
      <c r="AC47" s="65">
        <v>8.5</v>
      </c>
      <c r="AD47" s="65">
        <v>2.5</v>
      </c>
      <c r="AE47" s="65">
        <v>10.5</v>
      </c>
      <c r="AF47" s="65">
        <v>7.2</v>
      </c>
      <c r="AG47" s="65">
        <v>20.399999999999999</v>
      </c>
      <c r="AH47" s="65">
        <v>10.199999999999999</v>
      </c>
      <c r="AI47" s="65">
        <v>10</v>
      </c>
      <c r="AJ47" s="65">
        <v>6.5</v>
      </c>
      <c r="AK47" s="65"/>
      <c r="AL47" s="65">
        <v>12.9</v>
      </c>
      <c r="AM47" s="65">
        <v>14</v>
      </c>
      <c r="AN47" s="65">
        <v>3.5</v>
      </c>
      <c r="AO47" s="65">
        <v>18.5</v>
      </c>
      <c r="AP47" s="65"/>
      <c r="AQ47" s="65"/>
      <c r="AR47" s="65"/>
      <c r="AS47" s="65"/>
      <c r="AT47" s="65">
        <v>1.9</v>
      </c>
      <c r="AU47" s="65"/>
      <c r="AV47" s="65"/>
      <c r="AW47" s="65">
        <v>4.8</v>
      </c>
      <c r="AX47" s="65">
        <v>9.9</v>
      </c>
      <c r="AY47" s="65">
        <v>78.900000000000006</v>
      </c>
      <c r="AZ47" s="65"/>
      <c r="BA47" s="65">
        <v>82.5</v>
      </c>
      <c r="BB47" s="65"/>
      <c r="BC47" s="65">
        <v>0.6</v>
      </c>
      <c r="BD47" s="65"/>
      <c r="BE47" s="65">
        <v>22</v>
      </c>
      <c r="BF47" s="65">
        <v>63.3</v>
      </c>
      <c r="BG47" s="65"/>
      <c r="BH47" s="65">
        <v>2.2000000000000002</v>
      </c>
      <c r="BI47" s="65">
        <v>2.1</v>
      </c>
      <c r="BJ47" s="65">
        <v>2.4</v>
      </c>
      <c r="BK47" s="65">
        <v>2</v>
      </c>
      <c r="BL47" s="65"/>
      <c r="BM47" s="65"/>
      <c r="BN47" s="65">
        <v>19.5</v>
      </c>
      <c r="BO47" s="65">
        <v>7</v>
      </c>
      <c r="BP47" s="65"/>
      <c r="BQ47" s="65"/>
      <c r="BR47" s="66">
        <v>839.7</v>
      </c>
    </row>
    <row r="48" spans="1:70" x14ac:dyDescent="0.3">
      <c r="A48" s="1"/>
      <c r="B48" s="48" t="s">
        <v>796</v>
      </c>
      <c r="C48" s="61"/>
      <c r="D48" s="61">
        <v>17.100000000000001</v>
      </c>
      <c r="E48" s="61">
        <v>6.2</v>
      </c>
      <c r="F48" s="61">
        <v>11</v>
      </c>
      <c r="G48" s="61">
        <v>20.2</v>
      </c>
      <c r="H48" s="61">
        <v>1.1000000000000001</v>
      </c>
      <c r="I48" s="61">
        <v>0.4</v>
      </c>
      <c r="J48" s="61">
        <v>9.6</v>
      </c>
      <c r="K48" s="61"/>
      <c r="L48" s="61">
        <v>7.1</v>
      </c>
      <c r="M48" s="61"/>
      <c r="N48" s="61">
        <v>15.5</v>
      </c>
      <c r="O48" s="61">
        <v>20.2</v>
      </c>
      <c r="P48" s="61">
        <v>3</v>
      </c>
      <c r="Q48" s="61">
        <v>2.5</v>
      </c>
      <c r="R48" s="61">
        <v>4.4000000000000004</v>
      </c>
      <c r="S48" s="61">
        <v>17.600000000000001</v>
      </c>
      <c r="T48" s="61">
        <v>20.3</v>
      </c>
      <c r="U48" s="61">
        <v>4.7</v>
      </c>
      <c r="V48" s="61">
        <v>5.5</v>
      </c>
      <c r="W48" s="61">
        <v>0.8</v>
      </c>
      <c r="X48" s="61">
        <v>9.4</v>
      </c>
      <c r="Y48" s="61">
        <v>88</v>
      </c>
      <c r="Z48" s="61"/>
      <c r="AA48" s="61">
        <v>52.2</v>
      </c>
      <c r="AB48" s="61">
        <v>72.2</v>
      </c>
      <c r="AC48" s="61">
        <v>7.1</v>
      </c>
      <c r="AD48" s="61">
        <v>2.2000000000000002</v>
      </c>
      <c r="AE48" s="61">
        <v>10.5</v>
      </c>
      <c r="AF48" s="61">
        <v>7</v>
      </c>
      <c r="AG48" s="61">
        <v>20.399999999999999</v>
      </c>
      <c r="AH48" s="61">
        <v>10.199999999999999</v>
      </c>
      <c r="AI48" s="61">
        <v>10</v>
      </c>
      <c r="AJ48" s="61">
        <v>7.3</v>
      </c>
      <c r="AK48" s="61"/>
      <c r="AL48" s="61">
        <v>12</v>
      </c>
      <c r="AM48" s="61">
        <v>13.8</v>
      </c>
      <c r="AN48" s="61">
        <v>3.5</v>
      </c>
      <c r="AO48" s="61">
        <v>18.5</v>
      </c>
      <c r="AP48" s="61"/>
      <c r="AQ48" s="61"/>
      <c r="AR48" s="61"/>
      <c r="AS48" s="61"/>
      <c r="AT48" s="61">
        <v>1.9</v>
      </c>
      <c r="AU48" s="61"/>
      <c r="AV48" s="61"/>
      <c r="AW48" s="61">
        <v>4.8</v>
      </c>
      <c r="AX48" s="61">
        <v>9.9</v>
      </c>
      <c r="AY48" s="61">
        <v>68.099999999999994</v>
      </c>
      <c r="AZ48" s="61"/>
      <c r="BA48" s="61">
        <v>79.3</v>
      </c>
      <c r="BB48" s="61"/>
      <c r="BC48" s="61">
        <v>0.6</v>
      </c>
      <c r="BD48" s="61"/>
      <c r="BE48" s="61">
        <v>25.3</v>
      </c>
      <c r="BF48" s="61">
        <v>65.400000000000006</v>
      </c>
      <c r="BG48" s="61"/>
      <c r="BH48" s="61">
        <v>2.2000000000000002</v>
      </c>
      <c r="BI48" s="61">
        <v>2.1</v>
      </c>
      <c r="BJ48" s="61">
        <v>2.4</v>
      </c>
      <c r="BK48" s="61">
        <v>2</v>
      </c>
      <c r="BL48" s="61"/>
      <c r="BM48" s="61"/>
      <c r="BN48" s="61">
        <v>19.399999999999999</v>
      </c>
      <c r="BO48" s="61">
        <v>7.2</v>
      </c>
      <c r="BP48" s="61"/>
      <c r="BQ48" s="61"/>
      <c r="BR48" s="62">
        <v>802.1</v>
      </c>
    </row>
    <row r="49" spans="1:70" x14ac:dyDescent="0.3">
      <c r="A49" s="1"/>
      <c r="B49" s="52" t="s">
        <v>797</v>
      </c>
      <c r="C49" s="63"/>
      <c r="D49" s="63">
        <v>17.600000000000001</v>
      </c>
      <c r="E49" s="63">
        <v>7.3</v>
      </c>
      <c r="F49" s="63">
        <v>11</v>
      </c>
      <c r="G49" s="63">
        <v>20.2</v>
      </c>
      <c r="H49" s="63">
        <v>1.1000000000000001</v>
      </c>
      <c r="I49" s="63">
        <v>0.4</v>
      </c>
      <c r="J49" s="63">
        <v>9.6999999999999993</v>
      </c>
      <c r="K49" s="63"/>
      <c r="L49" s="63">
        <v>7.1</v>
      </c>
      <c r="M49" s="63"/>
      <c r="N49" s="63">
        <v>15.4</v>
      </c>
      <c r="O49" s="63">
        <v>20.2</v>
      </c>
      <c r="P49" s="63">
        <v>3</v>
      </c>
      <c r="Q49" s="63">
        <v>2.5</v>
      </c>
      <c r="R49" s="63">
        <v>4.8</v>
      </c>
      <c r="S49" s="63">
        <v>17.8</v>
      </c>
      <c r="T49" s="63">
        <v>20.3</v>
      </c>
      <c r="U49" s="63">
        <v>4.7</v>
      </c>
      <c r="V49" s="63">
        <v>5.5</v>
      </c>
      <c r="W49" s="63">
        <v>0.3</v>
      </c>
      <c r="X49" s="63">
        <v>10.9</v>
      </c>
      <c r="Y49" s="63">
        <v>78.3</v>
      </c>
      <c r="Z49" s="63"/>
      <c r="AA49" s="63">
        <v>46.9</v>
      </c>
      <c r="AB49" s="63">
        <v>73.3</v>
      </c>
      <c r="AC49" s="63">
        <v>7.6</v>
      </c>
      <c r="AD49" s="63">
        <v>3.1</v>
      </c>
      <c r="AE49" s="63">
        <v>10.5</v>
      </c>
      <c r="AF49" s="63">
        <v>6.9</v>
      </c>
      <c r="AG49" s="63">
        <v>20.399999999999999</v>
      </c>
      <c r="AH49" s="63">
        <v>10.199999999999999</v>
      </c>
      <c r="AI49" s="63">
        <v>10</v>
      </c>
      <c r="AJ49" s="63">
        <v>7.3</v>
      </c>
      <c r="AK49" s="63"/>
      <c r="AL49" s="63">
        <v>10.4</v>
      </c>
      <c r="AM49" s="63">
        <v>14.5</v>
      </c>
      <c r="AN49" s="63">
        <v>3.5</v>
      </c>
      <c r="AO49" s="63">
        <v>18.5</v>
      </c>
      <c r="AP49" s="63"/>
      <c r="AQ49" s="63"/>
      <c r="AR49" s="63"/>
      <c r="AS49" s="63"/>
      <c r="AT49" s="63">
        <v>1.9</v>
      </c>
      <c r="AU49" s="63"/>
      <c r="AV49" s="63"/>
      <c r="AW49" s="63">
        <v>4.9000000000000004</v>
      </c>
      <c r="AX49" s="63">
        <v>9.9</v>
      </c>
      <c r="AY49" s="63">
        <v>49.8</v>
      </c>
      <c r="AZ49" s="63"/>
      <c r="BA49" s="63">
        <v>62.6</v>
      </c>
      <c r="BB49" s="63"/>
      <c r="BC49" s="63">
        <v>0.6</v>
      </c>
      <c r="BD49" s="63"/>
      <c r="BE49" s="63">
        <v>19.899999999999999</v>
      </c>
      <c r="BF49" s="63">
        <v>60.7</v>
      </c>
      <c r="BG49" s="63"/>
      <c r="BH49" s="63">
        <v>2.2000000000000002</v>
      </c>
      <c r="BI49" s="63">
        <v>2.1</v>
      </c>
      <c r="BJ49" s="63">
        <v>2.4</v>
      </c>
      <c r="BK49" s="63">
        <v>2</v>
      </c>
      <c r="BL49" s="63"/>
      <c r="BM49" s="63"/>
      <c r="BN49" s="63">
        <v>19.899999999999999</v>
      </c>
      <c r="BO49" s="63">
        <v>7.5</v>
      </c>
      <c r="BP49" s="63"/>
      <c r="BQ49" s="63"/>
      <c r="BR49" s="64">
        <v>747.6</v>
      </c>
    </row>
    <row r="50" spans="1:70" x14ac:dyDescent="0.3">
      <c r="A50" s="1"/>
      <c r="B50" s="52" t="s">
        <v>798</v>
      </c>
      <c r="C50" s="63"/>
      <c r="D50" s="63">
        <v>17.600000000000001</v>
      </c>
      <c r="E50" s="63">
        <v>8.3000000000000007</v>
      </c>
      <c r="F50" s="63">
        <v>11.1</v>
      </c>
      <c r="G50" s="63">
        <v>20.2</v>
      </c>
      <c r="H50" s="63">
        <v>1.2</v>
      </c>
      <c r="I50" s="63">
        <v>0.4</v>
      </c>
      <c r="J50" s="63">
        <v>9.3000000000000007</v>
      </c>
      <c r="K50" s="63"/>
      <c r="L50" s="63">
        <v>7.1</v>
      </c>
      <c r="M50" s="63"/>
      <c r="N50" s="63">
        <v>15.4</v>
      </c>
      <c r="O50" s="63">
        <v>20.2</v>
      </c>
      <c r="P50" s="63">
        <v>3.2</v>
      </c>
      <c r="Q50" s="63">
        <v>2.5</v>
      </c>
      <c r="R50" s="63">
        <v>4.8</v>
      </c>
      <c r="S50" s="63">
        <v>18.399999999999999</v>
      </c>
      <c r="T50" s="63">
        <v>20.399999999999999</v>
      </c>
      <c r="U50" s="63">
        <v>4.7</v>
      </c>
      <c r="V50" s="63">
        <v>5.5</v>
      </c>
      <c r="W50" s="63">
        <v>0.1</v>
      </c>
      <c r="X50" s="63">
        <v>16.5</v>
      </c>
      <c r="Y50" s="63">
        <v>76.8</v>
      </c>
      <c r="Z50" s="63"/>
      <c r="AA50" s="63">
        <v>55.9</v>
      </c>
      <c r="AB50" s="63">
        <v>85</v>
      </c>
      <c r="AC50" s="63">
        <v>6.8</v>
      </c>
      <c r="AD50" s="63">
        <v>3.2</v>
      </c>
      <c r="AE50" s="63">
        <v>10.5</v>
      </c>
      <c r="AF50" s="63">
        <v>6.9</v>
      </c>
      <c r="AG50" s="63">
        <v>20.399999999999999</v>
      </c>
      <c r="AH50" s="63">
        <v>10.199999999999999</v>
      </c>
      <c r="AI50" s="63">
        <v>10</v>
      </c>
      <c r="AJ50" s="63">
        <v>7.3</v>
      </c>
      <c r="AK50" s="63"/>
      <c r="AL50" s="63">
        <v>11.8</v>
      </c>
      <c r="AM50" s="63">
        <v>14.4</v>
      </c>
      <c r="AN50" s="63">
        <v>3.5</v>
      </c>
      <c r="AO50" s="63">
        <v>18.5</v>
      </c>
      <c r="AP50" s="63"/>
      <c r="AQ50" s="63"/>
      <c r="AR50" s="63"/>
      <c r="AS50" s="63"/>
      <c r="AT50" s="63">
        <v>1.9</v>
      </c>
      <c r="AU50" s="63"/>
      <c r="AV50" s="63"/>
      <c r="AW50" s="63">
        <v>4.8</v>
      </c>
      <c r="AX50" s="63">
        <v>9.9</v>
      </c>
      <c r="AY50" s="63">
        <v>31</v>
      </c>
      <c r="AZ50" s="63"/>
      <c r="BA50" s="63">
        <v>38.700000000000003</v>
      </c>
      <c r="BB50" s="63"/>
      <c r="BC50" s="63">
        <v>0.6</v>
      </c>
      <c r="BD50" s="63"/>
      <c r="BE50" s="63">
        <v>16.3</v>
      </c>
      <c r="BF50" s="63">
        <v>53.3</v>
      </c>
      <c r="BG50" s="63"/>
      <c r="BH50" s="63">
        <v>2.2000000000000002</v>
      </c>
      <c r="BI50" s="63">
        <v>2.1</v>
      </c>
      <c r="BJ50" s="63">
        <v>2.4</v>
      </c>
      <c r="BK50" s="63">
        <v>2</v>
      </c>
      <c r="BL50" s="63"/>
      <c r="BM50" s="63"/>
      <c r="BN50" s="63">
        <v>20</v>
      </c>
      <c r="BO50" s="63">
        <v>7.7</v>
      </c>
      <c r="BP50" s="63"/>
      <c r="BQ50" s="63"/>
      <c r="BR50" s="64">
        <v>721</v>
      </c>
    </row>
    <row r="51" spans="1:70" x14ac:dyDescent="0.3">
      <c r="A51" s="1"/>
      <c r="B51" s="52" t="s">
        <v>799</v>
      </c>
      <c r="C51" s="63"/>
      <c r="D51" s="63">
        <v>17.8</v>
      </c>
      <c r="E51" s="63">
        <v>8.1</v>
      </c>
      <c r="F51" s="63">
        <v>11.1</v>
      </c>
      <c r="G51" s="63">
        <v>20.2</v>
      </c>
      <c r="H51" s="63">
        <v>1.3</v>
      </c>
      <c r="I51" s="63">
        <v>0.4</v>
      </c>
      <c r="J51" s="63">
        <v>8.9</v>
      </c>
      <c r="K51" s="63"/>
      <c r="L51" s="63">
        <v>7.1</v>
      </c>
      <c r="M51" s="63"/>
      <c r="N51" s="63">
        <v>15.5</v>
      </c>
      <c r="O51" s="63">
        <v>20.2</v>
      </c>
      <c r="P51" s="63">
        <v>3.2</v>
      </c>
      <c r="Q51" s="63">
        <v>2.5</v>
      </c>
      <c r="R51" s="63">
        <v>4.8</v>
      </c>
      <c r="S51" s="63">
        <v>18.600000000000001</v>
      </c>
      <c r="T51" s="63">
        <v>20.3</v>
      </c>
      <c r="U51" s="63">
        <v>4.7</v>
      </c>
      <c r="V51" s="63">
        <v>5.5</v>
      </c>
      <c r="W51" s="63"/>
      <c r="X51" s="63">
        <v>17.399999999999999</v>
      </c>
      <c r="Y51" s="63">
        <v>66.5</v>
      </c>
      <c r="Z51" s="63"/>
      <c r="AA51" s="63">
        <v>54.6</v>
      </c>
      <c r="AB51" s="63">
        <v>83.4</v>
      </c>
      <c r="AC51" s="63">
        <v>5.7</v>
      </c>
      <c r="AD51" s="63">
        <v>1.5</v>
      </c>
      <c r="AE51" s="63">
        <v>10.5</v>
      </c>
      <c r="AF51" s="63">
        <v>7.2</v>
      </c>
      <c r="AG51" s="63">
        <v>20.399999999999999</v>
      </c>
      <c r="AH51" s="63">
        <v>10.199999999999999</v>
      </c>
      <c r="AI51" s="63">
        <v>10</v>
      </c>
      <c r="AJ51" s="63">
        <v>7.5</v>
      </c>
      <c r="AK51" s="63"/>
      <c r="AL51" s="63">
        <v>10</v>
      </c>
      <c r="AM51" s="63">
        <v>13.7</v>
      </c>
      <c r="AN51" s="63">
        <v>3.5</v>
      </c>
      <c r="AO51" s="63">
        <v>18.5</v>
      </c>
      <c r="AP51" s="63"/>
      <c r="AQ51" s="63"/>
      <c r="AR51" s="63"/>
      <c r="AS51" s="63"/>
      <c r="AT51" s="63">
        <v>1.9</v>
      </c>
      <c r="AU51" s="63"/>
      <c r="AV51" s="63"/>
      <c r="AW51" s="63">
        <v>4.8</v>
      </c>
      <c r="AX51" s="63">
        <v>9.8000000000000007</v>
      </c>
      <c r="AY51" s="63">
        <v>22.4</v>
      </c>
      <c r="AZ51" s="63"/>
      <c r="BA51" s="63">
        <v>25.7</v>
      </c>
      <c r="BB51" s="63"/>
      <c r="BC51" s="63">
        <v>0.6</v>
      </c>
      <c r="BD51" s="63"/>
      <c r="BE51" s="63">
        <v>14.6</v>
      </c>
      <c r="BF51" s="63">
        <v>45.3</v>
      </c>
      <c r="BG51" s="63"/>
      <c r="BH51" s="63">
        <v>2.2000000000000002</v>
      </c>
      <c r="BI51" s="63">
        <v>2.1</v>
      </c>
      <c r="BJ51" s="63">
        <v>2.4</v>
      </c>
      <c r="BK51" s="63">
        <v>2</v>
      </c>
      <c r="BL51" s="63"/>
      <c r="BM51" s="63"/>
      <c r="BN51" s="63">
        <v>20</v>
      </c>
      <c r="BO51" s="63">
        <v>7.7</v>
      </c>
      <c r="BP51" s="63"/>
      <c r="BQ51" s="63"/>
      <c r="BR51" s="64">
        <v>672.3</v>
      </c>
    </row>
    <row r="52" spans="1:70" x14ac:dyDescent="0.3">
      <c r="A52" s="1"/>
      <c r="B52" s="52" t="s">
        <v>800</v>
      </c>
      <c r="C52" s="63"/>
      <c r="D52" s="63">
        <v>19.100000000000001</v>
      </c>
      <c r="E52" s="63">
        <v>8.5</v>
      </c>
      <c r="F52" s="63">
        <v>11.1</v>
      </c>
      <c r="G52" s="63">
        <v>20.2</v>
      </c>
      <c r="H52" s="63">
        <v>1.3</v>
      </c>
      <c r="I52" s="63">
        <v>0.4</v>
      </c>
      <c r="J52" s="63">
        <v>9</v>
      </c>
      <c r="K52" s="63"/>
      <c r="L52" s="63">
        <v>7.1</v>
      </c>
      <c r="M52" s="63"/>
      <c r="N52" s="63">
        <v>15.4</v>
      </c>
      <c r="O52" s="63">
        <v>20.2</v>
      </c>
      <c r="P52" s="63">
        <v>3.1</v>
      </c>
      <c r="Q52" s="63">
        <v>2.5</v>
      </c>
      <c r="R52" s="63">
        <v>4.7</v>
      </c>
      <c r="S52" s="63">
        <v>18.600000000000001</v>
      </c>
      <c r="T52" s="63">
        <v>20.5</v>
      </c>
      <c r="U52" s="63">
        <v>4.9000000000000004</v>
      </c>
      <c r="V52" s="63">
        <v>5.5</v>
      </c>
      <c r="W52" s="63">
        <v>0.1</v>
      </c>
      <c r="X52" s="63">
        <v>23.6</v>
      </c>
      <c r="Y52" s="63">
        <v>60.9</v>
      </c>
      <c r="Z52" s="63"/>
      <c r="AA52" s="63">
        <v>53.6</v>
      </c>
      <c r="AB52" s="63">
        <v>80.599999999999994</v>
      </c>
      <c r="AC52" s="63">
        <v>6</v>
      </c>
      <c r="AD52" s="63">
        <v>1.2</v>
      </c>
      <c r="AE52" s="63">
        <v>10.5</v>
      </c>
      <c r="AF52" s="63">
        <v>8.1</v>
      </c>
      <c r="AG52" s="63">
        <v>19.2</v>
      </c>
      <c r="AH52" s="63">
        <v>10.199999999999999</v>
      </c>
      <c r="AI52" s="63">
        <v>10</v>
      </c>
      <c r="AJ52" s="63">
        <v>7.5</v>
      </c>
      <c r="AK52" s="63"/>
      <c r="AL52" s="63">
        <v>8.1999999999999993</v>
      </c>
      <c r="AM52" s="63">
        <v>15.1</v>
      </c>
      <c r="AN52" s="63">
        <v>3.5</v>
      </c>
      <c r="AO52" s="63">
        <v>18.5</v>
      </c>
      <c r="AP52" s="63"/>
      <c r="AQ52" s="63"/>
      <c r="AR52" s="63"/>
      <c r="AS52" s="63"/>
      <c r="AT52" s="63">
        <v>1.9</v>
      </c>
      <c r="AU52" s="63"/>
      <c r="AV52" s="63"/>
      <c r="AW52" s="63">
        <v>4.9000000000000004</v>
      </c>
      <c r="AX52" s="63">
        <v>9.9</v>
      </c>
      <c r="AY52" s="63">
        <v>16.3</v>
      </c>
      <c r="AZ52" s="63"/>
      <c r="BA52" s="63">
        <v>28</v>
      </c>
      <c r="BB52" s="63"/>
      <c r="BC52" s="63">
        <v>0.6</v>
      </c>
      <c r="BD52" s="63"/>
      <c r="BE52" s="63">
        <v>13.6</v>
      </c>
      <c r="BF52" s="63">
        <v>43.5</v>
      </c>
      <c r="BG52" s="63"/>
      <c r="BH52" s="63">
        <v>2.2000000000000002</v>
      </c>
      <c r="BI52" s="63">
        <v>2.1</v>
      </c>
      <c r="BJ52" s="63">
        <v>2.4</v>
      </c>
      <c r="BK52" s="63">
        <v>2</v>
      </c>
      <c r="BL52" s="63"/>
      <c r="BM52" s="63"/>
      <c r="BN52" s="63">
        <v>20</v>
      </c>
      <c r="BO52" s="63">
        <v>7.7</v>
      </c>
      <c r="BP52" s="63"/>
      <c r="BQ52" s="63"/>
      <c r="BR52" s="64">
        <v>664</v>
      </c>
    </row>
    <row r="53" spans="1:70" x14ac:dyDescent="0.3">
      <c r="A53" s="1"/>
      <c r="B53" s="52" t="s">
        <v>801</v>
      </c>
      <c r="C53" s="63"/>
      <c r="D53" s="63">
        <v>19</v>
      </c>
      <c r="E53" s="63">
        <v>8.1999999999999993</v>
      </c>
      <c r="F53" s="63">
        <v>11.1</v>
      </c>
      <c r="G53" s="63">
        <v>18.8</v>
      </c>
      <c r="H53" s="63">
        <v>1.4</v>
      </c>
      <c r="I53" s="63">
        <v>0.4</v>
      </c>
      <c r="J53" s="63">
        <v>9.4</v>
      </c>
      <c r="K53" s="63"/>
      <c r="L53" s="63">
        <v>7.2</v>
      </c>
      <c r="M53" s="63"/>
      <c r="N53" s="63">
        <v>15.2</v>
      </c>
      <c r="O53" s="63">
        <v>20.2</v>
      </c>
      <c r="P53" s="63">
        <v>3.1</v>
      </c>
      <c r="Q53" s="63">
        <v>2.5</v>
      </c>
      <c r="R53" s="63">
        <v>4.7</v>
      </c>
      <c r="S53" s="63">
        <v>18.600000000000001</v>
      </c>
      <c r="T53" s="63">
        <v>20.2</v>
      </c>
      <c r="U53" s="63">
        <v>5.0999999999999996</v>
      </c>
      <c r="V53" s="63">
        <v>5.5</v>
      </c>
      <c r="W53" s="63">
        <v>0.2</v>
      </c>
      <c r="X53" s="63">
        <v>23.7</v>
      </c>
      <c r="Y53" s="63">
        <v>63.7</v>
      </c>
      <c r="Z53" s="63"/>
      <c r="AA53" s="63">
        <v>56.6</v>
      </c>
      <c r="AB53" s="63">
        <v>85.1</v>
      </c>
      <c r="AC53" s="63">
        <v>4.5</v>
      </c>
      <c r="AD53" s="63">
        <v>1</v>
      </c>
      <c r="AE53" s="63">
        <v>10.5</v>
      </c>
      <c r="AF53" s="63">
        <v>8.4</v>
      </c>
      <c r="AG53" s="63">
        <v>18.2</v>
      </c>
      <c r="AH53" s="63">
        <v>10.199999999999999</v>
      </c>
      <c r="AI53" s="63">
        <v>10</v>
      </c>
      <c r="AJ53" s="63">
        <v>7.4</v>
      </c>
      <c r="AK53" s="63"/>
      <c r="AL53" s="63">
        <v>11.7</v>
      </c>
      <c r="AM53" s="63">
        <v>14</v>
      </c>
      <c r="AN53" s="63">
        <v>3.5</v>
      </c>
      <c r="AO53" s="63">
        <v>18.5</v>
      </c>
      <c r="AP53" s="63"/>
      <c r="AQ53" s="63"/>
      <c r="AR53" s="63"/>
      <c r="AS53" s="63"/>
      <c r="AT53" s="63">
        <v>1.9</v>
      </c>
      <c r="AU53" s="63"/>
      <c r="AV53" s="63"/>
      <c r="AW53" s="63">
        <v>3.9</v>
      </c>
      <c r="AX53" s="63">
        <v>9.9</v>
      </c>
      <c r="AY53" s="63">
        <v>14.3</v>
      </c>
      <c r="AZ53" s="63"/>
      <c r="BA53" s="63">
        <v>20</v>
      </c>
      <c r="BB53" s="63"/>
      <c r="BC53" s="63">
        <v>0.6</v>
      </c>
      <c r="BD53" s="63"/>
      <c r="BE53" s="63">
        <v>14.2</v>
      </c>
      <c r="BF53" s="63">
        <v>35.700000000000003</v>
      </c>
      <c r="BG53" s="63"/>
      <c r="BH53" s="63">
        <v>2.2000000000000002</v>
      </c>
      <c r="BI53" s="63">
        <v>2.1</v>
      </c>
      <c r="BJ53" s="63">
        <v>2.4</v>
      </c>
      <c r="BK53" s="63">
        <v>2</v>
      </c>
      <c r="BL53" s="63"/>
      <c r="BM53" s="63"/>
      <c r="BN53" s="63">
        <v>19.899999999999999</v>
      </c>
      <c r="BO53" s="63">
        <v>7.7</v>
      </c>
      <c r="BP53" s="63"/>
      <c r="BQ53" s="63"/>
      <c r="BR53" s="64">
        <v>654.6</v>
      </c>
    </row>
    <row r="54" spans="1:70" x14ac:dyDescent="0.3">
      <c r="A54" s="1"/>
      <c r="B54" s="52" t="s">
        <v>802</v>
      </c>
      <c r="C54" s="63"/>
      <c r="D54" s="63">
        <v>19</v>
      </c>
      <c r="E54" s="63">
        <v>8.1</v>
      </c>
      <c r="F54" s="63">
        <v>11.1</v>
      </c>
      <c r="G54" s="63">
        <v>15.1</v>
      </c>
      <c r="H54" s="63">
        <v>1.4</v>
      </c>
      <c r="I54" s="63">
        <v>0.4</v>
      </c>
      <c r="J54" s="63">
        <v>9.5</v>
      </c>
      <c r="K54" s="63"/>
      <c r="L54" s="63">
        <v>7.8</v>
      </c>
      <c r="M54" s="63"/>
      <c r="N54" s="63">
        <v>15</v>
      </c>
      <c r="O54" s="63">
        <v>20.100000000000001</v>
      </c>
      <c r="P54" s="63">
        <v>3.1</v>
      </c>
      <c r="Q54" s="63">
        <v>2.5</v>
      </c>
      <c r="R54" s="63">
        <v>4.5999999999999996</v>
      </c>
      <c r="S54" s="63">
        <v>18.600000000000001</v>
      </c>
      <c r="T54" s="63">
        <v>20</v>
      </c>
      <c r="U54" s="63">
        <v>5.0999999999999996</v>
      </c>
      <c r="V54" s="63">
        <v>5.5</v>
      </c>
      <c r="W54" s="63">
        <v>0.6</v>
      </c>
      <c r="X54" s="63">
        <v>24</v>
      </c>
      <c r="Y54" s="63">
        <v>71.3</v>
      </c>
      <c r="Z54" s="63"/>
      <c r="AA54" s="63">
        <v>59.1</v>
      </c>
      <c r="AB54" s="63">
        <v>78.099999999999994</v>
      </c>
      <c r="AC54" s="63">
        <v>5.3</v>
      </c>
      <c r="AD54" s="63">
        <v>2.1</v>
      </c>
      <c r="AE54" s="63">
        <v>10.5</v>
      </c>
      <c r="AF54" s="63">
        <v>8.4</v>
      </c>
      <c r="AG54" s="63">
        <v>17</v>
      </c>
      <c r="AH54" s="63">
        <v>10.199999999999999</v>
      </c>
      <c r="AI54" s="63">
        <v>10</v>
      </c>
      <c r="AJ54" s="63">
        <v>7.4</v>
      </c>
      <c r="AK54" s="63"/>
      <c r="AL54" s="63">
        <v>13</v>
      </c>
      <c r="AM54" s="63">
        <v>14.3</v>
      </c>
      <c r="AN54" s="63">
        <v>3.5</v>
      </c>
      <c r="AO54" s="63">
        <v>18.5</v>
      </c>
      <c r="AP54" s="63"/>
      <c r="AQ54" s="63"/>
      <c r="AR54" s="63"/>
      <c r="AS54" s="63"/>
      <c r="AT54" s="63">
        <v>1.9</v>
      </c>
      <c r="AU54" s="63"/>
      <c r="AV54" s="63"/>
      <c r="AW54" s="63">
        <v>3</v>
      </c>
      <c r="AX54" s="63">
        <v>9.9</v>
      </c>
      <c r="AY54" s="63">
        <v>10.5</v>
      </c>
      <c r="AZ54" s="63"/>
      <c r="BA54" s="63">
        <v>17.8</v>
      </c>
      <c r="BB54" s="63"/>
      <c r="BC54" s="63">
        <v>0.6</v>
      </c>
      <c r="BD54" s="63"/>
      <c r="BE54" s="63">
        <v>17.899999999999999</v>
      </c>
      <c r="BF54" s="63">
        <v>55.8</v>
      </c>
      <c r="BG54" s="63"/>
      <c r="BH54" s="63">
        <v>2.2000000000000002</v>
      </c>
      <c r="BI54" s="63">
        <v>2.1</v>
      </c>
      <c r="BJ54" s="63">
        <v>2.4</v>
      </c>
      <c r="BK54" s="63">
        <v>2</v>
      </c>
      <c r="BL54" s="63"/>
      <c r="BM54" s="63"/>
      <c r="BN54" s="63">
        <v>19.8</v>
      </c>
      <c r="BO54" s="63">
        <v>7.7</v>
      </c>
      <c r="BP54" s="63"/>
      <c r="BQ54" s="63"/>
      <c r="BR54" s="64">
        <v>673.8</v>
      </c>
    </row>
    <row r="55" spans="1:70" x14ac:dyDescent="0.3">
      <c r="A55" s="1"/>
      <c r="B55" s="54" t="s">
        <v>1019</v>
      </c>
      <c r="C55" s="65"/>
      <c r="D55" s="65">
        <v>19.100000000000001</v>
      </c>
      <c r="E55" s="65">
        <v>8.5</v>
      </c>
      <c r="F55" s="65">
        <v>11</v>
      </c>
      <c r="G55" s="65">
        <v>14.7</v>
      </c>
      <c r="H55" s="65">
        <v>1.6</v>
      </c>
      <c r="I55" s="65">
        <v>0.4</v>
      </c>
      <c r="J55" s="65">
        <v>9.3000000000000007</v>
      </c>
      <c r="K55" s="65"/>
      <c r="L55" s="65">
        <v>7.8</v>
      </c>
      <c r="M55" s="65"/>
      <c r="N55" s="65">
        <v>15.3</v>
      </c>
      <c r="O55" s="65">
        <v>20.2</v>
      </c>
      <c r="P55" s="65">
        <v>3.2</v>
      </c>
      <c r="Q55" s="65">
        <v>2.5</v>
      </c>
      <c r="R55" s="65">
        <v>4.5999999999999996</v>
      </c>
      <c r="S55" s="65">
        <v>18.600000000000001</v>
      </c>
      <c r="T55" s="65">
        <v>20.100000000000001</v>
      </c>
      <c r="U55" s="65">
        <v>4.7</v>
      </c>
      <c r="V55" s="65">
        <v>5.5</v>
      </c>
      <c r="W55" s="65">
        <v>1.5</v>
      </c>
      <c r="X55" s="65">
        <v>20.5</v>
      </c>
      <c r="Y55" s="65">
        <v>73.099999999999994</v>
      </c>
      <c r="Z55" s="65"/>
      <c r="AA55" s="65">
        <v>55.3</v>
      </c>
      <c r="AB55" s="65">
        <v>83.8</v>
      </c>
      <c r="AC55" s="65">
        <v>4</v>
      </c>
      <c r="AD55" s="65">
        <v>0.4</v>
      </c>
      <c r="AE55" s="65">
        <v>10.5</v>
      </c>
      <c r="AF55" s="65">
        <v>8.4</v>
      </c>
      <c r="AG55" s="65">
        <v>16</v>
      </c>
      <c r="AH55" s="65">
        <v>10.199999999999999</v>
      </c>
      <c r="AI55" s="65">
        <v>10</v>
      </c>
      <c r="AJ55" s="65">
        <v>7.4</v>
      </c>
      <c r="AK55" s="65"/>
      <c r="AL55" s="65">
        <v>12.6</v>
      </c>
      <c r="AM55" s="65">
        <v>14.5</v>
      </c>
      <c r="AN55" s="65">
        <v>3.5</v>
      </c>
      <c r="AO55" s="65">
        <v>18.5</v>
      </c>
      <c r="AP55" s="65"/>
      <c r="AQ55" s="65"/>
      <c r="AR55" s="65"/>
      <c r="AS55" s="65"/>
      <c r="AT55" s="65">
        <v>1.9</v>
      </c>
      <c r="AU55" s="65"/>
      <c r="AV55" s="65"/>
      <c r="AW55" s="65">
        <v>3.6</v>
      </c>
      <c r="AX55" s="65">
        <v>9.9</v>
      </c>
      <c r="AY55" s="65">
        <v>6.9</v>
      </c>
      <c r="AZ55" s="65"/>
      <c r="BA55" s="65">
        <v>13.8</v>
      </c>
      <c r="BB55" s="65"/>
      <c r="BC55" s="65">
        <v>0.6</v>
      </c>
      <c r="BD55" s="65"/>
      <c r="BE55" s="65">
        <v>18.899999999999999</v>
      </c>
      <c r="BF55" s="65">
        <v>64.2</v>
      </c>
      <c r="BG55" s="65"/>
      <c r="BH55" s="65">
        <v>2.2000000000000002</v>
      </c>
      <c r="BI55" s="65">
        <v>2.1</v>
      </c>
      <c r="BJ55" s="65">
        <v>1.8</v>
      </c>
      <c r="BK55" s="65">
        <v>2</v>
      </c>
      <c r="BL55" s="65"/>
      <c r="BM55" s="65"/>
      <c r="BN55" s="65">
        <v>20</v>
      </c>
      <c r="BO55" s="65">
        <v>7.7</v>
      </c>
      <c r="BP55" s="65"/>
      <c r="BQ55" s="65"/>
      <c r="BR55" s="66">
        <v>672.9</v>
      </c>
    </row>
    <row r="56" spans="1:70" ht="15.6" x14ac:dyDescent="0.3">
      <c r="A56" s="1"/>
      <c r="B56" s="67" t="s">
        <v>1020</v>
      </c>
      <c r="C56" s="68">
        <v>0</v>
      </c>
      <c r="D56" s="68">
        <v>441.4</v>
      </c>
      <c r="E56" s="68">
        <v>182.75</v>
      </c>
      <c r="F56" s="68">
        <v>262.89999999999998</v>
      </c>
      <c r="G56" s="68">
        <v>339.7</v>
      </c>
      <c r="H56" s="68">
        <v>27.85</v>
      </c>
      <c r="I56" s="68">
        <v>8.9</v>
      </c>
      <c r="J56" s="68">
        <v>162.69999999999999</v>
      </c>
      <c r="K56" s="68">
        <v>8.65</v>
      </c>
      <c r="L56" s="68">
        <v>190.45</v>
      </c>
      <c r="M56" s="68">
        <v>0</v>
      </c>
      <c r="N56" s="68">
        <v>279</v>
      </c>
      <c r="O56" s="68">
        <v>377.25</v>
      </c>
      <c r="P56" s="68">
        <v>62.5</v>
      </c>
      <c r="Q56" s="68">
        <v>59.1</v>
      </c>
      <c r="R56" s="68">
        <v>113.3</v>
      </c>
      <c r="S56" s="68">
        <v>412.3</v>
      </c>
      <c r="T56" s="68">
        <v>487.6</v>
      </c>
      <c r="U56" s="68">
        <v>119.3</v>
      </c>
      <c r="V56" s="68">
        <v>124.75</v>
      </c>
      <c r="W56" s="68">
        <v>93.5</v>
      </c>
      <c r="X56" s="68">
        <v>507.95</v>
      </c>
      <c r="Y56" s="68">
        <v>2088</v>
      </c>
      <c r="Z56" s="68">
        <v>370.3</v>
      </c>
      <c r="AA56" s="68">
        <v>1753.75</v>
      </c>
      <c r="AB56" s="68">
        <v>2014.7</v>
      </c>
      <c r="AC56" s="68">
        <v>248.8</v>
      </c>
      <c r="AD56" s="68">
        <v>97.6</v>
      </c>
      <c r="AE56" s="68">
        <v>252</v>
      </c>
      <c r="AF56" s="68">
        <v>144.19999999999999</v>
      </c>
      <c r="AG56" s="68">
        <v>274.25</v>
      </c>
      <c r="AH56" s="68">
        <v>183.35</v>
      </c>
      <c r="AI56" s="68">
        <v>179.4</v>
      </c>
      <c r="AJ56" s="68">
        <v>176.2</v>
      </c>
      <c r="AK56" s="68">
        <v>790.5</v>
      </c>
      <c r="AL56" s="68">
        <v>237.4</v>
      </c>
      <c r="AM56" s="68">
        <v>301.35000000000002</v>
      </c>
      <c r="AN56" s="68">
        <v>44.3</v>
      </c>
      <c r="AO56" s="68">
        <v>444</v>
      </c>
      <c r="AP56" s="68">
        <v>0</v>
      </c>
      <c r="AQ56" s="68">
        <v>2598.1</v>
      </c>
      <c r="AR56" s="68">
        <v>1953.5</v>
      </c>
      <c r="AS56" s="68">
        <v>2.15</v>
      </c>
      <c r="AT56" s="68">
        <v>45.6</v>
      </c>
      <c r="AU56" s="68">
        <v>132.5</v>
      </c>
      <c r="AV56" s="68">
        <v>164.95</v>
      </c>
      <c r="AW56" s="68">
        <v>82.95</v>
      </c>
      <c r="AX56" s="68">
        <v>217.95</v>
      </c>
      <c r="AY56" s="68">
        <v>1323.8</v>
      </c>
      <c r="AZ56" s="68">
        <v>1451.6</v>
      </c>
      <c r="BA56" s="68">
        <v>1262.45</v>
      </c>
      <c r="BB56" s="68">
        <v>1107.3499999999999</v>
      </c>
      <c r="BC56" s="68">
        <v>14.4</v>
      </c>
      <c r="BD56" s="68">
        <v>197.05</v>
      </c>
      <c r="BE56" s="68">
        <v>531.95000000000005</v>
      </c>
      <c r="BF56" s="68">
        <v>1499</v>
      </c>
      <c r="BG56" s="68">
        <v>0</v>
      </c>
      <c r="BH56" s="68">
        <v>52.4</v>
      </c>
      <c r="BI56" s="68">
        <v>49.3</v>
      </c>
      <c r="BJ56" s="68">
        <v>57.3</v>
      </c>
      <c r="BK56" s="68">
        <v>48</v>
      </c>
      <c r="BL56" s="68">
        <v>138.80000000000001</v>
      </c>
      <c r="BM56" s="68">
        <v>8.35</v>
      </c>
      <c r="BN56" s="68">
        <v>471.8</v>
      </c>
      <c r="BO56" s="68">
        <v>171.55</v>
      </c>
      <c r="BP56" s="68">
        <v>176.15</v>
      </c>
      <c r="BQ56" s="68">
        <v>0</v>
      </c>
      <c r="BR56" s="68">
        <v>27620.9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547</v>
      </c>
      <c r="M70" s="1">
        <v>1256.75</v>
      </c>
      <c r="N70" s="1">
        <v>4.5499965605755071</v>
      </c>
      <c r="O70" s="1" t="s">
        <v>1021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546</v>
      </c>
      <c r="M71" s="1">
        <v>5312.3</v>
      </c>
      <c r="N71" s="1">
        <v>19.232899724483996</v>
      </c>
      <c r="O71" s="1" t="s">
        <v>1022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548</v>
      </c>
      <c r="M72" s="1">
        <v>9091.6</v>
      </c>
      <c r="N72" s="1">
        <v>32.915654450072232</v>
      </c>
      <c r="O72" s="1" t="s">
        <v>1023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549</v>
      </c>
      <c r="M73" s="1">
        <v>11960.25</v>
      </c>
      <c r="N73" s="1">
        <v>43.301449264868275</v>
      </c>
      <c r="O73" s="1" t="s">
        <v>1024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1025</v>
      </c>
      <c r="C5" s="208"/>
      <c r="D5" s="208"/>
      <c r="E5" s="208"/>
      <c r="F5" s="208"/>
      <c r="G5" s="208"/>
      <c r="H5" s="208"/>
      <c r="I5" s="208"/>
    </row>
    <row r="6" spans="1:9" ht="43.95" customHeight="1" x14ac:dyDescent="0.3">
      <c r="A6" s="1"/>
      <c r="B6" s="207" t="s">
        <v>540</v>
      </c>
      <c r="C6" s="207" t="s">
        <v>166</v>
      </c>
      <c r="D6" s="207" t="s">
        <v>592</v>
      </c>
      <c r="E6" s="207" t="s">
        <v>593</v>
      </c>
      <c r="F6" s="207" t="s">
        <v>594</v>
      </c>
      <c r="G6" s="207" t="s">
        <v>590</v>
      </c>
      <c r="H6" s="207" t="s">
        <v>591</v>
      </c>
      <c r="I6" s="60" t="s">
        <v>1026</v>
      </c>
    </row>
    <row r="7" spans="1:9" x14ac:dyDescent="0.3">
      <c r="A7" s="1"/>
      <c r="B7" s="207"/>
      <c r="C7" s="60" t="s">
        <v>977</v>
      </c>
      <c r="D7" s="60" t="s">
        <v>978</v>
      </c>
      <c r="E7" s="60" t="s">
        <v>979</v>
      </c>
      <c r="F7" s="60" t="s">
        <v>980</v>
      </c>
      <c r="G7" s="60" t="s">
        <v>982</v>
      </c>
      <c r="H7" s="60" t="s">
        <v>1027</v>
      </c>
      <c r="I7" s="60" t="s">
        <v>747</v>
      </c>
    </row>
    <row r="8" spans="1:9" x14ac:dyDescent="0.3">
      <c r="A8" s="1"/>
      <c r="B8" s="48" t="s">
        <v>1000</v>
      </c>
      <c r="C8" s="61"/>
      <c r="D8" s="61">
        <v>18.8</v>
      </c>
      <c r="E8" s="61">
        <v>6.9</v>
      </c>
      <c r="F8" s="61">
        <v>10.5</v>
      </c>
      <c r="G8" s="61">
        <v>6</v>
      </c>
      <c r="H8" s="61">
        <v>61.9</v>
      </c>
      <c r="I8" s="62">
        <v>104.1</v>
      </c>
    </row>
    <row r="9" spans="1:9" x14ac:dyDescent="0.3">
      <c r="A9" s="1"/>
      <c r="B9" s="52" t="s">
        <v>1001</v>
      </c>
      <c r="C9" s="63"/>
      <c r="D9" s="63">
        <v>19</v>
      </c>
      <c r="E9" s="63">
        <v>7.1</v>
      </c>
      <c r="F9" s="63">
        <v>11.1</v>
      </c>
      <c r="G9" s="63">
        <v>6</v>
      </c>
      <c r="H9" s="63">
        <v>62.1</v>
      </c>
      <c r="I9" s="64">
        <v>105.3</v>
      </c>
    </row>
    <row r="10" spans="1:9" x14ac:dyDescent="0.3">
      <c r="A10" s="1"/>
      <c r="B10" s="52" t="s">
        <v>1002</v>
      </c>
      <c r="C10" s="63"/>
      <c r="D10" s="63">
        <v>18</v>
      </c>
      <c r="E10" s="63">
        <v>7.1</v>
      </c>
      <c r="F10" s="63">
        <v>11.1</v>
      </c>
      <c r="G10" s="63">
        <v>6</v>
      </c>
      <c r="H10" s="63">
        <v>62.5</v>
      </c>
      <c r="I10" s="64">
        <v>104.7</v>
      </c>
    </row>
    <row r="11" spans="1:9" x14ac:dyDescent="0.3">
      <c r="A11" s="1"/>
      <c r="B11" s="52" t="s">
        <v>1003</v>
      </c>
      <c r="C11" s="63"/>
      <c r="D11" s="63">
        <v>18</v>
      </c>
      <c r="E11" s="63">
        <v>7</v>
      </c>
      <c r="F11" s="63">
        <v>11.1</v>
      </c>
      <c r="G11" s="63">
        <v>6</v>
      </c>
      <c r="H11" s="63">
        <v>62.5</v>
      </c>
      <c r="I11" s="64">
        <v>104.6</v>
      </c>
    </row>
    <row r="12" spans="1:9" x14ac:dyDescent="0.3">
      <c r="A12" s="1"/>
      <c r="B12" s="52" t="s">
        <v>1004</v>
      </c>
      <c r="C12" s="63"/>
      <c r="D12" s="63">
        <v>18.100000000000001</v>
      </c>
      <c r="E12" s="63">
        <v>7.1</v>
      </c>
      <c r="F12" s="63">
        <v>11.1</v>
      </c>
      <c r="G12" s="63">
        <v>6</v>
      </c>
      <c r="H12" s="63">
        <v>62.7</v>
      </c>
      <c r="I12" s="64">
        <v>105</v>
      </c>
    </row>
    <row r="13" spans="1:9" x14ac:dyDescent="0.3">
      <c r="A13" s="1"/>
      <c r="B13" s="52" t="s">
        <v>1005</v>
      </c>
      <c r="C13" s="63"/>
      <c r="D13" s="63">
        <v>18.7</v>
      </c>
      <c r="E13" s="63">
        <v>6.8</v>
      </c>
      <c r="F13" s="63">
        <v>10.199999999999999</v>
      </c>
      <c r="G13" s="63">
        <v>6.1</v>
      </c>
      <c r="H13" s="63">
        <v>62.2</v>
      </c>
      <c r="I13" s="64">
        <v>104</v>
      </c>
    </row>
    <row r="14" spans="1:9" x14ac:dyDescent="0.3">
      <c r="A14" s="1"/>
      <c r="B14" s="52" t="s">
        <v>1006</v>
      </c>
      <c r="C14" s="63"/>
      <c r="D14" s="63">
        <v>19.100000000000001</v>
      </c>
      <c r="E14" s="63">
        <v>8.6999999999999993</v>
      </c>
      <c r="F14" s="63">
        <v>11</v>
      </c>
      <c r="G14" s="63">
        <v>6</v>
      </c>
      <c r="H14" s="63">
        <v>61.3</v>
      </c>
      <c r="I14" s="64">
        <v>106.1</v>
      </c>
    </row>
    <row r="15" spans="1:9" x14ac:dyDescent="0.3">
      <c r="A15" s="1"/>
      <c r="B15" s="54" t="s">
        <v>1007</v>
      </c>
      <c r="C15" s="65"/>
      <c r="D15" s="65">
        <v>19.100000000000001</v>
      </c>
      <c r="E15" s="65">
        <v>7.5</v>
      </c>
      <c r="F15" s="65">
        <v>11</v>
      </c>
      <c r="G15" s="65">
        <v>6</v>
      </c>
      <c r="H15" s="65">
        <v>61.2</v>
      </c>
      <c r="I15" s="66">
        <v>104.8</v>
      </c>
    </row>
    <row r="16" spans="1:9" x14ac:dyDescent="0.3">
      <c r="A16" s="1"/>
      <c r="B16" s="48" t="s">
        <v>1008</v>
      </c>
      <c r="C16" s="61"/>
      <c r="D16" s="61">
        <v>18.5</v>
      </c>
      <c r="E16" s="61">
        <v>7.5</v>
      </c>
      <c r="F16" s="61">
        <v>11</v>
      </c>
      <c r="G16" s="61">
        <v>5.9</v>
      </c>
      <c r="H16" s="61">
        <v>61.2</v>
      </c>
      <c r="I16" s="62">
        <v>104.1</v>
      </c>
    </row>
    <row r="17" spans="1:9" x14ac:dyDescent="0.3">
      <c r="A17" s="1"/>
      <c r="B17" s="52" t="s">
        <v>1009</v>
      </c>
      <c r="C17" s="63"/>
      <c r="D17" s="63">
        <v>18</v>
      </c>
      <c r="E17" s="63">
        <v>7.9</v>
      </c>
      <c r="F17" s="63">
        <v>11</v>
      </c>
      <c r="G17" s="63">
        <v>6</v>
      </c>
      <c r="H17" s="63">
        <v>61.3</v>
      </c>
      <c r="I17" s="64">
        <v>104.2</v>
      </c>
    </row>
    <row r="18" spans="1:9" x14ac:dyDescent="0.3">
      <c r="A18" s="1"/>
      <c r="B18" s="52" t="s">
        <v>1010</v>
      </c>
      <c r="C18" s="63"/>
      <c r="D18" s="63">
        <v>17.7</v>
      </c>
      <c r="E18" s="63">
        <v>8.9</v>
      </c>
      <c r="F18" s="63">
        <v>11</v>
      </c>
      <c r="G18" s="63">
        <v>6</v>
      </c>
      <c r="H18" s="63">
        <v>61.7</v>
      </c>
      <c r="I18" s="64">
        <v>105.3</v>
      </c>
    </row>
    <row r="19" spans="1:9" x14ac:dyDescent="0.3">
      <c r="A19" s="1"/>
      <c r="B19" s="52" t="s">
        <v>1011</v>
      </c>
      <c r="C19" s="63"/>
      <c r="D19" s="63">
        <v>17.399999999999999</v>
      </c>
      <c r="E19" s="63">
        <v>7.3</v>
      </c>
      <c r="F19" s="63">
        <v>11</v>
      </c>
      <c r="G19" s="63">
        <v>6</v>
      </c>
      <c r="H19" s="63">
        <v>60.6</v>
      </c>
      <c r="I19" s="64">
        <v>102.3</v>
      </c>
    </row>
    <row r="20" spans="1:9" x14ac:dyDescent="0.3">
      <c r="A20" s="1"/>
      <c r="B20" s="52" t="s">
        <v>1012</v>
      </c>
      <c r="C20" s="63"/>
      <c r="D20" s="63">
        <v>17.2</v>
      </c>
      <c r="E20" s="63">
        <v>8.4</v>
      </c>
      <c r="F20" s="63">
        <v>11</v>
      </c>
      <c r="G20" s="63">
        <v>6</v>
      </c>
      <c r="H20" s="63">
        <v>61.1</v>
      </c>
      <c r="I20" s="64">
        <v>103.7</v>
      </c>
    </row>
    <row r="21" spans="1:9" x14ac:dyDescent="0.3">
      <c r="A21" s="1"/>
      <c r="B21" s="52" t="s">
        <v>1013</v>
      </c>
      <c r="C21" s="63"/>
      <c r="D21" s="63">
        <v>17.2</v>
      </c>
      <c r="E21" s="63">
        <v>6.5</v>
      </c>
      <c r="F21" s="63">
        <v>11</v>
      </c>
      <c r="G21" s="63">
        <v>6.1</v>
      </c>
      <c r="H21" s="63">
        <v>61.8</v>
      </c>
      <c r="I21" s="64">
        <v>102.6</v>
      </c>
    </row>
    <row r="22" spans="1:9" x14ac:dyDescent="0.3">
      <c r="A22" s="1"/>
      <c r="B22" s="52" t="s">
        <v>1014</v>
      </c>
      <c r="C22" s="63"/>
      <c r="D22" s="63">
        <v>18.600000000000001</v>
      </c>
      <c r="E22" s="63">
        <v>6</v>
      </c>
      <c r="F22" s="63">
        <v>10.8</v>
      </c>
      <c r="G22" s="63">
        <v>6</v>
      </c>
      <c r="H22" s="63">
        <v>61.1</v>
      </c>
      <c r="I22" s="64">
        <v>102.5</v>
      </c>
    </row>
    <row r="23" spans="1:9" x14ac:dyDescent="0.3">
      <c r="A23" s="1"/>
      <c r="B23" s="54" t="s">
        <v>1015</v>
      </c>
      <c r="C23" s="65"/>
      <c r="D23" s="65">
        <v>18.7</v>
      </c>
      <c r="E23" s="65">
        <v>5.6</v>
      </c>
      <c r="F23" s="65">
        <v>9.9</v>
      </c>
      <c r="G23" s="65">
        <v>6</v>
      </c>
      <c r="H23" s="65">
        <v>61.3</v>
      </c>
      <c r="I23" s="66">
        <v>101.5</v>
      </c>
    </row>
    <row r="24" spans="1:9" x14ac:dyDescent="0.3">
      <c r="A24" s="1"/>
      <c r="B24" s="48" t="s">
        <v>1016</v>
      </c>
      <c r="C24" s="61"/>
      <c r="D24" s="61">
        <v>18.600000000000001</v>
      </c>
      <c r="E24" s="61">
        <v>7.4</v>
      </c>
      <c r="F24" s="61">
        <v>11</v>
      </c>
      <c r="G24" s="61">
        <v>5.9</v>
      </c>
      <c r="H24" s="61">
        <v>61.2</v>
      </c>
      <c r="I24" s="62">
        <v>104.1</v>
      </c>
    </row>
    <row r="25" spans="1:9" x14ac:dyDescent="0.3">
      <c r="A25" s="1"/>
      <c r="B25" s="52" t="s">
        <v>1017</v>
      </c>
      <c r="C25" s="63"/>
      <c r="D25" s="63">
        <v>17.899999999999999</v>
      </c>
      <c r="E25" s="63">
        <v>8</v>
      </c>
      <c r="F25" s="63">
        <v>11</v>
      </c>
      <c r="G25" s="63">
        <v>6</v>
      </c>
      <c r="H25" s="63">
        <v>61.4</v>
      </c>
      <c r="I25" s="64">
        <v>104.3</v>
      </c>
    </row>
    <row r="26" spans="1:9" x14ac:dyDescent="0.3">
      <c r="A26" s="1"/>
      <c r="B26" s="52" t="s">
        <v>1018</v>
      </c>
      <c r="C26" s="63"/>
      <c r="D26" s="63">
        <v>16.399999999999999</v>
      </c>
      <c r="E26" s="63">
        <v>6.5</v>
      </c>
      <c r="F26" s="63">
        <v>11.1</v>
      </c>
      <c r="G26" s="63">
        <v>6</v>
      </c>
      <c r="H26" s="63">
        <v>60.7</v>
      </c>
      <c r="I26" s="64">
        <v>100.7</v>
      </c>
    </row>
    <row r="27" spans="1:9" x14ac:dyDescent="0.3">
      <c r="A27" s="1"/>
      <c r="B27" s="52" t="s">
        <v>775</v>
      </c>
      <c r="C27" s="63"/>
      <c r="D27" s="63">
        <v>16.8</v>
      </c>
      <c r="E27" s="63">
        <v>6.8</v>
      </c>
      <c r="F27" s="63">
        <v>11</v>
      </c>
      <c r="G27" s="63">
        <v>6</v>
      </c>
      <c r="H27" s="63">
        <v>60.7</v>
      </c>
      <c r="I27" s="64">
        <v>101.3</v>
      </c>
    </row>
    <row r="28" spans="1:9" x14ac:dyDescent="0.3">
      <c r="A28" s="1"/>
      <c r="B28" s="52" t="s">
        <v>776</v>
      </c>
      <c r="C28" s="63"/>
      <c r="D28" s="63">
        <v>17.2</v>
      </c>
      <c r="E28" s="63">
        <v>8.3000000000000007</v>
      </c>
      <c r="F28" s="63">
        <v>11</v>
      </c>
      <c r="G28" s="63">
        <v>6.1</v>
      </c>
      <c r="H28" s="63">
        <v>60.4</v>
      </c>
      <c r="I28" s="64">
        <v>103</v>
      </c>
    </row>
    <row r="29" spans="1:9" x14ac:dyDescent="0.3">
      <c r="A29" s="1"/>
      <c r="B29" s="52" t="s">
        <v>777</v>
      </c>
      <c r="C29" s="63"/>
      <c r="D29" s="63">
        <v>18.5</v>
      </c>
      <c r="E29" s="63">
        <v>8.1</v>
      </c>
      <c r="F29" s="63">
        <v>11</v>
      </c>
      <c r="G29" s="63">
        <v>6.1</v>
      </c>
      <c r="H29" s="63">
        <v>60</v>
      </c>
      <c r="I29" s="64">
        <v>103.7</v>
      </c>
    </row>
    <row r="30" spans="1:9" x14ac:dyDescent="0.3">
      <c r="A30" s="1"/>
      <c r="B30" s="52" t="s">
        <v>778</v>
      </c>
      <c r="C30" s="63"/>
      <c r="D30" s="63">
        <v>18.7</v>
      </c>
      <c r="E30" s="63">
        <v>8.6999999999999993</v>
      </c>
      <c r="F30" s="63">
        <v>10.7</v>
      </c>
      <c r="G30" s="63">
        <v>6</v>
      </c>
      <c r="H30" s="63">
        <v>60.7</v>
      </c>
      <c r="I30" s="64">
        <v>104.8</v>
      </c>
    </row>
    <row r="31" spans="1:9" x14ac:dyDescent="0.3">
      <c r="A31" s="1"/>
      <c r="B31" s="54" t="s">
        <v>779</v>
      </c>
      <c r="C31" s="65"/>
      <c r="D31" s="65">
        <v>18.8</v>
      </c>
      <c r="E31" s="65">
        <v>8.4</v>
      </c>
      <c r="F31" s="65">
        <v>11</v>
      </c>
      <c r="G31" s="65">
        <v>6.1</v>
      </c>
      <c r="H31" s="65">
        <v>60.9</v>
      </c>
      <c r="I31" s="66">
        <v>105.2</v>
      </c>
    </row>
    <row r="32" spans="1:9" x14ac:dyDescent="0.3">
      <c r="A32" s="1"/>
      <c r="B32" s="48" t="s">
        <v>780</v>
      </c>
      <c r="C32" s="61"/>
      <c r="D32" s="61">
        <v>18.899999999999999</v>
      </c>
      <c r="E32" s="61">
        <v>8.6999999999999993</v>
      </c>
      <c r="F32" s="61">
        <v>11</v>
      </c>
      <c r="G32" s="61">
        <v>6</v>
      </c>
      <c r="H32" s="61">
        <v>60.8</v>
      </c>
      <c r="I32" s="62">
        <v>105.4</v>
      </c>
    </row>
    <row r="33" spans="1:9" x14ac:dyDescent="0.3">
      <c r="A33" s="1"/>
      <c r="B33" s="52" t="s">
        <v>781</v>
      </c>
      <c r="C33" s="63"/>
      <c r="D33" s="63">
        <v>19.100000000000001</v>
      </c>
      <c r="E33" s="63">
        <v>7.7</v>
      </c>
      <c r="F33" s="63">
        <v>11</v>
      </c>
      <c r="G33" s="63">
        <v>6</v>
      </c>
      <c r="H33" s="63">
        <v>60.7</v>
      </c>
      <c r="I33" s="64">
        <v>104.5</v>
      </c>
    </row>
    <row r="34" spans="1:9" x14ac:dyDescent="0.3">
      <c r="A34" s="1"/>
      <c r="B34" s="52" t="s">
        <v>782</v>
      </c>
      <c r="C34" s="63"/>
      <c r="D34" s="63">
        <v>18.8</v>
      </c>
      <c r="E34" s="63">
        <v>8.3000000000000007</v>
      </c>
      <c r="F34" s="63">
        <v>11</v>
      </c>
      <c r="G34" s="63">
        <v>5.9</v>
      </c>
      <c r="H34" s="63">
        <v>60.2</v>
      </c>
      <c r="I34" s="64">
        <v>104.2</v>
      </c>
    </row>
    <row r="35" spans="1:9" x14ac:dyDescent="0.3">
      <c r="A35" s="1"/>
      <c r="B35" s="52" t="s">
        <v>783</v>
      </c>
      <c r="C35" s="63"/>
      <c r="D35" s="63">
        <v>18.899999999999999</v>
      </c>
      <c r="E35" s="63">
        <v>8.6</v>
      </c>
      <c r="F35" s="63">
        <v>11</v>
      </c>
      <c r="G35" s="63">
        <v>6</v>
      </c>
      <c r="H35" s="63">
        <v>59.8</v>
      </c>
      <c r="I35" s="64">
        <v>104.3</v>
      </c>
    </row>
    <row r="36" spans="1:9" x14ac:dyDescent="0.3">
      <c r="A36" s="1"/>
      <c r="B36" s="52" t="s">
        <v>784</v>
      </c>
      <c r="C36" s="63"/>
      <c r="D36" s="63">
        <v>19.100000000000001</v>
      </c>
      <c r="E36" s="63">
        <v>6.6</v>
      </c>
      <c r="F36" s="63">
        <v>11</v>
      </c>
      <c r="G36" s="63">
        <v>6</v>
      </c>
      <c r="H36" s="63">
        <v>62.2</v>
      </c>
      <c r="I36" s="64">
        <v>104.9</v>
      </c>
    </row>
    <row r="37" spans="1:9" x14ac:dyDescent="0.3">
      <c r="A37" s="1"/>
      <c r="B37" s="52" t="s">
        <v>785</v>
      </c>
      <c r="C37" s="63"/>
      <c r="D37" s="63">
        <v>18.8</v>
      </c>
      <c r="E37" s="63">
        <v>6.7</v>
      </c>
      <c r="F37" s="63">
        <v>11</v>
      </c>
      <c r="G37" s="63">
        <v>6</v>
      </c>
      <c r="H37" s="63">
        <v>60.8</v>
      </c>
      <c r="I37" s="64">
        <v>103.3</v>
      </c>
    </row>
    <row r="38" spans="1:9" x14ac:dyDescent="0.3">
      <c r="A38" s="1"/>
      <c r="B38" s="52" t="s">
        <v>786</v>
      </c>
      <c r="C38" s="63"/>
      <c r="D38" s="63">
        <v>19</v>
      </c>
      <c r="E38" s="63">
        <v>6.2</v>
      </c>
      <c r="F38" s="63">
        <v>11</v>
      </c>
      <c r="G38" s="63">
        <v>6</v>
      </c>
      <c r="H38" s="63">
        <v>60.1</v>
      </c>
      <c r="I38" s="64">
        <v>102.3</v>
      </c>
    </row>
    <row r="39" spans="1:9" x14ac:dyDescent="0.3">
      <c r="A39" s="1"/>
      <c r="B39" s="54" t="s">
        <v>787</v>
      </c>
      <c r="C39" s="65"/>
      <c r="D39" s="65">
        <v>19.2</v>
      </c>
      <c r="E39" s="65">
        <v>6.2</v>
      </c>
      <c r="F39" s="65">
        <v>10.8</v>
      </c>
      <c r="G39" s="65">
        <v>6.1</v>
      </c>
      <c r="H39" s="65">
        <v>60</v>
      </c>
      <c r="I39" s="66">
        <v>102.3</v>
      </c>
    </row>
    <row r="40" spans="1:9" x14ac:dyDescent="0.3">
      <c r="A40" s="1"/>
      <c r="B40" s="48" t="s">
        <v>788</v>
      </c>
      <c r="C40" s="61"/>
      <c r="D40" s="61">
        <v>19.100000000000001</v>
      </c>
      <c r="E40" s="61">
        <v>8.5</v>
      </c>
      <c r="F40" s="61">
        <v>11</v>
      </c>
      <c r="G40" s="61">
        <v>6</v>
      </c>
      <c r="H40" s="61">
        <v>60.4</v>
      </c>
      <c r="I40" s="62">
        <v>105</v>
      </c>
    </row>
    <row r="41" spans="1:9" x14ac:dyDescent="0.3">
      <c r="A41" s="1"/>
      <c r="B41" s="52" t="s">
        <v>789</v>
      </c>
      <c r="C41" s="63"/>
      <c r="D41" s="63">
        <v>18.899999999999999</v>
      </c>
      <c r="E41" s="63">
        <v>7.9</v>
      </c>
      <c r="F41" s="63">
        <v>10.9</v>
      </c>
      <c r="G41" s="63">
        <v>6</v>
      </c>
      <c r="H41" s="63">
        <v>59.6</v>
      </c>
      <c r="I41" s="64">
        <v>103.3</v>
      </c>
    </row>
    <row r="42" spans="1:9" x14ac:dyDescent="0.3">
      <c r="A42" s="1"/>
      <c r="B42" s="52" t="s">
        <v>790</v>
      </c>
      <c r="C42" s="63"/>
      <c r="D42" s="63">
        <v>19</v>
      </c>
      <c r="E42" s="63">
        <v>8.5</v>
      </c>
      <c r="F42" s="63">
        <v>11</v>
      </c>
      <c r="G42" s="63">
        <v>6</v>
      </c>
      <c r="H42" s="63">
        <v>59.7</v>
      </c>
      <c r="I42" s="64">
        <v>104.2</v>
      </c>
    </row>
    <row r="43" spans="1:9" x14ac:dyDescent="0.3">
      <c r="A43" s="1"/>
      <c r="B43" s="52" t="s">
        <v>791</v>
      </c>
      <c r="C43" s="63"/>
      <c r="D43" s="63">
        <v>19.100000000000001</v>
      </c>
      <c r="E43" s="63">
        <v>7.5</v>
      </c>
      <c r="F43" s="63">
        <v>11</v>
      </c>
      <c r="G43" s="63">
        <v>6</v>
      </c>
      <c r="H43" s="63">
        <v>60</v>
      </c>
      <c r="I43" s="64">
        <v>103.6</v>
      </c>
    </row>
    <row r="44" spans="1:9" x14ac:dyDescent="0.3">
      <c r="A44" s="1"/>
      <c r="B44" s="52" t="s">
        <v>792</v>
      </c>
      <c r="C44" s="63"/>
      <c r="D44" s="63">
        <v>19</v>
      </c>
      <c r="E44" s="63">
        <v>8.5</v>
      </c>
      <c r="F44" s="63">
        <v>11</v>
      </c>
      <c r="G44" s="63">
        <v>6.1</v>
      </c>
      <c r="H44" s="63">
        <v>59.7</v>
      </c>
      <c r="I44" s="64">
        <v>104.3</v>
      </c>
    </row>
    <row r="45" spans="1:9" x14ac:dyDescent="0.3">
      <c r="A45" s="1"/>
      <c r="B45" s="52" t="s">
        <v>793</v>
      </c>
      <c r="C45" s="63"/>
      <c r="D45" s="63">
        <v>19.100000000000001</v>
      </c>
      <c r="E45" s="63">
        <v>7.6</v>
      </c>
      <c r="F45" s="63">
        <v>11</v>
      </c>
      <c r="G45" s="63">
        <v>9.4</v>
      </c>
      <c r="H45" s="63">
        <v>59.6</v>
      </c>
      <c r="I45" s="64">
        <v>106.7</v>
      </c>
    </row>
    <row r="46" spans="1:9" x14ac:dyDescent="0.3">
      <c r="A46" s="1"/>
      <c r="B46" s="52" t="s">
        <v>794</v>
      </c>
      <c r="C46" s="63"/>
      <c r="D46" s="63">
        <v>18.8</v>
      </c>
      <c r="E46" s="63">
        <v>8.1</v>
      </c>
      <c r="F46" s="63">
        <v>11</v>
      </c>
      <c r="G46" s="63">
        <v>9.4</v>
      </c>
      <c r="H46" s="63">
        <v>60</v>
      </c>
      <c r="I46" s="64">
        <v>107.3</v>
      </c>
    </row>
    <row r="47" spans="1:9" x14ac:dyDescent="0.3">
      <c r="A47" s="1"/>
      <c r="B47" s="54" t="s">
        <v>795</v>
      </c>
      <c r="C47" s="65"/>
      <c r="D47" s="65">
        <v>16.7</v>
      </c>
      <c r="E47" s="65">
        <v>8.1999999999999993</v>
      </c>
      <c r="F47" s="65">
        <v>11</v>
      </c>
      <c r="G47" s="65">
        <v>9.5</v>
      </c>
      <c r="H47" s="65">
        <v>60.4</v>
      </c>
      <c r="I47" s="66">
        <v>105.8</v>
      </c>
    </row>
    <row r="48" spans="1:9" x14ac:dyDescent="0.3">
      <c r="A48" s="1"/>
      <c r="B48" s="48" t="s">
        <v>796</v>
      </c>
      <c r="C48" s="61"/>
      <c r="D48" s="61">
        <v>17.100000000000001</v>
      </c>
      <c r="E48" s="61">
        <v>6.2</v>
      </c>
      <c r="F48" s="61">
        <v>11</v>
      </c>
      <c r="G48" s="61">
        <v>9.6</v>
      </c>
      <c r="H48" s="61">
        <v>60.7</v>
      </c>
      <c r="I48" s="62">
        <v>104.6</v>
      </c>
    </row>
    <row r="49" spans="1:9" x14ac:dyDescent="0.3">
      <c r="A49" s="1"/>
      <c r="B49" s="52" t="s">
        <v>797</v>
      </c>
      <c r="C49" s="63"/>
      <c r="D49" s="63">
        <v>17.600000000000001</v>
      </c>
      <c r="E49" s="63">
        <v>7.3</v>
      </c>
      <c r="F49" s="63">
        <v>11</v>
      </c>
      <c r="G49" s="63">
        <v>9.6999999999999993</v>
      </c>
      <c r="H49" s="63">
        <v>59.3</v>
      </c>
      <c r="I49" s="64">
        <v>104.9</v>
      </c>
    </row>
    <row r="50" spans="1:9" x14ac:dyDescent="0.3">
      <c r="A50" s="1"/>
      <c r="B50" s="52" t="s">
        <v>798</v>
      </c>
      <c r="C50" s="63"/>
      <c r="D50" s="63">
        <v>17.600000000000001</v>
      </c>
      <c r="E50" s="63">
        <v>8.3000000000000007</v>
      </c>
      <c r="F50" s="63">
        <v>11.1</v>
      </c>
      <c r="G50" s="63">
        <v>9.3000000000000007</v>
      </c>
      <c r="H50" s="63">
        <v>61.1</v>
      </c>
      <c r="I50" s="64">
        <v>107.4</v>
      </c>
    </row>
    <row r="51" spans="1:9" x14ac:dyDescent="0.3">
      <c r="A51" s="1"/>
      <c r="B51" s="52" t="s">
        <v>799</v>
      </c>
      <c r="C51" s="63"/>
      <c r="D51" s="63">
        <v>17.8</v>
      </c>
      <c r="E51" s="63">
        <v>8.1</v>
      </c>
      <c r="F51" s="63">
        <v>11.1</v>
      </c>
      <c r="G51" s="63">
        <v>8.9</v>
      </c>
      <c r="H51" s="63">
        <v>59.3</v>
      </c>
      <c r="I51" s="64">
        <v>105.2</v>
      </c>
    </row>
    <row r="52" spans="1:9" x14ac:dyDescent="0.3">
      <c r="A52" s="1"/>
      <c r="B52" s="52" t="s">
        <v>800</v>
      </c>
      <c r="C52" s="63"/>
      <c r="D52" s="63">
        <v>19.100000000000001</v>
      </c>
      <c r="E52" s="63">
        <v>8.5</v>
      </c>
      <c r="F52" s="63">
        <v>11.1</v>
      </c>
      <c r="G52" s="63">
        <v>9</v>
      </c>
      <c r="H52" s="63">
        <v>60.1</v>
      </c>
      <c r="I52" s="64">
        <v>107.8</v>
      </c>
    </row>
    <row r="53" spans="1:9" x14ac:dyDescent="0.3">
      <c r="A53" s="1"/>
      <c r="B53" s="52" t="s">
        <v>801</v>
      </c>
      <c r="C53" s="63"/>
      <c r="D53" s="63">
        <v>19</v>
      </c>
      <c r="E53" s="63">
        <v>8.1999999999999993</v>
      </c>
      <c r="F53" s="63">
        <v>11.1</v>
      </c>
      <c r="G53" s="63">
        <v>9.4</v>
      </c>
      <c r="H53" s="63">
        <v>60.1</v>
      </c>
      <c r="I53" s="64">
        <v>107.8</v>
      </c>
    </row>
    <row r="54" spans="1:9" x14ac:dyDescent="0.3">
      <c r="A54" s="1"/>
      <c r="B54" s="52" t="s">
        <v>802</v>
      </c>
      <c r="C54" s="63"/>
      <c r="D54" s="63">
        <v>19</v>
      </c>
      <c r="E54" s="63">
        <v>8.1</v>
      </c>
      <c r="F54" s="63">
        <v>11.1</v>
      </c>
      <c r="G54" s="63">
        <v>9.5</v>
      </c>
      <c r="H54" s="63">
        <v>59.8</v>
      </c>
      <c r="I54" s="64">
        <v>107.5</v>
      </c>
    </row>
    <row r="55" spans="1:9" x14ac:dyDescent="0.3">
      <c r="A55" s="1"/>
      <c r="B55" s="54" t="s">
        <v>1019</v>
      </c>
      <c r="C55" s="65"/>
      <c r="D55" s="65">
        <v>19.100000000000001</v>
      </c>
      <c r="E55" s="65">
        <v>8.5</v>
      </c>
      <c r="F55" s="65">
        <v>11</v>
      </c>
      <c r="G55" s="65">
        <v>9.3000000000000007</v>
      </c>
      <c r="H55" s="65">
        <v>59.9</v>
      </c>
      <c r="I55" s="66">
        <v>107.8</v>
      </c>
    </row>
    <row r="56" spans="1:9" ht="15.6" x14ac:dyDescent="0.3">
      <c r="A56" s="1"/>
      <c r="B56" s="67" t="s">
        <v>1020</v>
      </c>
      <c r="C56" s="68">
        <v>0</v>
      </c>
      <c r="D56" s="68">
        <v>441.4</v>
      </c>
      <c r="E56" s="68">
        <v>182.75</v>
      </c>
      <c r="F56" s="68">
        <v>262.89999999999998</v>
      </c>
      <c r="G56" s="68">
        <v>162.69999999999999</v>
      </c>
      <c r="H56" s="68">
        <v>1458.4</v>
      </c>
      <c r="I56" s="68">
        <v>2508.15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1"/>
  <sheetViews>
    <sheetView showGridLines="0" zoomScale="80" workbookViewId="0">
      <pane xSplit="5" ySplit="7" topLeftCell="F164" activePane="bottomRight" state="frozen"/>
      <selection pane="topRight" activeCell="F1" sqref="F1"/>
      <selection pane="bottomLeft" activeCell="A8" sqref="A8"/>
      <selection pane="bottomRight" activeCell="K177" sqref="K177"/>
    </sheetView>
  </sheetViews>
  <sheetFormatPr baseColWidth="10" defaultColWidth="8.88671875" defaultRowHeight="14.4" x14ac:dyDescent="0.3"/>
  <cols>
    <col min="1" max="1" width="2" customWidth="1"/>
    <col min="2" max="2" width="55" customWidth="1"/>
    <col min="3" max="4" width="35" customWidth="1"/>
    <col min="5" max="5" width="30" customWidth="1"/>
    <col min="6" max="7" width="13" customWidth="1"/>
    <col min="8" max="8"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1028</v>
      </c>
      <c r="C3" s="192"/>
      <c r="D3" s="192"/>
      <c r="E3" s="192"/>
      <c r="F3" s="192"/>
      <c r="G3" s="192"/>
      <c r="H3" s="1"/>
      <c r="I3" s="1"/>
      <c r="J3" s="1"/>
    </row>
    <row r="4" spans="1:10" ht="0" hidden="1" customHeight="1" x14ac:dyDescent="0.3">
      <c r="A4" s="1"/>
      <c r="B4" s="1"/>
      <c r="C4" s="1"/>
      <c r="D4" s="1"/>
      <c r="E4" s="1"/>
      <c r="F4" s="1"/>
      <c r="G4" s="1"/>
      <c r="H4" s="1"/>
      <c r="I4" s="1"/>
      <c r="J4" s="1"/>
    </row>
    <row r="5" spans="1:10" ht="17.399999999999999" x14ac:dyDescent="0.3">
      <c r="A5" s="1"/>
      <c r="B5" s="2" t="s">
        <v>1029</v>
      </c>
      <c r="C5" s="1"/>
      <c r="D5" s="1"/>
      <c r="E5" s="1"/>
      <c r="F5" s="1"/>
      <c r="G5" s="1"/>
      <c r="H5" s="1"/>
      <c r="I5" s="1"/>
      <c r="J5" s="1"/>
    </row>
    <row r="6" spans="1:10" ht="22.95" customHeight="1" x14ac:dyDescent="0.3">
      <c r="A6" s="1"/>
      <c r="B6" s="195" t="s">
        <v>3</v>
      </c>
      <c r="C6" s="195" t="s">
        <v>45</v>
      </c>
      <c r="D6" s="195" t="s">
        <v>1030</v>
      </c>
      <c r="E6" s="195" t="s">
        <v>1031</v>
      </c>
      <c r="F6" s="209" t="s">
        <v>1032</v>
      </c>
      <c r="G6" s="209"/>
      <c r="H6" s="209"/>
      <c r="I6" s="1"/>
      <c r="J6" s="1"/>
    </row>
    <row r="7" spans="1:10" ht="22.95" customHeight="1" x14ac:dyDescent="0.3">
      <c r="A7" s="1"/>
      <c r="B7" s="195"/>
      <c r="C7" s="195"/>
      <c r="D7" s="195"/>
      <c r="E7" s="195"/>
      <c r="F7" s="69">
        <v>1</v>
      </c>
      <c r="G7" s="69">
        <v>2</v>
      </c>
      <c r="H7" s="69" t="s">
        <v>905</v>
      </c>
      <c r="I7" s="1"/>
      <c r="J7" s="1"/>
    </row>
    <row r="8" spans="1:10" x14ac:dyDescent="0.3">
      <c r="A8" s="1"/>
      <c r="B8" s="70" t="s">
        <v>166</v>
      </c>
      <c r="C8" s="70" t="s">
        <v>977</v>
      </c>
      <c r="D8" s="70" t="s">
        <v>168</v>
      </c>
      <c r="E8" s="71" t="s">
        <v>547</v>
      </c>
      <c r="F8" s="72"/>
      <c r="G8" s="72"/>
      <c r="H8" s="72">
        <v>0</v>
      </c>
      <c r="I8" s="1"/>
      <c r="J8" s="1"/>
    </row>
    <row r="9" spans="1:10" x14ac:dyDescent="0.3">
      <c r="A9" s="1"/>
      <c r="B9" s="70" t="s">
        <v>592</v>
      </c>
      <c r="C9" s="70" t="s">
        <v>1033</v>
      </c>
      <c r="D9" s="70" t="s">
        <v>1034</v>
      </c>
      <c r="E9" s="71" t="s">
        <v>547</v>
      </c>
      <c r="F9" s="72">
        <v>450.6</v>
      </c>
      <c r="G9" s="72">
        <v>441.4</v>
      </c>
      <c r="H9" s="72">
        <v>892</v>
      </c>
      <c r="I9" s="1"/>
      <c r="J9" s="1"/>
    </row>
    <row r="10" spans="1:10" x14ac:dyDescent="0.3">
      <c r="A10" s="1"/>
      <c r="B10" s="70" t="s">
        <v>593</v>
      </c>
      <c r="C10" s="70" t="s">
        <v>1035</v>
      </c>
      <c r="D10" s="70" t="s">
        <v>45</v>
      </c>
      <c r="E10" s="71" t="s">
        <v>547</v>
      </c>
      <c r="F10" s="72">
        <v>65</v>
      </c>
      <c r="G10" s="72">
        <v>182.75</v>
      </c>
      <c r="H10" s="72">
        <v>247.75</v>
      </c>
      <c r="I10" s="1"/>
      <c r="J10" s="1"/>
    </row>
    <row r="11" spans="1:10" x14ac:dyDescent="0.3">
      <c r="A11" s="1"/>
      <c r="B11" s="70" t="s">
        <v>594</v>
      </c>
      <c r="C11" s="70" t="s">
        <v>980</v>
      </c>
      <c r="D11" s="70" t="s">
        <v>45</v>
      </c>
      <c r="E11" s="71" t="s">
        <v>547</v>
      </c>
      <c r="F11" s="72">
        <v>265.39999999999998</v>
      </c>
      <c r="G11" s="72">
        <v>262.89999999999998</v>
      </c>
      <c r="H11" s="72">
        <v>528.29999999999995</v>
      </c>
      <c r="I11" s="1"/>
      <c r="J11" s="1"/>
    </row>
    <row r="12" spans="1:10" x14ac:dyDescent="0.3">
      <c r="A12" s="1"/>
      <c r="B12" s="70" t="s">
        <v>579</v>
      </c>
      <c r="C12" s="70" t="s">
        <v>908</v>
      </c>
      <c r="D12" s="70" t="s">
        <v>45</v>
      </c>
      <c r="E12" s="71" t="s">
        <v>546</v>
      </c>
      <c r="F12" s="72">
        <v>367.55</v>
      </c>
      <c r="G12" s="72">
        <v>339.7</v>
      </c>
      <c r="H12" s="72">
        <v>707.25</v>
      </c>
      <c r="I12" s="1"/>
      <c r="J12" s="1"/>
    </row>
    <row r="13" spans="1:10" x14ac:dyDescent="0.3">
      <c r="A13" s="1"/>
      <c r="B13" s="70" t="s">
        <v>580</v>
      </c>
      <c r="C13" s="70" t="s">
        <v>910</v>
      </c>
      <c r="D13" s="70" t="s">
        <v>45</v>
      </c>
      <c r="E13" s="71" t="s">
        <v>546</v>
      </c>
      <c r="F13" s="72">
        <v>33.450000000000003</v>
      </c>
      <c r="G13" s="72">
        <v>27.85</v>
      </c>
      <c r="H13" s="72">
        <v>61.3</v>
      </c>
      <c r="I13" s="1"/>
      <c r="J13" s="1"/>
    </row>
    <row r="14" spans="1:10" x14ac:dyDescent="0.3">
      <c r="A14" s="1"/>
      <c r="B14" s="70" t="s">
        <v>581</v>
      </c>
      <c r="C14" s="70" t="s">
        <v>911</v>
      </c>
      <c r="D14" s="70" t="s">
        <v>45</v>
      </c>
      <c r="E14" s="71" t="s">
        <v>546</v>
      </c>
      <c r="F14" s="72">
        <v>7.2</v>
      </c>
      <c r="G14" s="72">
        <v>8.9</v>
      </c>
      <c r="H14" s="72">
        <v>16.100000000000001</v>
      </c>
      <c r="I14" s="1"/>
      <c r="J14" s="1"/>
    </row>
    <row r="15" spans="1:10" x14ac:dyDescent="0.3">
      <c r="A15" s="1"/>
      <c r="B15" s="70" t="s">
        <v>590</v>
      </c>
      <c r="C15" s="70" t="s">
        <v>982</v>
      </c>
      <c r="D15" s="70" t="s">
        <v>45</v>
      </c>
      <c r="E15" s="71" t="s">
        <v>547</v>
      </c>
      <c r="F15" s="72">
        <v>94.65</v>
      </c>
      <c r="G15" s="72">
        <v>162.69999999999999</v>
      </c>
      <c r="H15" s="72">
        <v>257.35000000000002</v>
      </c>
      <c r="I15" s="1"/>
      <c r="J15" s="1"/>
    </row>
    <row r="16" spans="1:10" x14ac:dyDescent="0.3">
      <c r="A16" s="1"/>
      <c r="B16" s="70" t="s">
        <v>553</v>
      </c>
      <c r="C16" s="70" t="s">
        <v>912</v>
      </c>
      <c r="D16" s="70" t="s">
        <v>45</v>
      </c>
      <c r="E16" s="71" t="s">
        <v>546</v>
      </c>
      <c r="F16" s="72">
        <v>2674.85</v>
      </c>
      <c r="G16" s="72">
        <v>2542.3000000000002</v>
      </c>
      <c r="H16" s="72">
        <v>5217.1499999999996</v>
      </c>
      <c r="I16" s="1"/>
      <c r="J16" s="1"/>
    </row>
    <row r="17" spans="1:10" x14ac:dyDescent="0.3">
      <c r="A17" s="1"/>
      <c r="B17" s="70" t="s">
        <v>205</v>
      </c>
      <c r="C17" s="70" t="s">
        <v>913</v>
      </c>
      <c r="D17" s="70" t="s">
        <v>45</v>
      </c>
      <c r="E17" s="71" t="s">
        <v>546</v>
      </c>
      <c r="F17" s="72">
        <v>300.85000000000002</v>
      </c>
      <c r="G17" s="72">
        <v>290.10000000000002</v>
      </c>
      <c r="H17" s="72">
        <v>590.95000000000005</v>
      </c>
      <c r="I17" s="1"/>
      <c r="J17" s="1"/>
    </row>
    <row r="18" spans="1:10" x14ac:dyDescent="0.3">
      <c r="A18" s="1"/>
      <c r="B18" s="70" t="s">
        <v>558</v>
      </c>
      <c r="C18" s="70" t="s">
        <v>1036</v>
      </c>
      <c r="D18" s="70" t="s">
        <v>45</v>
      </c>
      <c r="E18" s="71" t="s">
        <v>546</v>
      </c>
      <c r="F18" s="72"/>
      <c r="G18" s="72"/>
      <c r="H18" s="72">
        <v>0</v>
      </c>
      <c r="I18" s="1"/>
      <c r="J18" s="1"/>
    </row>
    <row r="19" spans="1:10" x14ac:dyDescent="0.3">
      <c r="A19" s="1"/>
      <c r="B19" s="70" t="s">
        <v>558</v>
      </c>
      <c r="C19" s="70" t="s">
        <v>1037</v>
      </c>
      <c r="D19" s="70" t="s">
        <v>45</v>
      </c>
      <c r="E19" s="71" t="s">
        <v>546</v>
      </c>
      <c r="F19" s="72"/>
      <c r="G19" s="72"/>
      <c r="H19" s="72">
        <v>0</v>
      </c>
      <c r="I19" s="1"/>
      <c r="J19" s="1"/>
    </row>
    <row r="20" spans="1:10" x14ac:dyDescent="0.3">
      <c r="A20" s="1"/>
      <c r="B20" s="70" t="s">
        <v>209</v>
      </c>
      <c r="C20" s="70" t="s">
        <v>914</v>
      </c>
      <c r="D20" s="70" t="s">
        <v>45</v>
      </c>
      <c r="E20" s="71" t="s">
        <v>546</v>
      </c>
      <c r="F20" s="72">
        <v>2784.45</v>
      </c>
      <c r="G20" s="72">
        <v>3406</v>
      </c>
      <c r="H20" s="72">
        <v>6190.45</v>
      </c>
      <c r="I20" s="1"/>
      <c r="J20" s="1"/>
    </row>
    <row r="21" spans="1:10" x14ac:dyDescent="0.3">
      <c r="A21" s="1"/>
      <c r="B21" s="70" t="s">
        <v>209</v>
      </c>
      <c r="C21" s="70" t="s">
        <v>915</v>
      </c>
      <c r="D21" s="70" t="s">
        <v>45</v>
      </c>
      <c r="E21" s="71" t="s">
        <v>546</v>
      </c>
      <c r="F21" s="72">
        <v>540.45000000000005</v>
      </c>
      <c r="G21" s="72">
        <v>351.05</v>
      </c>
      <c r="H21" s="72">
        <v>891.5</v>
      </c>
      <c r="I21" s="1"/>
      <c r="J21" s="1"/>
    </row>
    <row r="22" spans="1:10" x14ac:dyDescent="0.3">
      <c r="A22" s="1"/>
      <c r="B22" s="70" t="s">
        <v>561</v>
      </c>
      <c r="C22" s="70" t="s">
        <v>1038</v>
      </c>
      <c r="D22" s="70" t="s">
        <v>45</v>
      </c>
      <c r="E22" s="71" t="s">
        <v>548</v>
      </c>
      <c r="F22" s="72">
        <v>7.5</v>
      </c>
      <c r="G22" s="72">
        <v>8.65</v>
      </c>
      <c r="H22" s="72">
        <v>16.149999999999999</v>
      </c>
      <c r="I22" s="1"/>
      <c r="J22" s="1"/>
    </row>
    <row r="23" spans="1:10" x14ac:dyDescent="0.3">
      <c r="A23" s="1"/>
      <c r="B23" s="70" t="s">
        <v>68</v>
      </c>
      <c r="C23" s="70" t="s">
        <v>916</v>
      </c>
      <c r="D23" s="70" t="s">
        <v>45</v>
      </c>
      <c r="E23" s="71" t="s">
        <v>546</v>
      </c>
      <c r="F23" s="72">
        <v>166.35</v>
      </c>
      <c r="G23" s="72">
        <v>166.25</v>
      </c>
      <c r="H23" s="72">
        <v>332.6</v>
      </c>
      <c r="I23" s="1"/>
      <c r="J23" s="1"/>
    </row>
    <row r="24" spans="1:10" x14ac:dyDescent="0.3">
      <c r="A24" s="1"/>
      <c r="B24" s="70" t="s">
        <v>68</v>
      </c>
      <c r="C24" s="70" t="s">
        <v>917</v>
      </c>
      <c r="D24" s="70" t="s">
        <v>45</v>
      </c>
      <c r="E24" s="71" t="s">
        <v>546</v>
      </c>
      <c r="F24" s="72">
        <v>297.2</v>
      </c>
      <c r="G24" s="72">
        <v>297</v>
      </c>
      <c r="H24" s="72">
        <v>594.20000000000005</v>
      </c>
      <c r="I24" s="1"/>
      <c r="J24" s="1"/>
    </row>
    <row r="25" spans="1:10" x14ac:dyDescent="0.3">
      <c r="A25" s="1"/>
      <c r="B25" s="70" t="s">
        <v>68</v>
      </c>
      <c r="C25" s="70" t="s">
        <v>918</v>
      </c>
      <c r="D25" s="70" t="s">
        <v>45</v>
      </c>
      <c r="E25" s="71" t="s">
        <v>546</v>
      </c>
      <c r="F25" s="72">
        <v>1889.7</v>
      </c>
      <c r="G25" s="72">
        <v>1892.05</v>
      </c>
      <c r="H25" s="72">
        <v>3781.75</v>
      </c>
      <c r="I25" s="1"/>
      <c r="J25" s="1"/>
    </row>
    <row r="26" spans="1:10" x14ac:dyDescent="0.3">
      <c r="A26" s="1"/>
      <c r="B26" s="70" t="s">
        <v>68</v>
      </c>
      <c r="C26" s="70" t="s">
        <v>1039</v>
      </c>
      <c r="D26" s="70" t="s">
        <v>45</v>
      </c>
      <c r="E26" s="71" t="s">
        <v>546</v>
      </c>
      <c r="F26" s="72"/>
      <c r="G26" s="72"/>
      <c r="H26" s="72">
        <v>0</v>
      </c>
      <c r="I26" s="1"/>
      <c r="J26" s="1"/>
    </row>
    <row r="27" spans="1:10" x14ac:dyDescent="0.3">
      <c r="A27" s="1"/>
      <c r="B27" s="70" t="s">
        <v>68</v>
      </c>
      <c r="C27" s="70" t="s">
        <v>1040</v>
      </c>
      <c r="D27" s="70" t="s">
        <v>45</v>
      </c>
      <c r="E27" s="71" t="s">
        <v>547</v>
      </c>
      <c r="F27" s="72"/>
      <c r="G27" s="72"/>
      <c r="H27" s="72">
        <v>0</v>
      </c>
      <c r="I27" s="1"/>
      <c r="J27" s="1"/>
    </row>
    <row r="28" spans="1:10" x14ac:dyDescent="0.3">
      <c r="A28" s="1"/>
      <c r="B28" s="70" t="s">
        <v>68</v>
      </c>
      <c r="C28" s="70" t="s">
        <v>1040</v>
      </c>
      <c r="D28" s="70" t="s">
        <v>1041</v>
      </c>
      <c r="E28" s="71" t="s">
        <v>547</v>
      </c>
      <c r="F28" s="72"/>
      <c r="G28" s="72"/>
      <c r="H28" s="72">
        <v>0</v>
      </c>
      <c r="I28" s="1"/>
      <c r="J28" s="1"/>
    </row>
    <row r="29" spans="1:10" x14ac:dyDescent="0.3">
      <c r="A29" s="1"/>
      <c r="B29" s="70" t="s">
        <v>68</v>
      </c>
      <c r="C29" s="70" t="s">
        <v>1042</v>
      </c>
      <c r="D29" s="70" t="s">
        <v>45</v>
      </c>
      <c r="E29" s="71" t="s">
        <v>547</v>
      </c>
      <c r="F29" s="72"/>
      <c r="G29" s="72"/>
      <c r="H29" s="72">
        <v>0</v>
      </c>
      <c r="I29" s="1"/>
      <c r="J29" s="1"/>
    </row>
    <row r="30" spans="1:10" x14ac:dyDescent="0.3">
      <c r="A30" s="1"/>
      <c r="B30" s="70" t="s">
        <v>251</v>
      </c>
      <c r="C30" s="70" t="s">
        <v>919</v>
      </c>
      <c r="D30" s="70" t="s">
        <v>1043</v>
      </c>
      <c r="E30" s="71" t="s">
        <v>546</v>
      </c>
      <c r="F30" s="72">
        <v>200.95</v>
      </c>
      <c r="G30" s="72">
        <v>190.45</v>
      </c>
      <c r="H30" s="72">
        <v>391.4</v>
      </c>
      <c r="I30" s="1"/>
      <c r="J30" s="1"/>
    </row>
    <row r="31" spans="1:10" x14ac:dyDescent="0.3">
      <c r="A31" s="1"/>
      <c r="B31" s="70" t="s">
        <v>251</v>
      </c>
      <c r="C31" s="70" t="s">
        <v>920</v>
      </c>
      <c r="D31" s="70" t="s">
        <v>45</v>
      </c>
      <c r="E31" s="71" t="s">
        <v>546</v>
      </c>
      <c r="F31" s="72">
        <v>233.8</v>
      </c>
      <c r="G31" s="72">
        <v>279</v>
      </c>
      <c r="H31" s="72">
        <v>512.79999999999995</v>
      </c>
      <c r="I31" s="1"/>
      <c r="J31" s="1"/>
    </row>
    <row r="32" spans="1:10" x14ac:dyDescent="0.3">
      <c r="A32" s="1"/>
      <c r="B32" s="70" t="s">
        <v>251</v>
      </c>
      <c r="C32" s="70" t="s">
        <v>921</v>
      </c>
      <c r="D32" s="70" t="s">
        <v>45</v>
      </c>
      <c r="E32" s="71" t="s">
        <v>546</v>
      </c>
      <c r="F32" s="72">
        <v>322.25</v>
      </c>
      <c r="G32" s="72">
        <v>377.25</v>
      </c>
      <c r="H32" s="72">
        <v>699.5</v>
      </c>
      <c r="I32" s="1"/>
      <c r="J32" s="1"/>
    </row>
    <row r="33" spans="1:10" x14ac:dyDescent="0.3">
      <c r="A33" s="1"/>
      <c r="B33" s="70" t="s">
        <v>251</v>
      </c>
      <c r="C33" s="70" t="s">
        <v>922</v>
      </c>
      <c r="D33" s="70" t="s">
        <v>1043</v>
      </c>
      <c r="E33" s="71" t="s">
        <v>546</v>
      </c>
      <c r="F33" s="72">
        <v>71.55</v>
      </c>
      <c r="G33" s="72">
        <v>62.5</v>
      </c>
      <c r="H33" s="72">
        <v>134.05000000000001</v>
      </c>
      <c r="I33" s="1"/>
      <c r="J33" s="1"/>
    </row>
    <row r="34" spans="1:10" x14ac:dyDescent="0.3">
      <c r="A34" s="1"/>
      <c r="B34" s="70" t="s">
        <v>552</v>
      </c>
      <c r="C34" s="70" t="s">
        <v>923</v>
      </c>
      <c r="D34" s="70" t="s">
        <v>45</v>
      </c>
      <c r="E34" s="71" t="s">
        <v>546</v>
      </c>
      <c r="F34" s="72">
        <v>3704.95</v>
      </c>
      <c r="G34" s="72">
        <v>3919.4</v>
      </c>
      <c r="H34" s="72">
        <v>7624.35</v>
      </c>
      <c r="I34" s="1"/>
      <c r="J34" s="1"/>
    </row>
    <row r="35" spans="1:10" x14ac:dyDescent="0.3">
      <c r="A35" s="1"/>
      <c r="B35" s="70" t="s">
        <v>256</v>
      </c>
      <c r="C35" s="70" t="s">
        <v>924</v>
      </c>
      <c r="D35" s="70" t="s">
        <v>45</v>
      </c>
      <c r="E35" s="71" t="s">
        <v>546</v>
      </c>
      <c r="F35" s="72">
        <v>183.05</v>
      </c>
      <c r="G35" s="72">
        <v>182.85</v>
      </c>
      <c r="H35" s="72">
        <v>365.9</v>
      </c>
      <c r="I35" s="1"/>
      <c r="J35" s="1"/>
    </row>
    <row r="36" spans="1:10" x14ac:dyDescent="0.3">
      <c r="A36" s="1"/>
      <c r="B36" s="70" t="s">
        <v>256</v>
      </c>
      <c r="C36" s="70" t="s">
        <v>925</v>
      </c>
      <c r="D36" s="70" t="s">
        <v>45</v>
      </c>
      <c r="E36" s="71" t="s">
        <v>546</v>
      </c>
      <c r="F36" s="72">
        <v>144.9</v>
      </c>
      <c r="G36" s="72">
        <v>149.30000000000001</v>
      </c>
      <c r="H36" s="72">
        <v>294.2</v>
      </c>
      <c r="I36" s="1"/>
      <c r="J36" s="1"/>
    </row>
    <row r="37" spans="1:10" x14ac:dyDescent="0.3">
      <c r="A37" s="1"/>
      <c r="B37" s="70" t="s">
        <v>256</v>
      </c>
      <c r="C37" s="70" t="s">
        <v>1044</v>
      </c>
      <c r="D37" s="70" t="s">
        <v>265</v>
      </c>
      <c r="E37" s="71" t="s">
        <v>547</v>
      </c>
      <c r="F37" s="72"/>
      <c r="G37" s="72"/>
      <c r="H37" s="72">
        <v>0</v>
      </c>
      <c r="I37" s="1"/>
      <c r="J37" s="1"/>
    </row>
    <row r="38" spans="1:10" x14ac:dyDescent="0.3">
      <c r="A38" s="1"/>
      <c r="B38" s="70" t="s">
        <v>578</v>
      </c>
      <c r="C38" s="70" t="s">
        <v>926</v>
      </c>
      <c r="D38" s="70" t="s">
        <v>45</v>
      </c>
      <c r="E38" s="71" t="s">
        <v>546</v>
      </c>
      <c r="F38" s="72">
        <v>59.75</v>
      </c>
      <c r="G38" s="72">
        <v>59.1</v>
      </c>
      <c r="H38" s="72">
        <v>118.85</v>
      </c>
      <c r="I38" s="1"/>
      <c r="J38" s="1"/>
    </row>
    <row r="39" spans="1:10" x14ac:dyDescent="0.3">
      <c r="A39" s="1"/>
      <c r="B39" s="70" t="s">
        <v>73</v>
      </c>
      <c r="C39" s="70" t="s">
        <v>74</v>
      </c>
      <c r="D39" s="70" t="s">
        <v>45</v>
      </c>
      <c r="E39" s="71" t="s">
        <v>546</v>
      </c>
      <c r="F39" s="72">
        <v>13007.55</v>
      </c>
      <c r="G39" s="72">
        <v>14243.5</v>
      </c>
      <c r="H39" s="72">
        <v>27251.05</v>
      </c>
      <c r="I39" s="1"/>
      <c r="J39" s="1"/>
    </row>
    <row r="40" spans="1:10" x14ac:dyDescent="0.3">
      <c r="A40" s="1"/>
      <c r="B40" s="70" t="s">
        <v>73</v>
      </c>
      <c r="C40" s="70" t="s">
        <v>927</v>
      </c>
      <c r="D40" s="70" t="s">
        <v>45</v>
      </c>
      <c r="E40" s="71" t="s">
        <v>546</v>
      </c>
      <c r="F40" s="72">
        <v>4287.8</v>
      </c>
      <c r="G40" s="72">
        <v>4844</v>
      </c>
      <c r="H40" s="72">
        <v>9131.7999999999993</v>
      </c>
      <c r="I40" s="1"/>
      <c r="J40" s="1"/>
    </row>
    <row r="41" spans="1:10" x14ac:dyDescent="0.3">
      <c r="A41" s="1"/>
      <c r="B41" s="70" t="s">
        <v>73</v>
      </c>
      <c r="C41" s="70" t="s">
        <v>1045</v>
      </c>
      <c r="D41" s="70" t="s">
        <v>1046</v>
      </c>
      <c r="E41" s="71" t="s">
        <v>547</v>
      </c>
      <c r="F41" s="72"/>
      <c r="G41" s="72"/>
      <c r="H41" s="72">
        <v>0</v>
      </c>
      <c r="I41" s="1"/>
      <c r="J41" s="1"/>
    </row>
    <row r="42" spans="1:10" x14ac:dyDescent="0.3">
      <c r="A42" s="1"/>
      <c r="B42" s="70" t="s">
        <v>73</v>
      </c>
      <c r="C42" s="70" t="s">
        <v>1045</v>
      </c>
      <c r="D42" s="70" t="s">
        <v>1047</v>
      </c>
      <c r="E42" s="71" t="s">
        <v>547</v>
      </c>
      <c r="F42" s="72"/>
      <c r="G42" s="72"/>
      <c r="H42" s="72">
        <v>0</v>
      </c>
      <c r="I42" s="1"/>
      <c r="J42" s="1"/>
    </row>
    <row r="43" spans="1:10" ht="27.6" x14ac:dyDescent="0.3">
      <c r="A43" s="1"/>
      <c r="B43" s="70" t="s">
        <v>567</v>
      </c>
      <c r="C43" s="70" t="s">
        <v>928</v>
      </c>
      <c r="D43" s="70" t="s">
        <v>45</v>
      </c>
      <c r="E43" s="71" t="s">
        <v>546</v>
      </c>
      <c r="F43" s="72">
        <v>109.6</v>
      </c>
      <c r="G43" s="72">
        <v>113.3</v>
      </c>
      <c r="H43" s="72">
        <v>222.9</v>
      </c>
      <c r="I43" s="1"/>
      <c r="J43" s="1"/>
    </row>
    <row r="44" spans="1:10" ht="27.6" x14ac:dyDescent="0.3">
      <c r="A44" s="1"/>
      <c r="B44" s="70" t="s">
        <v>582</v>
      </c>
      <c r="C44" s="70" t="s">
        <v>929</v>
      </c>
      <c r="D44" s="70" t="s">
        <v>45</v>
      </c>
      <c r="E44" s="71" t="s">
        <v>546</v>
      </c>
      <c r="F44" s="72">
        <v>355.2</v>
      </c>
      <c r="G44" s="72">
        <v>412.3</v>
      </c>
      <c r="H44" s="72">
        <v>767.5</v>
      </c>
      <c r="I44" s="1"/>
      <c r="J44" s="1"/>
    </row>
    <row r="45" spans="1:10" ht="27.6" x14ac:dyDescent="0.3">
      <c r="A45" s="1"/>
      <c r="B45" s="70" t="s">
        <v>568</v>
      </c>
      <c r="C45" s="70" t="s">
        <v>930</v>
      </c>
      <c r="D45" s="70" t="s">
        <v>45</v>
      </c>
      <c r="E45" s="71" t="s">
        <v>546</v>
      </c>
      <c r="F45" s="72">
        <v>487.35</v>
      </c>
      <c r="G45" s="72">
        <v>487.6</v>
      </c>
      <c r="H45" s="72">
        <v>974.95</v>
      </c>
      <c r="I45" s="1"/>
      <c r="J45" s="1"/>
    </row>
    <row r="46" spans="1:10" x14ac:dyDescent="0.3">
      <c r="A46" s="1"/>
      <c r="B46" s="70" t="s">
        <v>283</v>
      </c>
      <c r="C46" s="70" t="s">
        <v>931</v>
      </c>
      <c r="D46" s="70" t="s">
        <v>45</v>
      </c>
      <c r="E46" s="71" t="s">
        <v>546</v>
      </c>
      <c r="F46" s="72">
        <v>2225.6</v>
      </c>
      <c r="G46" s="72">
        <v>2934.8</v>
      </c>
      <c r="H46" s="72">
        <v>5160.3999999999996</v>
      </c>
      <c r="I46" s="1"/>
      <c r="J46" s="1"/>
    </row>
    <row r="47" spans="1:10" x14ac:dyDescent="0.3">
      <c r="A47" s="1"/>
      <c r="B47" s="70" t="s">
        <v>283</v>
      </c>
      <c r="C47" s="70" t="s">
        <v>932</v>
      </c>
      <c r="D47" s="70" t="s">
        <v>45</v>
      </c>
      <c r="E47" s="71" t="s">
        <v>546</v>
      </c>
      <c r="F47" s="72">
        <v>156</v>
      </c>
      <c r="G47" s="72">
        <v>156</v>
      </c>
      <c r="H47" s="72">
        <v>312</v>
      </c>
      <c r="I47" s="1"/>
      <c r="J47" s="1"/>
    </row>
    <row r="48" spans="1:10" x14ac:dyDescent="0.3">
      <c r="A48" s="1"/>
      <c r="B48" s="70" t="s">
        <v>933</v>
      </c>
      <c r="C48" s="70" t="s">
        <v>934</v>
      </c>
      <c r="D48" s="70" t="s">
        <v>45</v>
      </c>
      <c r="E48" s="71" t="s">
        <v>546</v>
      </c>
      <c r="F48" s="72">
        <v>1564.15</v>
      </c>
      <c r="G48" s="72">
        <v>1467.25</v>
      </c>
      <c r="H48" s="72">
        <v>3031.4</v>
      </c>
      <c r="I48" s="1"/>
      <c r="J48" s="1"/>
    </row>
    <row r="49" spans="1:10" x14ac:dyDescent="0.3">
      <c r="A49" s="1"/>
      <c r="B49" s="70" t="s">
        <v>569</v>
      </c>
      <c r="C49" s="70" t="s">
        <v>935</v>
      </c>
      <c r="D49" s="70" t="s">
        <v>45</v>
      </c>
      <c r="E49" s="71" t="s">
        <v>546</v>
      </c>
      <c r="F49" s="72">
        <v>126.05</v>
      </c>
      <c r="G49" s="72">
        <v>119.3</v>
      </c>
      <c r="H49" s="72">
        <v>245.35</v>
      </c>
      <c r="I49" s="1"/>
      <c r="J49" s="1"/>
    </row>
    <row r="50" spans="1:10" x14ac:dyDescent="0.3">
      <c r="A50" s="1"/>
      <c r="B50" s="70" t="s">
        <v>570</v>
      </c>
      <c r="C50" s="70" t="s">
        <v>936</v>
      </c>
      <c r="D50" s="70" t="s">
        <v>45</v>
      </c>
      <c r="E50" s="71" t="s">
        <v>546</v>
      </c>
      <c r="F50" s="72">
        <v>108.6</v>
      </c>
      <c r="G50" s="72">
        <v>124.75</v>
      </c>
      <c r="H50" s="72">
        <v>233.35</v>
      </c>
      <c r="I50" s="1"/>
      <c r="J50" s="1"/>
    </row>
    <row r="51" spans="1:10" x14ac:dyDescent="0.3">
      <c r="A51" s="1"/>
      <c r="B51" s="70" t="s">
        <v>77</v>
      </c>
      <c r="C51" s="70" t="s">
        <v>1048</v>
      </c>
      <c r="D51" s="70" t="s">
        <v>1049</v>
      </c>
      <c r="E51" s="71" t="s">
        <v>547</v>
      </c>
      <c r="F51" s="72"/>
      <c r="G51" s="72">
        <v>534.78449999999998</v>
      </c>
      <c r="H51" s="72">
        <v>534.78449999999998</v>
      </c>
      <c r="I51" s="1"/>
      <c r="J51" s="1"/>
    </row>
    <row r="52" spans="1:10" x14ac:dyDescent="0.3">
      <c r="A52" s="1"/>
      <c r="B52" s="70" t="s">
        <v>77</v>
      </c>
      <c r="C52" s="70" t="s">
        <v>1050</v>
      </c>
      <c r="D52" s="70" t="s">
        <v>82</v>
      </c>
      <c r="E52" s="71" t="s">
        <v>547</v>
      </c>
      <c r="F52" s="72">
        <v>24.95</v>
      </c>
      <c r="G52" s="72">
        <v>24.7</v>
      </c>
      <c r="H52" s="72">
        <v>49.65</v>
      </c>
      <c r="I52" s="1"/>
      <c r="J52" s="1"/>
    </row>
    <row r="53" spans="1:10" x14ac:dyDescent="0.3">
      <c r="A53" s="1"/>
      <c r="B53" s="70" t="s">
        <v>77</v>
      </c>
      <c r="C53" s="70" t="s">
        <v>1051</v>
      </c>
      <c r="D53" s="70" t="s">
        <v>293</v>
      </c>
      <c r="E53" s="71" t="s">
        <v>547</v>
      </c>
      <c r="F53" s="72"/>
      <c r="G53" s="72"/>
      <c r="H53" s="72">
        <v>0</v>
      </c>
      <c r="I53" s="1"/>
      <c r="J53" s="1"/>
    </row>
    <row r="54" spans="1:10" x14ac:dyDescent="0.3">
      <c r="A54" s="1"/>
      <c r="B54" s="70" t="s">
        <v>583</v>
      </c>
      <c r="C54" s="70" t="s">
        <v>1052</v>
      </c>
      <c r="D54" s="70" t="s">
        <v>45</v>
      </c>
      <c r="E54" s="71" t="s">
        <v>549</v>
      </c>
      <c r="F54" s="72">
        <v>995.5</v>
      </c>
      <c r="G54" s="72">
        <v>507.95</v>
      </c>
      <c r="H54" s="72">
        <v>1503.45</v>
      </c>
      <c r="I54" s="1"/>
      <c r="J54" s="1"/>
    </row>
    <row r="55" spans="1:10" x14ac:dyDescent="0.3">
      <c r="A55" s="1"/>
      <c r="B55" s="70" t="s">
        <v>583</v>
      </c>
      <c r="C55" s="70" t="s">
        <v>1053</v>
      </c>
      <c r="D55" s="70" t="s">
        <v>45</v>
      </c>
      <c r="E55" s="71" t="s">
        <v>549</v>
      </c>
      <c r="F55" s="72">
        <v>407.75</v>
      </c>
      <c r="G55" s="72">
        <v>93.5</v>
      </c>
      <c r="H55" s="72">
        <v>501.25</v>
      </c>
      <c r="I55" s="1"/>
      <c r="J55" s="1"/>
    </row>
    <row r="56" spans="1:10" x14ac:dyDescent="0.3">
      <c r="A56" s="1"/>
      <c r="B56" s="70" t="s">
        <v>562</v>
      </c>
      <c r="C56" s="70" t="s">
        <v>1054</v>
      </c>
      <c r="D56" s="70" t="s">
        <v>45</v>
      </c>
      <c r="E56" s="71" t="s">
        <v>549</v>
      </c>
      <c r="F56" s="72">
        <v>2501.15</v>
      </c>
      <c r="G56" s="72">
        <v>2088</v>
      </c>
      <c r="H56" s="72">
        <v>4589.1499999999996</v>
      </c>
      <c r="I56" s="1"/>
      <c r="J56" s="1"/>
    </row>
    <row r="57" spans="1:10" x14ac:dyDescent="0.3">
      <c r="A57" s="1"/>
      <c r="B57" s="70" t="s">
        <v>84</v>
      </c>
      <c r="C57" s="70" t="s">
        <v>1055</v>
      </c>
      <c r="D57" s="70" t="s">
        <v>1056</v>
      </c>
      <c r="E57" s="71" t="s">
        <v>549</v>
      </c>
      <c r="F57" s="72">
        <v>1971.85</v>
      </c>
      <c r="G57" s="72">
        <v>1753.75</v>
      </c>
      <c r="H57" s="72">
        <v>3725.6</v>
      </c>
      <c r="I57" s="1"/>
      <c r="J57" s="1"/>
    </row>
    <row r="58" spans="1:10" x14ac:dyDescent="0.3">
      <c r="A58" s="1"/>
      <c r="B58" s="70" t="s">
        <v>84</v>
      </c>
      <c r="C58" s="70" t="s">
        <v>1055</v>
      </c>
      <c r="D58" s="70" t="s">
        <v>1057</v>
      </c>
      <c r="E58" s="71" t="s">
        <v>549</v>
      </c>
      <c r="F58" s="72">
        <v>1975.25</v>
      </c>
      <c r="G58" s="72">
        <v>2014.7</v>
      </c>
      <c r="H58" s="72">
        <v>3989.95</v>
      </c>
      <c r="I58" s="1"/>
      <c r="J58" s="1"/>
    </row>
    <row r="59" spans="1:10" x14ac:dyDescent="0.3">
      <c r="A59" s="1"/>
      <c r="B59" s="70" t="s">
        <v>84</v>
      </c>
      <c r="C59" s="70" t="s">
        <v>1058</v>
      </c>
      <c r="D59" s="70" t="s">
        <v>1059</v>
      </c>
      <c r="E59" s="71" t="s">
        <v>549</v>
      </c>
      <c r="F59" s="72">
        <v>266.3</v>
      </c>
      <c r="G59" s="72">
        <v>248.8</v>
      </c>
      <c r="H59" s="72">
        <v>515.1</v>
      </c>
      <c r="I59" s="1"/>
      <c r="J59" s="1"/>
    </row>
    <row r="60" spans="1:10" x14ac:dyDescent="0.3">
      <c r="A60" s="1"/>
      <c r="B60" s="70" t="s">
        <v>84</v>
      </c>
      <c r="C60" s="70" t="s">
        <v>1058</v>
      </c>
      <c r="D60" s="70" t="s">
        <v>1060</v>
      </c>
      <c r="E60" s="71" t="s">
        <v>549</v>
      </c>
      <c r="F60" s="72">
        <v>115.85</v>
      </c>
      <c r="G60" s="72">
        <v>97.6</v>
      </c>
      <c r="H60" s="72">
        <v>213.45</v>
      </c>
      <c r="I60" s="1"/>
      <c r="J60" s="1"/>
    </row>
    <row r="61" spans="1:10" x14ac:dyDescent="0.3">
      <c r="A61" s="1"/>
      <c r="B61" s="70" t="s">
        <v>84</v>
      </c>
      <c r="C61" s="70" t="s">
        <v>1061</v>
      </c>
      <c r="D61" s="70" t="s">
        <v>45</v>
      </c>
      <c r="E61" s="71" t="s">
        <v>546</v>
      </c>
      <c r="F61" s="72"/>
      <c r="G61" s="72"/>
      <c r="H61" s="72">
        <v>0</v>
      </c>
      <c r="I61" s="1"/>
      <c r="J61" s="1"/>
    </row>
    <row r="62" spans="1:10" x14ac:dyDescent="0.3">
      <c r="A62" s="1"/>
      <c r="B62" s="70" t="s">
        <v>84</v>
      </c>
      <c r="C62" s="70" t="s">
        <v>937</v>
      </c>
      <c r="D62" s="70" t="s">
        <v>45</v>
      </c>
      <c r="E62" s="71" t="s">
        <v>546</v>
      </c>
      <c r="F62" s="72">
        <v>1618.15</v>
      </c>
      <c r="G62" s="72">
        <v>2173.25</v>
      </c>
      <c r="H62" s="72">
        <v>3791.4</v>
      </c>
      <c r="I62" s="1"/>
      <c r="J62" s="1"/>
    </row>
    <row r="63" spans="1:10" x14ac:dyDescent="0.3">
      <c r="A63" s="1"/>
      <c r="B63" s="70" t="s">
        <v>84</v>
      </c>
      <c r="C63" s="70" t="s">
        <v>1062</v>
      </c>
      <c r="D63" s="70" t="s">
        <v>45</v>
      </c>
      <c r="E63" s="71" t="s">
        <v>548</v>
      </c>
      <c r="F63" s="72">
        <v>332.45</v>
      </c>
      <c r="G63" s="72">
        <v>370.3</v>
      </c>
      <c r="H63" s="72">
        <v>702.75</v>
      </c>
      <c r="I63" s="1"/>
      <c r="J63" s="1"/>
    </row>
    <row r="64" spans="1:10" x14ac:dyDescent="0.3">
      <c r="A64" s="1"/>
      <c r="B64" s="70" t="s">
        <v>84</v>
      </c>
      <c r="C64" s="70" t="s">
        <v>88</v>
      </c>
      <c r="D64" s="70" t="s">
        <v>1063</v>
      </c>
      <c r="E64" s="71" t="s">
        <v>547</v>
      </c>
      <c r="F64" s="72">
        <v>3795.8</v>
      </c>
      <c r="G64" s="72">
        <v>2734.05</v>
      </c>
      <c r="H64" s="72">
        <v>6529.85</v>
      </c>
      <c r="I64" s="1"/>
      <c r="J64" s="1"/>
    </row>
    <row r="65" spans="1:10" x14ac:dyDescent="0.3">
      <c r="A65" s="1"/>
      <c r="B65" s="70" t="s">
        <v>84</v>
      </c>
      <c r="C65" s="70" t="s">
        <v>88</v>
      </c>
      <c r="D65" s="70" t="s">
        <v>1064</v>
      </c>
      <c r="E65" s="71" t="s">
        <v>547</v>
      </c>
      <c r="F65" s="72">
        <v>3764.25</v>
      </c>
      <c r="G65" s="72">
        <v>2724.4</v>
      </c>
      <c r="H65" s="72">
        <v>6488.65</v>
      </c>
      <c r="I65" s="1"/>
      <c r="J65" s="1"/>
    </row>
    <row r="66" spans="1:10" x14ac:dyDescent="0.3">
      <c r="A66" s="1"/>
      <c r="B66" s="70" t="s">
        <v>84</v>
      </c>
      <c r="C66" s="70" t="s">
        <v>88</v>
      </c>
      <c r="D66" s="70" t="s">
        <v>1065</v>
      </c>
      <c r="E66" s="71" t="s">
        <v>547</v>
      </c>
      <c r="F66" s="72">
        <v>4235.8999999999996</v>
      </c>
      <c r="G66" s="72">
        <v>2845.8</v>
      </c>
      <c r="H66" s="72">
        <v>7081.7</v>
      </c>
      <c r="I66" s="1"/>
      <c r="J66" s="1"/>
    </row>
    <row r="67" spans="1:10" x14ac:dyDescent="0.3">
      <c r="A67" s="1"/>
      <c r="B67" s="70" t="s">
        <v>84</v>
      </c>
      <c r="C67" s="70" t="s">
        <v>88</v>
      </c>
      <c r="D67" s="70" t="s">
        <v>1034</v>
      </c>
      <c r="E67" s="71" t="s">
        <v>547</v>
      </c>
      <c r="F67" s="72">
        <v>5984.15</v>
      </c>
      <c r="G67" s="72">
        <v>4862.6000000000004</v>
      </c>
      <c r="H67" s="72">
        <v>10846.75</v>
      </c>
      <c r="I67" s="1"/>
      <c r="J67" s="1"/>
    </row>
    <row r="68" spans="1:10" x14ac:dyDescent="0.3">
      <c r="A68" s="1"/>
      <c r="B68" s="70" t="s">
        <v>84</v>
      </c>
      <c r="C68" s="70" t="s">
        <v>91</v>
      </c>
      <c r="D68" s="70" t="s">
        <v>1066</v>
      </c>
      <c r="E68" s="71" t="s">
        <v>547</v>
      </c>
      <c r="F68" s="72"/>
      <c r="G68" s="72"/>
      <c r="H68" s="72">
        <v>0</v>
      </c>
      <c r="I68" s="1"/>
      <c r="J68" s="1"/>
    </row>
    <row r="69" spans="1:10" x14ac:dyDescent="0.3">
      <c r="A69" s="1"/>
      <c r="B69" s="70" t="s">
        <v>84</v>
      </c>
      <c r="C69" s="70" t="s">
        <v>91</v>
      </c>
      <c r="D69" s="70" t="s">
        <v>1067</v>
      </c>
      <c r="E69" s="71" t="s">
        <v>547</v>
      </c>
      <c r="F69" s="72"/>
      <c r="G69" s="72"/>
      <c r="H69" s="72">
        <v>0</v>
      </c>
      <c r="I69" s="1"/>
      <c r="J69" s="1"/>
    </row>
    <row r="70" spans="1:10" x14ac:dyDescent="0.3">
      <c r="A70" s="1"/>
      <c r="B70" s="70" t="s">
        <v>84</v>
      </c>
      <c r="C70" s="70" t="s">
        <v>1068</v>
      </c>
      <c r="D70" s="70" t="s">
        <v>1066</v>
      </c>
      <c r="E70" s="71" t="s">
        <v>547</v>
      </c>
      <c r="F70" s="72"/>
      <c r="G70" s="72"/>
      <c r="H70" s="72">
        <v>0</v>
      </c>
      <c r="I70" s="1"/>
      <c r="J70" s="1"/>
    </row>
    <row r="71" spans="1:10" x14ac:dyDescent="0.3">
      <c r="A71" s="1"/>
      <c r="B71" s="70" t="s">
        <v>84</v>
      </c>
      <c r="C71" s="70" t="s">
        <v>1068</v>
      </c>
      <c r="D71" s="70" t="s">
        <v>1069</v>
      </c>
      <c r="E71" s="71" t="s">
        <v>547</v>
      </c>
      <c r="F71" s="72"/>
      <c r="G71" s="72"/>
      <c r="H71" s="72">
        <v>0</v>
      </c>
      <c r="I71" s="1"/>
      <c r="J71" s="1"/>
    </row>
    <row r="72" spans="1:10" x14ac:dyDescent="0.3">
      <c r="A72" s="1"/>
      <c r="B72" s="70" t="s">
        <v>84</v>
      </c>
      <c r="C72" s="70" t="s">
        <v>1068</v>
      </c>
      <c r="D72" s="70" t="s">
        <v>1070</v>
      </c>
      <c r="E72" s="71" t="s">
        <v>547</v>
      </c>
      <c r="F72" s="72"/>
      <c r="G72" s="72"/>
      <c r="H72" s="72">
        <v>0</v>
      </c>
      <c r="I72" s="1"/>
      <c r="J72" s="1"/>
    </row>
    <row r="73" spans="1:10" x14ac:dyDescent="0.3">
      <c r="A73" s="1"/>
      <c r="B73" s="70" t="s">
        <v>84</v>
      </c>
      <c r="C73" s="70" t="s">
        <v>1071</v>
      </c>
      <c r="D73" s="70" t="s">
        <v>1072</v>
      </c>
      <c r="E73" s="71" t="s">
        <v>547</v>
      </c>
      <c r="F73" s="72"/>
      <c r="G73" s="72"/>
      <c r="H73" s="72">
        <v>0</v>
      </c>
      <c r="I73" s="1"/>
      <c r="J73" s="1"/>
    </row>
    <row r="74" spans="1:10" x14ac:dyDescent="0.3">
      <c r="A74" s="1"/>
      <c r="B74" s="70" t="s">
        <v>84</v>
      </c>
      <c r="C74" s="70" t="s">
        <v>1071</v>
      </c>
      <c r="D74" s="70" t="s">
        <v>1073</v>
      </c>
      <c r="E74" s="71" t="s">
        <v>547</v>
      </c>
      <c r="F74" s="72"/>
      <c r="G74" s="72"/>
      <c r="H74" s="72">
        <v>0</v>
      </c>
      <c r="I74" s="1"/>
      <c r="J74" s="1"/>
    </row>
    <row r="75" spans="1:10" x14ac:dyDescent="0.3">
      <c r="A75" s="1"/>
      <c r="B75" s="70" t="s">
        <v>84</v>
      </c>
      <c r="C75" s="70" t="s">
        <v>1071</v>
      </c>
      <c r="D75" s="70" t="s">
        <v>1065</v>
      </c>
      <c r="E75" s="71" t="s">
        <v>547</v>
      </c>
      <c r="F75" s="72"/>
      <c r="G75" s="72"/>
      <c r="H75" s="72">
        <v>0</v>
      </c>
      <c r="I75" s="1"/>
      <c r="J75" s="1"/>
    </row>
    <row r="76" spans="1:10" x14ac:dyDescent="0.3">
      <c r="A76" s="1"/>
      <c r="B76" s="70" t="s">
        <v>92</v>
      </c>
      <c r="C76" s="70" t="s">
        <v>93</v>
      </c>
      <c r="D76" s="70" t="s">
        <v>1074</v>
      </c>
      <c r="E76" s="71" t="s">
        <v>547</v>
      </c>
      <c r="F76" s="72">
        <v>3580.25</v>
      </c>
      <c r="G76" s="72">
        <v>3739.25</v>
      </c>
      <c r="H76" s="72">
        <v>7319.5</v>
      </c>
      <c r="I76" s="1"/>
      <c r="J76" s="1"/>
    </row>
    <row r="77" spans="1:10" x14ac:dyDescent="0.3">
      <c r="A77" s="1"/>
      <c r="B77" s="70" t="s">
        <v>92</v>
      </c>
      <c r="C77" s="70" t="s">
        <v>93</v>
      </c>
      <c r="D77" s="70" t="s">
        <v>1075</v>
      </c>
      <c r="E77" s="71" t="s">
        <v>547</v>
      </c>
      <c r="F77" s="72">
        <v>3588.25</v>
      </c>
      <c r="G77" s="72">
        <v>3744.6</v>
      </c>
      <c r="H77" s="72">
        <v>7332.85</v>
      </c>
      <c r="I77" s="1"/>
      <c r="J77" s="1"/>
    </row>
    <row r="78" spans="1:10" x14ac:dyDescent="0.3">
      <c r="A78" s="1"/>
      <c r="B78" s="70" t="s">
        <v>92</v>
      </c>
      <c r="C78" s="70" t="s">
        <v>93</v>
      </c>
      <c r="D78" s="70" t="s">
        <v>1076</v>
      </c>
      <c r="E78" s="71" t="s">
        <v>547</v>
      </c>
      <c r="F78" s="72">
        <v>4000.55</v>
      </c>
      <c r="G78" s="72">
        <v>4085.1</v>
      </c>
      <c r="H78" s="72">
        <v>8085.65</v>
      </c>
      <c r="I78" s="1"/>
      <c r="J78" s="1"/>
    </row>
    <row r="79" spans="1:10" x14ac:dyDescent="0.3">
      <c r="A79" s="1"/>
      <c r="B79" s="70" t="s">
        <v>584</v>
      </c>
      <c r="C79" s="70" t="s">
        <v>938</v>
      </c>
      <c r="D79" s="70" t="s">
        <v>45</v>
      </c>
      <c r="E79" s="71" t="s">
        <v>546</v>
      </c>
      <c r="F79" s="72">
        <v>252</v>
      </c>
      <c r="G79" s="72">
        <v>252</v>
      </c>
      <c r="H79" s="72">
        <v>504</v>
      </c>
      <c r="I79" s="1"/>
      <c r="J79" s="1"/>
    </row>
    <row r="80" spans="1:10" x14ac:dyDescent="0.3">
      <c r="A80" s="1"/>
      <c r="B80" s="70" t="s">
        <v>584</v>
      </c>
      <c r="C80" s="70" t="s">
        <v>939</v>
      </c>
      <c r="D80" s="70" t="s">
        <v>45</v>
      </c>
      <c r="E80" s="71" t="s">
        <v>546</v>
      </c>
      <c r="F80" s="72">
        <v>148.19999999999999</v>
      </c>
      <c r="G80" s="72">
        <v>144.19999999999999</v>
      </c>
      <c r="H80" s="72">
        <v>292.39999999999998</v>
      </c>
      <c r="I80" s="1"/>
      <c r="J80" s="1"/>
    </row>
    <row r="81" spans="1:10" x14ac:dyDescent="0.3">
      <c r="A81" s="1"/>
      <c r="B81" s="70" t="s">
        <v>585</v>
      </c>
      <c r="C81" s="70" t="s">
        <v>940</v>
      </c>
      <c r="D81" s="70" t="s">
        <v>45</v>
      </c>
      <c r="E81" s="71" t="s">
        <v>546</v>
      </c>
      <c r="F81" s="72">
        <v>124.4</v>
      </c>
      <c r="G81" s="72">
        <v>274.25</v>
      </c>
      <c r="H81" s="72">
        <v>398.65</v>
      </c>
      <c r="I81" s="1"/>
      <c r="J81" s="1"/>
    </row>
    <row r="82" spans="1:10" x14ac:dyDescent="0.3">
      <c r="A82" s="1"/>
      <c r="B82" s="70" t="s">
        <v>585</v>
      </c>
      <c r="C82" s="70" t="s">
        <v>941</v>
      </c>
      <c r="D82" s="70" t="s">
        <v>45</v>
      </c>
      <c r="E82" s="71" t="s">
        <v>546</v>
      </c>
      <c r="F82" s="72">
        <v>136.6</v>
      </c>
      <c r="G82" s="72">
        <v>183.35</v>
      </c>
      <c r="H82" s="72">
        <v>319.95</v>
      </c>
      <c r="I82" s="1"/>
      <c r="J82" s="1"/>
    </row>
    <row r="83" spans="1:10" x14ac:dyDescent="0.3">
      <c r="A83" s="1"/>
      <c r="B83" s="70" t="s">
        <v>585</v>
      </c>
      <c r="C83" s="70" t="s">
        <v>942</v>
      </c>
      <c r="D83" s="70" t="s">
        <v>45</v>
      </c>
      <c r="E83" s="71" t="s">
        <v>546</v>
      </c>
      <c r="F83" s="72">
        <v>140.05000000000001</v>
      </c>
      <c r="G83" s="72">
        <v>179.4</v>
      </c>
      <c r="H83" s="72">
        <v>319.45</v>
      </c>
      <c r="I83" s="1"/>
      <c r="J83" s="1"/>
    </row>
    <row r="84" spans="1:10" x14ac:dyDescent="0.3">
      <c r="A84" s="1"/>
      <c r="B84" s="70" t="s">
        <v>585</v>
      </c>
      <c r="C84" s="70" t="s">
        <v>943</v>
      </c>
      <c r="D84" s="70" t="s">
        <v>45</v>
      </c>
      <c r="E84" s="71" t="s">
        <v>546</v>
      </c>
      <c r="F84" s="72">
        <v>174.85</v>
      </c>
      <c r="G84" s="72">
        <v>176.2</v>
      </c>
      <c r="H84" s="72">
        <v>351.05</v>
      </c>
      <c r="I84" s="1"/>
      <c r="J84" s="1"/>
    </row>
    <row r="85" spans="1:10" x14ac:dyDescent="0.3">
      <c r="A85" s="1"/>
      <c r="B85" s="70" t="s">
        <v>591</v>
      </c>
      <c r="C85" s="70" t="s">
        <v>1077</v>
      </c>
      <c r="D85" s="70" t="s">
        <v>1078</v>
      </c>
      <c r="E85" s="71" t="s">
        <v>547</v>
      </c>
      <c r="F85" s="72">
        <v>697.05</v>
      </c>
      <c r="G85" s="72">
        <v>675.25</v>
      </c>
      <c r="H85" s="72">
        <v>1372.3</v>
      </c>
      <c r="I85" s="1"/>
      <c r="J85" s="1"/>
    </row>
    <row r="86" spans="1:10" x14ac:dyDescent="0.3">
      <c r="A86" s="1"/>
      <c r="B86" s="70" t="s">
        <v>591</v>
      </c>
      <c r="C86" s="70" t="s">
        <v>1077</v>
      </c>
      <c r="D86" s="70" t="s">
        <v>1079</v>
      </c>
      <c r="E86" s="71" t="s">
        <v>547</v>
      </c>
      <c r="F86" s="72">
        <v>788.65</v>
      </c>
      <c r="G86" s="72">
        <v>783.15</v>
      </c>
      <c r="H86" s="72">
        <v>1571.8</v>
      </c>
      <c r="I86" s="1"/>
      <c r="J86" s="1"/>
    </row>
    <row r="87" spans="1:10" x14ac:dyDescent="0.3">
      <c r="A87" s="1"/>
      <c r="B87" s="70" t="s">
        <v>563</v>
      </c>
      <c r="C87" s="70" t="s">
        <v>1080</v>
      </c>
      <c r="D87" s="70" t="s">
        <v>1080</v>
      </c>
      <c r="E87" s="71" t="s">
        <v>548</v>
      </c>
      <c r="F87" s="72">
        <v>793.15</v>
      </c>
      <c r="G87" s="72">
        <v>790.5</v>
      </c>
      <c r="H87" s="72">
        <v>1583.65</v>
      </c>
      <c r="I87" s="1"/>
      <c r="J87" s="1"/>
    </row>
    <row r="88" spans="1:10" x14ac:dyDescent="0.3">
      <c r="A88" s="1"/>
      <c r="B88" s="70" t="s">
        <v>298</v>
      </c>
      <c r="C88" s="70" t="s">
        <v>1081</v>
      </c>
      <c r="D88" s="70" t="s">
        <v>45</v>
      </c>
      <c r="E88" s="71" t="s">
        <v>549</v>
      </c>
      <c r="F88" s="72">
        <v>169.2</v>
      </c>
      <c r="G88" s="72">
        <v>237.4</v>
      </c>
      <c r="H88" s="72">
        <v>406.6</v>
      </c>
      <c r="I88" s="1"/>
      <c r="J88" s="1"/>
    </row>
    <row r="89" spans="1:10" x14ac:dyDescent="0.3">
      <c r="A89" s="1"/>
      <c r="B89" s="70" t="s">
        <v>564</v>
      </c>
      <c r="C89" s="70" t="s">
        <v>1082</v>
      </c>
      <c r="D89" s="70" t="s">
        <v>45</v>
      </c>
      <c r="E89" s="71" t="s">
        <v>549</v>
      </c>
      <c r="F89" s="72">
        <v>203.5</v>
      </c>
      <c r="G89" s="72">
        <v>301.35000000000002</v>
      </c>
      <c r="H89" s="72">
        <v>504.85</v>
      </c>
      <c r="I89" s="1"/>
      <c r="J89" s="1"/>
    </row>
    <row r="90" spans="1:10" x14ac:dyDescent="0.3">
      <c r="A90" s="1"/>
      <c r="B90" s="70" t="s">
        <v>571</v>
      </c>
      <c r="C90" s="70" t="s">
        <v>944</v>
      </c>
      <c r="D90" s="70" t="s">
        <v>1043</v>
      </c>
      <c r="E90" s="71" t="s">
        <v>546</v>
      </c>
      <c r="F90" s="72">
        <v>83.75</v>
      </c>
      <c r="G90" s="72">
        <v>44.3</v>
      </c>
      <c r="H90" s="72">
        <v>128.05000000000001</v>
      </c>
      <c r="I90" s="1"/>
      <c r="J90" s="1"/>
    </row>
    <row r="91" spans="1:10" x14ac:dyDescent="0.3">
      <c r="A91" s="1"/>
      <c r="B91" s="70" t="s">
        <v>556</v>
      </c>
      <c r="C91" s="70" t="s">
        <v>945</v>
      </c>
      <c r="D91" s="70" t="s">
        <v>45</v>
      </c>
      <c r="E91" s="71" t="s">
        <v>546</v>
      </c>
      <c r="F91" s="72">
        <v>438.65</v>
      </c>
      <c r="G91" s="72">
        <v>436.75</v>
      </c>
      <c r="H91" s="72">
        <v>875.4</v>
      </c>
      <c r="I91" s="1"/>
      <c r="J91" s="1"/>
    </row>
    <row r="92" spans="1:10" x14ac:dyDescent="0.3">
      <c r="A92" s="1"/>
      <c r="B92" s="70" t="s">
        <v>572</v>
      </c>
      <c r="C92" s="70" t="s">
        <v>946</v>
      </c>
      <c r="D92" s="70" t="s">
        <v>45</v>
      </c>
      <c r="E92" s="71" t="s">
        <v>546</v>
      </c>
      <c r="F92" s="72">
        <v>444</v>
      </c>
      <c r="G92" s="72">
        <v>444</v>
      </c>
      <c r="H92" s="72">
        <v>888</v>
      </c>
      <c r="I92" s="1"/>
      <c r="J92" s="1"/>
    </row>
    <row r="93" spans="1:10" x14ac:dyDescent="0.3">
      <c r="A93" s="1"/>
      <c r="B93" s="70" t="s">
        <v>550</v>
      </c>
      <c r="C93" s="70" t="s">
        <v>947</v>
      </c>
      <c r="D93" s="70" t="s">
        <v>45</v>
      </c>
      <c r="E93" s="71" t="s">
        <v>546</v>
      </c>
      <c r="F93" s="72">
        <v>2447.4</v>
      </c>
      <c r="G93" s="72">
        <v>2383.75</v>
      </c>
      <c r="H93" s="72">
        <v>4831.1499999999996</v>
      </c>
      <c r="I93" s="1"/>
      <c r="J93" s="1"/>
    </row>
    <row r="94" spans="1:10" x14ac:dyDescent="0.3">
      <c r="A94" s="1"/>
      <c r="B94" s="70" t="s">
        <v>560</v>
      </c>
      <c r="C94" s="70" t="s">
        <v>1083</v>
      </c>
      <c r="D94" s="70" t="s">
        <v>45</v>
      </c>
      <c r="E94" s="71" t="s">
        <v>547</v>
      </c>
      <c r="F94" s="72"/>
      <c r="G94" s="72"/>
      <c r="H94" s="72">
        <v>0</v>
      </c>
      <c r="I94" s="1"/>
      <c r="J94" s="1"/>
    </row>
    <row r="95" spans="1:10" x14ac:dyDescent="0.3">
      <c r="A95" s="1"/>
      <c r="B95" s="70" t="s">
        <v>560</v>
      </c>
      <c r="C95" s="70" t="s">
        <v>1084</v>
      </c>
      <c r="D95" s="70" t="s">
        <v>45</v>
      </c>
      <c r="E95" s="71" t="s">
        <v>547</v>
      </c>
      <c r="F95" s="72"/>
      <c r="G95" s="72"/>
      <c r="H95" s="72">
        <v>0</v>
      </c>
      <c r="I95" s="1"/>
      <c r="J95" s="1"/>
    </row>
    <row r="96" spans="1:10" x14ac:dyDescent="0.3">
      <c r="A96" s="1"/>
      <c r="B96" s="70" t="s">
        <v>557</v>
      </c>
      <c r="C96" s="70" t="s">
        <v>948</v>
      </c>
      <c r="D96" s="70" t="s">
        <v>45</v>
      </c>
      <c r="E96" s="71" t="s">
        <v>546</v>
      </c>
      <c r="F96" s="72">
        <v>1968.2</v>
      </c>
      <c r="G96" s="72">
        <v>2129.6999999999998</v>
      </c>
      <c r="H96" s="72">
        <v>4097.8999999999996</v>
      </c>
      <c r="I96" s="1"/>
      <c r="J96" s="1"/>
    </row>
    <row r="97" spans="1:10" x14ac:dyDescent="0.3">
      <c r="A97" s="1"/>
      <c r="B97" s="70" t="s">
        <v>311</v>
      </c>
      <c r="C97" s="70" t="s">
        <v>1085</v>
      </c>
      <c r="D97" s="70" t="s">
        <v>45</v>
      </c>
      <c r="E97" s="71" t="s">
        <v>546</v>
      </c>
      <c r="F97" s="72"/>
      <c r="G97" s="72"/>
      <c r="H97" s="72">
        <v>0</v>
      </c>
      <c r="I97" s="1"/>
      <c r="J97" s="1"/>
    </row>
    <row r="98" spans="1:10" x14ac:dyDescent="0.3">
      <c r="A98" s="1"/>
      <c r="B98" s="70" t="s">
        <v>586</v>
      </c>
      <c r="C98" s="70" t="s">
        <v>1086</v>
      </c>
      <c r="D98" s="70" t="s">
        <v>45</v>
      </c>
      <c r="E98" s="71" t="s">
        <v>548</v>
      </c>
      <c r="F98" s="72">
        <v>2569.3000000000002</v>
      </c>
      <c r="G98" s="72">
        <v>2598.1</v>
      </c>
      <c r="H98" s="72">
        <v>5167.3999999999996</v>
      </c>
      <c r="I98" s="1"/>
      <c r="J98" s="1"/>
    </row>
    <row r="99" spans="1:10" x14ac:dyDescent="0.3">
      <c r="A99" s="1"/>
      <c r="B99" s="70" t="s">
        <v>95</v>
      </c>
      <c r="C99" s="70" t="s">
        <v>949</v>
      </c>
      <c r="D99" s="70" t="s">
        <v>45</v>
      </c>
      <c r="E99" s="71" t="s">
        <v>546</v>
      </c>
      <c r="F99" s="72">
        <v>4751.1000000000004</v>
      </c>
      <c r="G99" s="72">
        <v>6923.3</v>
      </c>
      <c r="H99" s="72">
        <v>11674.4</v>
      </c>
      <c r="I99" s="1"/>
      <c r="J99" s="1"/>
    </row>
    <row r="100" spans="1:10" x14ac:dyDescent="0.3">
      <c r="A100" s="1"/>
      <c r="B100" s="70" t="s">
        <v>95</v>
      </c>
      <c r="C100" s="70" t="s">
        <v>1087</v>
      </c>
      <c r="D100" s="70" t="s">
        <v>45</v>
      </c>
      <c r="E100" s="71" t="s">
        <v>548</v>
      </c>
      <c r="F100" s="72">
        <v>1919.2</v>
      </c>
      <c r="G100" s="72">
        <v>1953.5</v>
      </c>
      <c r="H100" s="72">
        <v>3872.7</v>
      </c>
      <c r="I100" s="1"/>
      <c r="J100" s="1"/>
    </row>
    <row r="101" spans="1:10" x14ac:dyDescent="0.3">
      <c r="A101" s="1"/>
      <c r="B101" s="70" t="s">
        <v>95</v>
      </c>
      <c r="C101" s="70" t="s">
        <v>99</v>
      </c>
      <c r="D101" s="70" t="s">
        <v>1063</v>
      </c>
      <c r="E101" s="71" t="s">
        <v>547</v>
      </c>
      <c r="F101" s="72">
        <v>3356.05</v>
      </c>
      <c r="G101" s="72">
        <v>3095.7</v>
      </c>
      <c r="H101" s="72">
        <v>6451.75</v>
      </c>
      <c r="I101" s="1"/>
      <c r="J101" s="1"/>
    </row>
    <row r="102" spans="1:10" x14ac:dyDescent="0.3">
      <c r="A102" s="1"/>
      <c r="B102" s="70" t="s">
        <v>95</v>
      </c>
      <c r="C102" s="70" t="s">
        <v>99</v>
      </c>
      <c r="D102" s="70" t="s">
        <v>1064</v>
      </c>
      <c r="E102" s="71" t="s">
        <v>547</v>
      </c>
      <c r="F102" s="72">
        <v>3378</v>
      </c>
      <c r="G102" s="72">
        <v>3093.25</v>
      </c>
      <c r="H102" s="72">
        <v>6471.25</v>
      </c>
      <c r="I102" s="1"/>
      <c r="J102" s="1"/>
    </row>
    <row r="103" spans="1:10" x14ac:dyDescent="0.3">
      <c r="A103" s="1"/>
      <c r="B103" s="70" t="s">
        <v>95</v>
      </c>
      <c r="C103" s="70" t="s">
        <v>99</v>
      </c>
      <c r="D103" s="70" t="s">
        <v>1065</v>
      </c>
      <c r="E103" s="71" t="s">
        <v>547</v>
      </c>
      <c r="F103" s="72">
        <v>3378.15</v>
      </c>
      <c r="G103" s="72">
        <v>3094.9</v>
      </c>
      <c r="H103" s="72">
        <v>6473.05</v>
      </c>
      <c r="I103" s="1"/>
      <c r="J103" s="1"/>
    </row>
    <row r="104" spans="1:10" x14ac:dyDescent="0.3">
      <c r="A104" s="1"/>
      <c r="B104" s="70" t="s">
        <v>95</v>
      </c>
      <c r="C104" s="70" t="s">
        <v>99</v>
      </c>
      <c r="D104" s="70" t="s">
        <v>1034</v>
      </c>
      <c r="E104" s="71" t="s">
        <v>547</v>
      </c>
      <c r="F104" s="72">
        <v>5600.9</v>
      </c>
      <c r="G104" s="72">
        <v>5383.7</v>
      </c>
      <c r="H104" s="72">
        <v>10984.6</v>
      </c>
      <c r="I104" s="1"/>
      <c r="J104" s="1"/>
    </row>
    <row r="105" spans="1:10" x14ac:dyDescent="0.3">
      <c r="A105" s="1"/>
      <c r="B105" s="70" t="s">
        <v>95</v>
      </c>
      <c r="C105" s="70" t="s">
        <v>102</v>
      </c>
      <c r="D105" s="70" t="s">
        <v>1072</v>
      </c>
      <c r="E105" s="71" t="s">
        <v>547</v>
      </c>
      <c r="F105" s="72">
        <v>5115.3999999999996</v>
      </c>
      <c r="G105" s="72">
        <v>5115.8500000000004</v>
      </c>
      <c r="H105" s="72">
        <v>10231.25</v>
      </c>
      <c r="I105" s="1"/>
      <c r="J105" s="1"/>
    </row>
    <row r="106" spans="1:10" x14ac:dyDescent="0.3">
      <c r="A106" s="1"/>
      <c r="B106" s="70" t="s">
        <v>95</v>
      </c>
      <c r="C106" s="70" t="s">
        <v>102</v>
      </c>
      <c r="D106" s="70" t="s">
        <v>1034</v>
      </c>
      <c r="E106" s="71" t="s">
        <v>547</v>
      </c>
      <c r="F106" s="72">
        <v>2648.8</v>
      </c>
      <c r="G106" s="72">
        <v>2639.4</v>
      </c>
      <c r="H106" s="72">
        <v>5288.2</v>
      </c>
      <c r="I106" s="1"/>
      <c r="J106" s="1"/>
    </row>
    <row r="107" spans="1:10" x14ac:dyDescent="0.3">
      <c r="A107" s="1"/>
      <c r="B107" s="70" t="s">
        <v>95</v>
      </c>
      <c r="C107" s="70" t="s">
        <v>950</v>
      </c>
      <c r="D107" s="70" t="s">
        <v>45</v>
      </c>
      <c r="E107" s="71" t="s">
        <v>546</v>
      </c>
      <c r="F107" s="72">
        <v>60.65</v>
      </c>
      <c r="G107" s="72">
        <v>75.849999999999994</v>
      </c>
      <c r="H107" s="72">
        <v>136.5</v>
      </c>
      <c r="I107" s="1"/>
      <c r="J107" s="1"/>
    </row>
    <row r="108" spans="1:10" x14ac:dyDescent="0.3">
      <c r="A108" s="1"/>
      <c r="B108" s="70" t="s">
        <v>565</v>
      </c>
      <c r="C108" s="70" t="s">
        <v>1088</v>
      </c>
      <c r="D108" s="70" t="s">
        <v>45</v>
      </c>
      <c r="E108" s="71" t="s">
        <v>548</v>
      </c>
      <c r="F108" s="72">
        <v>2.65</v>
      </c>
      <c r="G108" s="72">
        <v>2.15</v>
      </c>
      <c r="H108" s="72">
        <v>4.8</v>
      </c>
      <c r="I108" s="1"/>
      <c r="J108" s="1"/>
    </row>
    <row r="109" spans="1:10" x14ac:dyDescent="0.3">
      <c r="A109" s="1"/>
      <c r="B109" s="70" t="s">
        <v>555</v>
      </c>
      <c r="C109" s="70" t="s">
        <v>951</v>
      </c>
      <c r="D109" s="70" t="s">
        <v>45</v>
      </c>
      <c r="E109" s="71" t="s">
        <v>546</v>
      </c>
      <c r="F109" s="72">
        <v>921.55</v>
      </c>
      <c r="G109" s="72">
        <v>1070.7</v>
      </c>
      <c r="H109" s="72">
        <v>1992.25</v>
      </c>
      <c r="I109" s="1"/>
      <c r="J109" s="1"/>
    </row>
    <row r="110" spans="1:10" x14ac:dyDescent="0.3">
      <c r="A110" s="1"/>
      <c r="B110" s="70" t="s">
        <v>566</v>
      </c>
      <c r="C110" s="70" t="s">
        <v>952</v>
      </c>
      <c r="D110" s="70" t="s">
        <v>45</v>
      </c>
      <c r="E110" s="71" t="s">
        <v>546</v>
      </c>
      <c r="F110" s="72">
        <v>44.35</v>
      </c>
      <c r="G110" s="72">
        <v>45.6</v>
      </c>
      <c r="H110" s="72">
        <v>89.95</v>
      </c>
      <c r="I110" s="1"/>
      <c r="J110" s="1"/>
    </row>
    <row r="111" spans="1:10" x14ac:dyDescent="0.3">
      <c r="A111" s="1"/>
      <c r="B111" s="70" t="s">
        <v>587</v>
      </c>
      <c r="C111" s="70" t="s">
        <v>1089</v>
      </c>
      <c r="D111" s="70" t="s">
        <v>45</v>
      </c>
      <c r="E111" s="71" t="s">
        <v>548</v>
      </c>
      <c r="F111" s="72">
        <v>131.55000000000001</v>
      </c>
      <c r="G111" s="72">
        <v>132.5</v>
      </c>
      <c r="H111" s="72">
        <v>264.05</v>
      </c>
      <c r="I111" s="1"/>
      <c r="J111" s="1"/>
    </row>
    <row r="112" spans="1:10" x14ac:dyDescent="0.3">
      <c r="A112" s="1"/>
      <c r="B112" s="70" t="s">
        <v>342</v>
      </c>
      <c r="C112" s="70" t="s">
        <v>1090</v>
      </c>
      <c r="D112" s="70" t="s">
        <v>45</v>
      </c>
      <c r="E112" s="71" t="s">
        <v>547</v>
      </c>
      <c r="F112" s="72"/>
      <c r="G112" s="72"/>
      <c r="H112" s="72">
        <v>0</v>
      </c>
      <c r="I112" s="1"/>
      <c r="J112" s="1"/>
    </row>
    <row r="113" spans="1:10" x14ac:dyDescent="0.3">
      <c r="A113" s="1"/>
      <c r="B113" s="70" t="s">
        <v>573</v>
      </c>
      <c r="C113" s="70" t="s">
        <v>1091</v>
      </c>
      <c r="D113" s="70" t="s">
        <v>45</v>
      </c>
      <c r="E113" s="71" t="s">
        <v>548</v>
      </c>
      <c r="F113" s="72">
        <v>152.69999999999999</v>
      </c>
      <c r="G113" s="72">
        <v>164.95</v>
      </c>
      <c r="H113" s="72">
        <v>317.64999999999998</v>
      </c>
      <c r="I113" s="1"/>
      <c r="J113" s="1"/>
    </row>
    <row r="114" spans="1:10" x14ac:dyDescent="0.3">
      <c r="A114" s="1"/>
      <c r="B114" s="70" t="s">
        <v>105</v>
      </c>
      <c r="C114" s="70" t="s">
        <v>953</v>
      </c>
      <c r="D114" s="70" t="s">
        <v>45</v>
      </c>
      <c r="E114" s="71" t="s">
        <v>546</v>
      </c>
      <c r="F114" s="72">
        <v>73.650000000000006</v>
      </c>
      <c r="G114" s="72">
        <v>82.95</v>
      </c>
      <c r="H114" s="72">
        <v>156.6</v>
      </c>
      <c r="I114" s="1"/>
      <c r="J114" s="1"/>
    </row>
    <row r="115" spans="1:10" x14ac:dyDescent="0.3">
      <c r="A115" s="1"/>
      <c r="B115" s="70" t="s">
        <v>105</v>
      </c>
      <c r="C115" s="70" t="s">
        <v>954</v>
      </c>
      <c r="D115" s="70" t="s">
        <v>45</v>
      </c>
      <c r="E115" s="71" t="s">
        <v>546</v>
      </c>
      <c r="F115" s="72">
        <v>3457.7</v>
      </c>
      <c r="G115" s="72">
        <v>3383.7</v>
      </c>
      <c r="H115" s="72">
        <v>6841.4</v>
      </c>
      <c r="I115" s="1"/>
      <c r="J115" s="1"/>
    </row>
    <row r="116" spans="1:10" x14ac:dyDescent="0.3">
      <c r="A116" s="1"/>
      <c r="B116" s="70" t="s">
        <v>105</v>
      </c>
      <c r="C116" s="70" t="s">
        <v>120</v>
      </c>
      <c r="D116" s="70" t="s">
        <v>45</v>
      </c>
      <c r="E116" s="71" t="s">
        <v>546</v>
      </c>
      <c r="F116" s="72">
        <v>922.7</v>
      </c>
      <c r="G116" s="72">
        <v>1027.5999999999999</v>
      </c>
      <c r="H116" s="72">
        <v>1950.3</v>
      </c>
      <c r="I116" s="1"/>
      <c r="J116" s="1"/>
    </row>
    <row r="117" spans="1:10" x14ac:dyDescent="0.3">
      <c r="A117" s="1"/>
      <c r="B117" s="70" t="s">
        <v>105</v>
      </c>
      <c r="C117" s="70" t="s">
        <v>955</v>
      </c>
      <c r="D117" s="70" t="s">
        <v>45</v>
      </c>
      <c r="E117" s="71" t="s">
        <v>546</v>
      </c>
      <c r="F117" s="72">
        <v>213.15</v>
      </c>
      <c r="G117" s="72">
        <v>217.95</v>
      </c>
      <c r="H117" s="72">
        <v>431.1</v>
      </c>
      <c r="I117" s="1"/>
      <c r="J117" s="1"/>
    </row>
    <row r="118" spans="1:10" x14ac:dyDescent="0.3">
      <c r="A118" s="1"/>
      <c r="B118" s="70" t="s">
        <v>122</v>
      </c>
      <c r="C118" s="70" t="s">
        <v>1092</v>
      </c>
      <c r="D118" s="70" t="s">
        <v>45</v>
      </c>
      <c r="E118" s="71" t="s">
        <v>549</v>
      </c>
      <c r="F118" s="72">
        <v>1649.65</v>
      </c>
      <c r="G118" s="72">
        <v>1323.8</v>
      </c>
      <c r="H118" s="72">
        <v>2973.45</v>
      </c>
      <c r="I118" s="1"/>
      <c r="J118" s="1"/>
    </row>
    <row r="119" spans="1:10" x14ac:dyDescent="0.3">
      <c r="A119" s="1"/>
      <c r="B119" s="70" t="s">
        <v>122</v>
      </c>
      <c r="C119" s="70" t="s">
        <v>1093</v>
      </c>
      <c r="D119" s="70" t="s">
        <v>45</v>
      </c>
      <c r="E119" s="71" t="s">
        <v>549</v>
      </c>
      <c r="F119" s="72">
        <v>1698</v>
      </c>
      <c r="G119" s="72">
        <v>1262.45</v>
      </c>
      <c r="H119" s="72">
        <v>2960.45</v>
      </c>
      <c r="I119" s="1"/>
      <c r="J119" s="1"/>
    </row>
    <row r="120" spans="1:10" x14ac:dyDescent="0.3">
      <c r="A120" s="1"/>
      <c r="B120" s="70" t="s">
        <v>122</v>
      </c>
      <c r="C120" s="70" t="s">
        <v>957</v>
      </c>
      <c r="D120" s="70" t="s">
        <v>45</v>
      </c>
      <c r="E120" s="71" t="s">
        <v>546</v>
      </c>
      <c r="F120" s="72">
        <v>1588.45</v>
      </c>
      <c r="G120" s="72">
        <v>1683.7</v>
      </c>
      <c r="H120" s="72">
        <v>3272.15</v>
      </c>
      <c r="I120" s="1"/>
      <c r="J120" s="1"/>
    </row>
    <row r="121" spans="1:10" x14ac:dyDescent="0.3">
      <c r="A121" s="1"/>
      <c r="B121" s="70" t="s">
        <v>122</v>
      </c>
      <c r="C121" s="70" t="s">
        <v>959</v>
      </c>
      <c r="D121" s="70" t="s">
        <v>1043</v>
      </c>
      <c r="E121" s="71" t="s">
        <v>546</v>
      </c>
      <c r="F121" s="72">
        <v>14.4</v>
      </c>
      <c r="G121" s="72">
        <v>14.4</v>
      </c>
      <c r="H121" s="72">
        <v>28.8</v>
      </c>
      <c r="I121" s="1"/>
      <c r="J121" s="1"/>
    </row>
    <row r="122" spans="1:10" x14ac:dyDescent="0.3">
      <c r="A122" s="1"/>
      <c r="B122" s="70" t="s">
        <v>122</v>
      </c>
      <c r="C122" s="70" t="s">
        <v>960</v>
      </c>
      <c r="D122" s="70" t="s">
        <v>45</v>
      </c>
      <c r="E122" s="71" t="s">
        <v>546</v>
      </c>
      <c r="F122" s="72">
        <v>713.7</v>
      </c>
      <c r="G122" s="72">
        <v>703.75</v>
      </c>
      <c r="H122" s="72">
        <v>1417.45</v>
      </c>
      <c r="I122" s="1"/>
      <c r="J122" s="1"/>
    </row>
    <row r="123" spans="1:10" x14ac:dyDescent="0.3">
      <c r="A123" s="1"/>
      <c r="B123" s="70" t="s">
        <v>122</v>
      </c>
      <c r="C123" s="70" t="s">
        <v>961</v>
      </c>
      <c r="D123" s="70" t="s">
        <v>45</v>
      </c>
      <c r="E123" s="71" t="s">
        <v>546</v>
      </c>
      <c r="F123" s="72">
        <v>3075.9</v>
      </c>
      <c r="G123" s="72">
        <v>3188.3</v>
      </c>
      <c r="H123" s="72">
        <v>6264.2</v>
      </c>
      <c r="I123" s="1"/>
      <c r="J123" s="1"/>
    </row>
    <row r="124" spans="1:10" x14ac:dyDescent="0.3">
      <c r="A124" s="1"/>
      <c r="B124" s="70" t="s">
        <v>122</v>
      </c>
      <c r="C124" s="70" t="s">
        <v>962</v>
      </c>
      <c r="D124" s="70" t="s">
        <v>45</v>
      </c>
      <c r="E124" s="71" t="s">
        <v>546</v>
      </c>
      <c r="F124" s="72">
        <v>2051.4499999999998</v>
      </c>
      <c r="G124" s="72">
        <v>2111.9</v>
      </c>
      <c r="H124" s="72">
        <v>4163.3500000000004</v>
      </c>
      <c r="I124" s="1"/>
      <c r="J124" s="1"/>
    </row>
    <row r="125" spans="1:10" x14ac:dyDescent="0.3">
      <c r="A125" s="1"/>
      <c r="B125" s="70" t="s">
        <v>122</v>
      </c>
      <c r="C125" s="70" t="s">
        <v>963</v>
      </c>
      <c r="D125" s="70" t="s">
        <v>45</v>
      </c>
      <c r="E125" s="71" t="s">
        <v>546</v>
      </c>
      <c r="F125" s="72">
        <v>1528.6</v>
      </c>
      <c r="G125" s="72">
        <v>1527.7</v>
      </c>
      <c r="H125" s="72">
        <v>3056.3</v>
      </c>
      <c r="I125" s="1"/>
      <c r="J125" s="1"/>
    </row>
    <row r="126" spans="1:10" x14ac:dyDescent="0.3">
      <c r="A126" s="1"/>
      <c r="B126" s="70" t="s">
        <v>122</v>
      </c>
      <c r="C126" s="70" t="s">
        <v>1094</v>
      </c>
      <c r="D126" s="70" t="s">
        <v>1095</v>
      </c>
      <c r="E126" s="71" t="s">
        <v>548</v>
      </c>
      <c r="F126" s="72">
        <v>1069.0999999999999</v>
      </c>
      <c r="G126" s="72">
        <v>1107.3499999999999</v>
      </c>
      <c r="H126" s="72">
        <v>2176.4499999999998</v>
      </c>
      <c r="I126" s="1"/>
      <c r="J126" s="1"/>
    </row>
    <row r="127" spans="1:10" x14ac:dyDescent="0.3">
      <c r="A127" s="1"/>
      <c r="B127" s="70" t="s">
        <v>122</v>
      </c>
      <c r="C127" s="70" t="s">
        <v>1096</v>
      </c>
      <c r="D127" s="70" t="s">
        <v>45</v>
      </c>
      <c r="E127" s="71" t="s">
        <v>548</v>
      </c>
      <c r="F127" s="72">
        <v>1457.85</v>
      </c>
      <c r="G127" s="72">
        <v>1451.6</v>
      </c>
      <c r="H127" s="72">
        <v>2909.45</v>
      </c>
      <c r="I127" s="1"/>
      <c r="J127" s="1"/>
    </row>
    <row r="128" spans="1:10" x14ac:dyDescent="0.3">
      <c r="A128" s="1"/>
      <c r="B128" s="70" t="s">
        <v>122</v>
      </c>
      <c r="C128" s="70" t="s">
        <v>1097</v>
      </c>
      <c r="D128" s="70" t="s">
        <v>124</v>
      </c>
      <c r="E128" s="71" t="s">
        <v>547</v>
      </c>
      <c r="F128" s="72"/>
      <c r="G128" s="72"/>
      <c r="H128" s="72">
        <v>0</v>
      </c>
      <c r="I128" s="1"/>
      <c r="J128" s="1"/>
    </row>
    <row r="129" spans="1:10" x14ac:dyDescent="0.3">
      <c r="A129" s="1"/>
      <c r="B129" s="70" t="s">
        <v>122</v>
      </c>
      <c r="C129" s="70" t="s">
        <v>1097</v>
      </c>
      <c r="D129" s="70" t="s">
        <v>1098</v>
      </c>
      <c r="E129" s="71" t="s">
        <v>547</v>
      </c>
      <c r="F129" s="72"/>
      <c r="G129" s="72"/>
      <c r="H129" s="72">
        <v>0</v>
      </c>
      <c r="I129" s="1"/>
      <c r="J129" s="1"/>
    </row>
    <row r="130" spans="1:10" x14ac:dyDescent="0.3">
      <c r="A130" s="1"/>
      <c r="B130" s="70" t="s">
        <v>122</v>
      </c>
      <c r="C130" s="70" t="s">
        <v>1097</v>
      </c>
      <c r="D130" s="70" t="s">
        <v>1099</v>
      </c>
      <c r="E130" s="71" t="s">
        <v>547</v>
      </c>
      <c r="F130" s="72"/>
      <c r="G130" s="72"/>
      <c r="H130" s="72">
        <v>0</v>
      </c>
      <c r="I130" s="1"/>
      <c r="J130" s="1"/>
    </row>
    <row r="131" spans="1:10" x14ac:dyDescent="0.3">
      <c r="A131" s="1"/>
      <c r="B131" s="70" t="s">
        <v>122</v>
      </c>
      <c r="C131" s="70" t="s">
        <v>1100</v>
      </c>
      <c r="D131" s="70" t="s">
        <v>379</v>
      </c>
      <c r="E131" s="71" t="s">
        <v>547</v>
      </c>
      <c r="F131" s="72">
        <v>270.14999999999998</v>
      </c>
      <c r="G131" s="72">
        <v>260.7</v>
      </c>
      <c r="H131" s="72">
        <v>530.85</v>
      </c>
      <c r="I131" s="1"/>
      <c r="J131" s="1"/>
    </row>
    <row r="132" spans="1:10" x14ac:dyDescent="0.3">
      <c r="A132" s="1"/>
      <c r="B132" s="70" t="s">
        <v>122</v>
      </c>
      <c r="C132" s="70" t="s">
        <v>127</v>
      </c>
      <c r="D132" s="70" t="s">
        <v>1065</v>
      </c>
      <c r="E132" s="71" t="s">
        <v>547</v>
      </c>
      <c r="F132" s="72">
        <v>3453.8</v>
      </c>
      <c r="G132" s="72">
        <v>3285.95</v>
      </c>
      <c r="H132" s="72">
        <v>6739.75</v>
      </c>
      <c r="I132" s="1"/>
      <c r="J132" s="1"/>
    </row>
    <row r="133" spans="1:10" x14ac:dyDescent="0.3">
      <c r="A133" s="1"/>
      <c r="B133" s="70" t="s">
        <v>122</v>
      </c>
      <c r="C133" s="70" t="s">
        <v>127</v>
      </c>
      <c r="D133" s="70" t="s">
        <v>82</v>
      </c>
      <c r="E133" s="71" t="s">
        <v>547</v>
      </c>
      <c r="F133" s="72">
        <v>3502.8</v>
      </c>
      <c r="G133" s="72">
        <v>3321.95</v>
      </c>
      <c r="H133" s="72">
        <v>6824.75</v>
      </c>
      <c r="I133" s="1"/>
      <c r="J133" s="1"/>
    </row>
    <row r="134" spans="1:10" x14ac:dyDescent="0.3">
      <c r="A134" s="1"/>
      <c r="B134" s="70" t="s">
        <v>122</v>
      </c>
      <c r="C134" s="70" t="s">
        <v>127</v>
      </c>
      <c r="D134" s="70" t="s">
        <v>1101</v>
      </c>
      <c r="E134" s="71" t="s">
        <v>547</v>
      </c>
      <c r="F134" s="72">
        <v>3562.7</v>
      </c>
      <c r="G134" s="72">
        <v>3451.3</v>
      </c>
      <c r="H134" s="72">
        <v>7014</v>
      </c>
      <c r="I134" s="1"/>
      <c r="J134" s="1"/>
    </row>
    <row r="135" spans="1:10" x14ac:dyDescent="0.3">
      <c r="A135" s="1"/>
      <c r="B135" s="70" t="s">
        <v>1102</v>
      </c>
      <c r="C135" s="70" t="s">
        <v>1103</v>
      </c>
      <c r="D135" s="70" t="s">
        <v>45</v>
      </c>
      <c r="E135" s="71" t="s">
        <v>548</v>
      </c>
      <c r="F135" s="72">
        <v>183.85</v>
      </c>
      <c r="G135" s="72">
        <v>197.05</v>
      </c>
      <c r="H135" s="72">
        <v>380.9</v>
      </c>
      <c r="I135" s="1"/>
      <c r="J135" s="1"/>
    </row>
    <row r="136" spans="1:10" x14ac:dyDescent="0.3">
      <c r="A136" s="1"/>
      <c r="B136" s="70" t="s">
        <v>575</v>
      </c>
      <c r="C136" s="70" t="s">
        <v>1104</v>
      </c>
      <c r="D136" s="70" t="s">
        <v>45</v>
      </c>
      <c r="E136" s="71" t="s">
        <v>549</v>
      </c>
      <c r="F136" s="72">
        <v>710.7</v>
      </c>
      <c r="G136" s="72">
        <v>531.95000000000005</v>
      </c>
      <c r="H136" s="72">
        <v>1242.6500000000001</v>
      </c>
      <c r="I136" s="1"/>
      <c r="J136" s="1"/>
    </row>
    <row r="137" spans="1:10" x14ac:dyDescent="0.3">
      <c r="A137" s="1"/>
      <c r="B137" s="70" t="s">
        <v>576</v>
      </c>
      <c r="C137" s="70" t="s">
        <v>1105</v>
      </c>
      <c r="D137" s="70" t="s">
        <v>45</v>
      </c>
      <c r="E137" s="71" t="s">
        <v>549</v>
      </c>
      <c r="F137" s="72">
        <v>1872.7</v>
      </c>
      <c r="G137" s="72">
        <v>1499</v>
      </c>
      <c r="H137" s="72">
        <v>3371.7</v>
      </c>
      <c r="I137" s="1"/>
      <c r="J137" s="1"/>
    </row>
    <row r="138" spans="1:10" ht="27.6" x14ac:dyDescent="0.3">
      <c r="A138" s="1"/>
      <c r="B138" s="70" t="s">
        <v>383</v>
      </c>
      <c r="C138" s="70" t="s">
        <v>1106</v>
      </c>
      <c r="D138" s="70" t="s">
        <v>45</v>
      </c>
      <c r="E138" s="71" t="s">
        <v>546</v>
      </c>
      <c r="F138" s="72"/>
      <c r="G138" s="72"/>
      <c r="H138" s="72">
        <v>0</v>
      </c>
      <c r="I138" s="1"/>
      <c r="J138" s="1"/>
    </row>
    <row r="139" spans="1:10" x14ac:dyDescent="0.3">
      <c r="A139" s="1"/>
      <c r="B139" s="70" t="s">
        <v>396</v>
      </c>
      <c r="C139" s="70" t="s">
        <v>993</v>
      </c>
      <c r="D139" s="70" t="s">
        <v>45</v>
      </c>
      <c r="E139" s="71" t="s">
        <v>547</v>
      </c>
      <c r="F139" s="72">
        <v>58.35</v>
      </c>
      <c r="G139" s="72">
        <v>52.4</v>
      </c>
      <c r="H139" s="72">
        <v>110.75</v>
      </c>
      <c r="I139" s="1"/>
      <c r="J139" s="1"/>
    </row>
    <row r="140" spans="1:10" x14ac:dyDescent="0.3">
      <c r="A140" s="1"/>
      <c r="B140" s="70" t="s">
        <v>396</v>
      </c>
      <c r="C140" s="70" t="s">
        <v>1107</v>
      </c>
      <c r="D140" s="70" t="s">
        <v>45</v>
      </c>
      <c r="E140" s="71" t="s">
        <v>547</v>
      </c>
      <c r="F140" s="72">
        <v>52.55</v>
      </c>
      <c r="G140" s="72">
        <v>49.3</v>
      </c>
      <c r="H140" s="72">
        <v>101.85</v>
      </c>
      <c r="I140" s="1"/>
      <c r="J140" s="1"/>
    </row>
    <row r="141" spans="1:10" x14ac:dyDescent="0.3">
      <c r="A141" s="1"/>
      <c r="B141" s="70" t="s">
        <v>396</v>
      </c>
      <c r="C141" s="70" t="s">
        <v>1108</v>
      </c>
      <c r="D141" s="70" t="s">
        <v>45</v>
      </c>
      <c r="E141" s="71" t="s">
        <v>547</v>
      </c>
      <c r="F141" s="72">
        <v>42.8</v>
      </c>
      <c r="G141" s="72">
        <v>48</v>
      </c>
      <c r="H141" s="72">
        <v>90.8</v>
      </c>
      <c r="I141" s="1"/>
      <c r="J141" s="1"/>
    </row>
    <row r="142" spans="1:10" x14ac:dyDescent="0.3">
      <c r="A142" s="1"/>
      <c r="B142" s="70" t="s">
        <v>396</v>
      </c>
      <c r="C142" s="70" t="s">
        <v>1109</v>
      </c>
      <c r="D142" s="70" t="s">
        <v>45</v>
      </c>
      <c r="E142" s="71" t="s">
        <v>547</v>
      </c>
      <c r="F142" s="72">
        <v>57.6</v>
      </c>
      <c r="G142" s="72">
        <v>57.3</v>
      </c>
      <c r="H142" s="72">
        <v>114.9</v>
      </c>
      <c r="I142" s="1"/>
      <c r="J142" s="1"/>
    </row>
    <row r="143" spans="1:10" ht="27.6" x14ac:dyDescent="0.3">
      <c r="A143" s="1"/>
      <c r="B143" s="70" t="s">
        <v>554</v>
      </c>
      <c r="C143" s="70" t="s">
        <v>1110</v>
      </c>
      <c r="D143" s="70" t="s">
        <v>1111</v>
      </c>
      <c r="E143" s="71" t="s">
        <v>547</v>
      </c>
      <c r="F143" s="72"/>
      <c r="G143" s="72"/>
      <c r="H143" s="72">
        <v>0</v>
      </c>
      <c r="I143" s="1"/>
      <c r="J143" s="1"/>
    </row>
    <row r="144" spans="1:10" ht="27.6" x14ac:dyDescent="0.3">
      <c r="A144" s="1"/>
      <c r="B144" s="70" t="s">
        <v>554</v>
      </c>
      <c r="C144" s="70" t="s">
        <v>1110</v>
      </c>
      <c r="D144" s="70" t="s">
        <v>1112</v>
      </c>
      <c r="E144" s="71" t="s">
        <v>547</v>
      </c>
      <c r="F144" s="72"/>
      <c r="G144" s="72"/>
      <c r="H144" s="72">
        <v>0</v>
      </c>
      <c r="I144" s="1"/>
      <c r="J144" s="1"/>
    </row>
    <row r="145" spans="1:10" x14ac:dyDescent="0.3">
      <c r="A145" s="1"/>
      <c r="B145" s="70" t="s">
        <v>588</v>
      </c>
      <c r="C145" s="70" t="s">
        <v>1113</v>
      </c>
      <c r="D145" s="70" t="s">
        <v>45</v>
      </c>
      <c r="E145" s="71" t="s">
        <v>548</v>
      </c>
      <c r="F145" s="72">
        <v>138.05000000000001</v>
      </c>
      <c r="G145" s="72">
        <v>138.80000000000001</v>
      </c>
      <c r="H145" s="72">
        <v>276.85000000000002</v>
      </c>
      <c r="I145" s="1"/>
      <c r="J145" s="1"/>
    </row>
    <row r="146" spans="1:10" x14ac:dyDescent="0.3">
      <c r="A146" s="1"/>
      <c r="B146" s="70" t="s">
        <v>133</v>
      </c>
      <c r="C146" s="70" t="s">
        <v>134</v>
      </c>
      <c r="D146" s="70" t="s">
        <v>1072</v>
      </c>
      <c r="E146" s="71" t="s">
        <v>547</v>
      </c>
      <c r="F146" s="72"/>
      <c r="G146" s="72"/>
      <c r="H146" s="72">
        <v>0</v>
      </c>
      <c r="I146" s="1"/>
      <c r="J146" s="1"/>
    </row>
    <row r="147" spans="1:10" x14ac:dyDescent="0.3">
      <c r="A147" s="1"/>
      <c r="B147" s="70" t="s">
        <v>133</v>
      </c>
      <c r="C147" s="70" t="s">
        <v>134</v>
      </c>
      <c r="D147" s="70" t="s">
        <v>1073</v>
      </c>
      <c r="E147" s="71" t="s">
        <v>547</v>
      </c>
      <c r="F147" s="72"/>
      <c r="G147" s="72"/>
      <c r="H147" s="72">
        <v>0</v>
      </c>
      <c r="I147" s="1"/>
      <c r="J147" s="1"/>
    </row>
    <row r="148" spans="1:10" x14ac:dyDescent="0.3">
      <c r="A148" s="1"/>
      <c r="B148" s="70" t="s">
        <v>133</v>
      </c>
      <c r="C148" s="70" t="s">
        <v>134</v>
      </c>
      <c r="D148" s="70" t="s">
        <v>1065</v>
      </c>
      <c r="E148" s="71" t="s">
        <v>547</v>
      </c>
      <c r="F148" s="72">
        <v>435.45</v>
      </c>
      <c r="G148" s="72"/>
      <c r="H148" s="72">
        <v>435.45</v>
      </c>
      <c r="I148" s="1"/>
      <c r="J148" s="1"/>
    </row>
    <row r="149" spans="1:10" x14ac:dyDescent="0.3">
      <c r="A149" s="1"/>
      <c r="B149" s="70" t="s">
        <v>133</v>
      </c>
      <c r="C149" s="70" t="s">
        <v>134</v>
      </c>
      <c r="D149" s="70" t="s">
        <v>82</v>
      </c>
      <c r="E149" s="71" t="s">
        <v>547</v>
      </c>
      <c r="F149" s="72"/>
      <c r="G149" s="72"/>
      <c r="H149" s="72">
        <v>0</v>
      </c>
      <c r="I149" s="1"/>
      <c r="J149" s="1"/>
    </row>
    <row r="150" spans="1:10" x14ac:dyDescent="0.3">
      <c r="A150" s="1"/>
      <c r="B150" s="70" t="s">
        <v>42</v>
      </c>
      <c r="C150" s="70" t="s">
        <v>964</v>
      </c>
      <c r="D150" s="70" t="s">
        <v>45</v>
      </c>
      <c r="E150" s="71" t="s">
        <v>546</v>
      </c>
      <c r="F150" s="72">
        <v>1842.55</v>
      </c>
      <c r="G150" s="72">
        <v>2046</v>
      </c>
      <c r="H150" s="72">
        <v>3888.55</v>
      </c>
      <c r="I150" s="1"/>
      <c r="J150" s="1"/>
    </row>
    <row r="151" spans="1:10" x14ac:dyDescent="0.3">
      <c r="A151" s="1"/>
      <c r="B151" s="70" t="s">
        <v>42</v>
      </c>
      <c r="C151" s="70" t="s">
        <v>43</v>
      </c>
      <c r="D151" s="70" t="s">
        <v>45</v>
      </c>
      <c r="E151" s="71" t="s">
        <v>546</v>
      </c>
      <c r="F151" s="72">
        <v>13.15</v>
      </c>
      <c r="G151" s="72">
        <v>8.35</v>
      </c>
      <c r="H151" s="72">
        <v>21.5</v>
      </c>
      <c r="I151" s="1"/>
      <c r="J151" s="1"/>
    </row>
    <row r="152" spans="1:10" x14ac:dyDescent="0.3">
      <c r="A152" s="1"/>
      <c r="B152" s="70" t="s">
        <v>551</v>
      </c>
      <c r="C152" s="70" t="s">
        <v>1114</v>
      </c>
      <c r="D152" s="70" t="s">
        <v>1115</v>
      </c>
      <c r="E152" s="71" t="s">
        <v>547</v>
      </c>
      <c r="F152" s="72"/>
      <c r="G152" s="72"/>
      <c r="H152" s="72">
        <v>0</v>
      </c>
      <c r="I152" s="1"/>
      <c r="J152" s="1"/>
    </row>
    <row r="153" spans="1:10" x14ac:dyDescent="0.3">
      <c r="A153" s="1"/>
      <c r="B153" s="70" t="s">
        <v>551</v>
      </c>
      <c r="C153" s="70" t="s">
        <v>1114</v>
      </c>
      <c r="D153" s="70" t="s">
        <v>1116</v>
      </c>
      <c r="E153" s="71" t="s">
        <v>547</v>
      </c>
      <c r="F153" s="72"/>
      <c r="G153" s="72"/>
      <c r="H153" s="72">
        <v>0</v>
      </c>
      <c r="I153" s="1"/>
      <c r="J153" s="1"/>
    </row>
    <row r="154" spans="1:10" x14ac:dyDescent="0.3">
      <c r="A154" s="1"/>
      <c r="B154" s="70" t="s">
        <v>551</v>
      </c>
      <c r="C154" s="70" t="s">
        <v>1114</v>
      </c>
      <c r="D154" s="70" t="s">
        <v>1117</v>
      </c>
      <c r="E154" s="71" t="s">
        <v>547</v>
      </c>
      <c r="F154" s="72"/>
      <c r="G154" s="72"/>
      <c r="H154" s="72">
        <v>0</v>
      </c>
      <c r="I154" s="1"/>
      <c r="J154" s="1"/>
    </row>
    <row r="155" spans="1:10" x14ac:dyDescent="0.3">
      <c r="A155" s="1"/>
      <c r="B155" s="70" t="s">
        <v>551</v>
      </c>
      <c r="C155" s="70" t="s">
        <v>1114</v>
      </c>
      <c r="D155" s="70" t="s">
        <v>1118</v>
      </c>
      <c r="E155" s="71" t="s">
        <v>547</v>
      </c>
      <c r="F155" s="72"/>
      <c r="G155" s="72"/>
      <c r="H155" s="72">
        <v>0</v>
      </c>
      <c r="I155" s="1"/>
      <c r="J155" s="1"/>
    </row>
    <row r="156" spans="1:10" x14ac:dyDescent="0.3">
      <c r="A156" s="1"/>
      <c r="B156" s="70" t="s">
        <v>965</v>
      </c>
      <c r="C156" s="70" t="s">
        <v>966</v>
      </c>
      <c r="D156" s="70" t="s">
        <v>45</v>
      </c>
      <c r="E156" s="71" t="s">
        <v>546</v>
      </c>
      <c r="F156" s="72">
        <v>443.4</v>
      </c>
      <c r="G156" s="72">
        <v>471.8</v>
      </c>
      <c r="H156" s="72">
        <v>915.2</v>
      </c>
      <c r="I156" s="1"/>
      <c r="J156" s="1"/>
    </row>
    <row r="157" spans="1:10" x14ac:dyDescent="0.3">
      <c r="A157" s="1"/>
      <c r="B157" s="70" t="s">
        <v>965</v>
      </c>
      <c r="C157" s="70" t="s">
        <v>967</v>
      </c>
      <c r="D157" s="70" t="s">
        <v>45</v>
      </c>
      <c r="E157" s="71" t="s">
        <v>546</v>
      </c>
      <c r="F157" s="72">
        <v>170.25</v>
      </c>
      <c r="G157" s="72">
        <v>171.55</v>
      </c>
      <c r="H157" s="72">
        <v>341.8</v>
      </c>
      <c r="I157" s="1"/>
      <c r="J157" s="1"/>
    </row>
    <row r="158" spans="1:10" x14ac:dyDescent="0.3">
      <c r="A158" s="1"/>
      <c r="B158" s="70" t="s">
        <v>48</v>
      </c>
      <c r="C158" s="70" t="s">
        <v>968</v>
      </c>
      <c r="D158" s="70" t="s">
        <v>45</v>
      </c>
      <c r="E158" s="71" t="s">
        <v>546</v>
      </c>
      <c r="F158" s="72">
        <v>48</v>
      </c>
      <c r="G158" s="72">
        <v>48</v>
      </c>
      <c r="H158" s="72">
        <v>96</v>
      </c>
      <c r="I158" s="1"/>
      <c r="J158" s="1"/>
    </row>
    <row r="159" spans="1:10" x14ac:dyDescent="0.3">
      <c r="A159" s="1"/>
      <c r="B159" s="70" t="s">
        <v>48</v>
      </c>
      <c r="C159" s="70" t="s">
        <v>969</v>
      </c>
      <c r="D159" s="70" t="s">
        <v>45</v>
      </c>
      <c r="E159" s="71" t="s">
        <v>546</v>
      </c>
      <c r="F159" s="72">
        <v>519.25</v>
      </c>
      <c r="G159" s="72">
        <v>513.75</v>
      </c>
      <c r="H159" s="72">
        <v>1033</v>
      </c>
      <c r="I159" s="1"/>
      <c r="J159" s="1"/>
    </row>
    <row r="160" spans="1:10" x14ac:dyDescent="0.3">
      <c r="A160" s="1"/>
      <c r="B160" s="70" t="s">
        <v>48</v>
      </c>
      <c r="C160" s="70" t="s">
        <v>136</v>
      </c>
      <c r="D160" s="70" t="s">
        <v>45</v>
      </c>
      <c r="E160" s="71" t="s">
        <v>546</v>
      </c>
      <c r="F160" s="72">
        <v>1582.65</v>
      </c>
      <c r="G160" s="72">
        <v>1829.2</v>
      </c>
      <c r="H160" s="72">
        <v>3411.85</v>
      </c>
      <c r="I160" s="1"/>
      <c r="J160" s="1"/>
    </row>
    <row r="161" spans="1:10" x14ac:dyDescent="0.3">
      <c r="A161" s="1"/>
      <c r="B161" s="70" t="s">
        <v>48</v>
      </c>
      <c r="C161" s="70" t="s">
        <v>1119</v>
      </c>
      <c r="D161" s="70" t="s">
        <v>45</v>
      </c>
      <c r="E161" s="71" t="s">
        <v>546</v>
      </c>
      <c r="F161" s="72"/>
      <c r="G161" s="72"/>
      <c r="H161" s="72">
        <v>0</v>
      </c>
      <c r="I161" s="1"/>
      <c r="J161" s="1"/>
    </row>
    <row r="162" spans="1:10" x14ac:dyDescent="0.3">
      <c r="A162" s="1"/>
      <c r="B162" s="70" t="s">
        <v>48</v>
      </c>
      <c r="C162" s="70" t="s">
        <v>970</v>
      </c>
      <c r="D162" s="70" t="s">
        <v>45</v>
      </c>
      <c r="E162" s="71" t="s">
        <v>546</v>
      </c>
      <c r="F162" s="72">
        <v>197.45</v>
      </c>
      <c r="G162" s="72">
        <v>302.95</v>
      </c>
      <c r="H162" s="72">
        <v>500.4</v>
      </c>
      <c r="I162" s="1"/>
      <c r="J162" s="1"/>
    </row>
    <row r="163" spans="1:10" x14ac:dyDescent="0.3">
      <c r="A163" s="1"/>
      <c r="B163" s="70" t="s">
        <v>48</v>
      </c>
      <c r="C163" s="70" t="s">
        <v>971</v>
      </c>
      <c r="D163" s="70" t="s">
        <v>45</v>
      </c>
      <c r="E163" s="71" t="s">
        <v>546</v>
      </c>
      <c r="F163" s="72">
        <v>185.5</v>
      </c>
      <c r="G163" s="72">
        <v>83.5</v>
      </c>
      <c r="H163" s="72">
        <v>269</v>
      </c>
      <c r="I163" s="1"/>
      <c r="J163" s="1"/>
    </row>
    <row r="164" spans="1:10" x14ac:dyDescent="0.3">
      <c r="A164" s="1"/>
      <c r="B164" s="70" t="s">
        <v>48</v>
      </c>
      <c r="C164" s="70" t="s">
        <v>972</v>
      </c>
      <c r="D164" s="70" t="s">
        <v>45</v>
      </c>
      <c r="E164" s="71" t="s">
        <v>546</v>
      </c>
      <c r="F164" s="72">
        <v>216.35</v>
      </c>
      <c r="G164" s="72">
        <v>215.85</v>
      </c>
      <c r="H164" s="72">
        <v>432.2</v>
      </c>
      <c r="I164" s="1"/>
      <c r="J164" s="1"/>
    </row>
    <row r="165" spans="1:10" x14ac:dyDescent="0.3">
      <c r="A165" s="1"/>
      <c r="B165" s="70" t="s">
        <v>48</v>
      </c>
      <c r="C165" s="70" t="s">
        <v>973</v>
      </c>
      <c r="D165" s="70" t="s">
        <v>45</v>
      </c>
      <c r="E165" s="71" t="s">
        <v>546</v>
      </c>
      <c r="F165" s="72">
        <v>2416.6</v>
      </c>
      <c r="G165" s="72">
        <v>2590.4</v>
      </c>
      <c r="H165" s="72">
        <v>5007</v>
      </c>
      <c r="I165" s="1"/>
      <c r="J165" s="1"/>
    </row>
    <row r="166" spans="1:10" x14ac:dyDescent="0.3">
      <c r="A166" s="1"/>
      <c r="B166" s="70" t="s">
        <v>1120</v>
      </c>
      <c r="C166" s="70" t="s">
        <v>1121</v>
      </c>
      <c r="D166" s="70" t="s">
        <v>45</v>
      </c>
      <c r="E166" s="71" t="s">
        <v>548</v>
      </c>
      <c r="F166" s="72">
        <v>154.19999999999999</v>
      </c>
      <c r="G166" s="72">
        <v>176.15</v>
      </c>
      <c r="H166" s="72">
        <v>330.35</v>
      </c>
      <c r="I166" s="1"/>
      <c r="J166" s="1"/>
    </row>
    <row r="167" spans="1:10" x14ac:dyDescent="0.3">
      <c r="A167" s="1"/>
      <c r="B167" s="70" t="s">
        <v>140</v>
      </c>
      <c r="C167" s="70" t="s">
        <v>1122</v>
      </c>
      <c r="D167" s="70" t="s">
        <v>1072</v>
      </c>
      <c r="E167" s="71" t="s">
        <v>547</v>
      </c>
      <c r="F167" s="72">
        <v>5190.6000000000004</v>
      </c>
      <c r="G167" s="72">
        <v>5193.6000000000004</v>
      </c>
      <c r="H167" s="72">
        <v>10384.200000000001</v>
      </c>
      <c r="I167" s="1"/>
      <c r="J167" s="1"/>
    </row>
    <row r="168" spans="1:10" x14ac:dyDescent="0.3">
      <c r="A168" s="1"/>
      <c r="B168" s="70" t="s">
        <v>140</v>
      </c>
      <c r="C168" s="70" t="s">
        <v>1122</v>
      </c>
      <c r="D168" s="70" t="s">
        <v>1034</v>
      </c>
      <c r="E168" s="71" t="s">
        <v>547</v>
      </c>
      <c r="F168" s="72">
        <v>2489.35</v>
      </c>
      <c r="G168" s="72">
        <v>2489</v>
      </c>
      <c r="H168" s="72">
        <v>4978.3500000000004</v>
      </c>
      <c r="I168" s="1"/>
      <c r="J168" s="1"/>
    </row>
    <row r="169" spans="1:10" x14ac:dyDescent="0.3">
      <c r="A169" s="1"/>
      <c r="B169" s="70" t="s">
        <v>144</v>
      </c>
      <c r="C169" s="70" t="s">
        <v>1123</v>
      </c>
      <c r="D169" s="70" t="s">
        <v>1072</v>
      </c>
      <c r="E169" s="71" t="s">
        <v>547</v>
      </c>
      <c r="F169" s="72"/>
      <c r="G169" s="72"/>
      <c r="H169" s="72">
        <v>0</v>
      </c>
      <c r="I169" s="1"/>
      <c r="J169" s="1"/>
    </row>
    <row r="170" spans="1:10" x14ac:dyDescent="0.3">
      <c r="A170" s="1"/>
      <c r="B170" s="70" t="s">
        <v>144</v>
      </c>
      <c r="C170" s="70" t="s">
        <v>1123</v>
      </c>
      <c r="D170" s="70" t="s">
        <v>1073</v>
      </c>
      <c r="E170" s="71" t="s">
        <v>547</v>
      </c>
      <c r="F170" s="72"/>
      <c r="G170" s="72"/>
      <c r="H170" s="72">
        <v>0</v>
      </c>
      <c r="I170" s="1"/>
      <c r="J170" s="1"/>
    </row>
    <row r="171" spans="1:10" x14ac:dyDescent="0.3">
      <c r="A171" s="1"/>
      <c r="B171" s="70" t="s">
        <v>533</v>
      </c>
      <c r="C171" s="70" t="s">
        <v>999</v>
      </c>
      <c r="D171" s="70" t="s">
        <v>999</v>
      </c>
      <c r="E171" s="71" t="s">
        <v>546</v>
      </c>
      <c r="F171" s="72"/>
      <c r="G171" s="72"/>
      <c r="H171" s="72">
        <v>0</v>
      </c>
      <c r="I171" s="1"/>
      <c r="J171" s="1"/>
    </row>
    <row r="172" spans="1:10" x14ac:dyDescent="0.3">
      <c r="A172" s="1"/>
      <c r="B172" s="210" t="s">
        <v>1124</v>
      </c>
      <c r="C172" s="210"/>
      <c r="D172" s="210"/>
      <c r="E172" s="210"/>
      <c r="F172" s="73">
        <v>168817.75</v>
      </c>
      <c r="G172" s="73">
        <v>168091.3345</v>
      </c>
      <c r="H172" s="73">
        <v>336909.0845</v>
      </c>
      <c r="I172" s="1"/>
      <c r="J172" s="1"/>
    </row>
    <row r="173" spans="1:10" x14ac:dyDescent="0.3">
      <c r="A173" s="1"/>
      <c r="B173" s="1"/>
      <c r="C173" s="1"/>
      <c r="D173" s="1"/>
      <c r="E173" s="1"/>
      <c r="F173" s="1"/>
      <c r="G173" s="1"/>
      <c r="H173" s="1"/>
      <c r="I173" s="1"/>
      <c r="J173" s="1"/>
    </row>
    <row r="174" spans="1:10" x14ac:dyDescent="0.3">
      <c r="A174" s="1"/>
      <c r="B174" s="1"/>
      <c r="C174" s="1"/>
      <c r="D174" s="1"/>
      <c r="E174" s="1"/>
      <c r="F174" s="1"/>
      <c r="G174" s="1"/>
      <c r="H174" s="1"/>
      <c r="I174" s="1"/>
      <c r="J174" s="1"/>
    </row>
    <row r="175" spans="1:10" ht="17.399999999999999" x14ac:dyDescent="0.3">
      <c r="A175" s="1"/>
      <c r="B175" s="2" t="s">
        <v>1125</v>
      </c>
      <c r="C175" s="1"/>
      <c r="D175" s="1"/>
      <c r="E175" s="1"/>
      <c r="F175" s="1"/>
      <c r="G175" s="1"/>
      <c r="H175" s="1"/>
      <c r="I175" s="1"/>
      <c r="J175" s="1"/>
    </row>
    <row r="176" spans="1:10" ht="22.95" customHeight="1" x14ac:dyDescent="0.3">
      <c r="A176" s="1"/>
      <c r="B176" s="195" t="s">
        <v>3</v>
      </c>
      <c r="C176" s="195" t="s">
        <v>45</v>
      </c>
      <c r="D176" s="195" t="s">
        <v>1030</v>
      </c>
      <c r="E176" s="195" t="s">
        <v>1031</v>
      </c>
      <c r="F176" s="209" t="s">
        <v>1032</v>
      </c>
      <c r="G176" s="209"/>
      <c r="H176" s="209"/>
      <c r="I176" s="1"/>
      <c r="J176" s="1"/>
    </row>
    <row r="177" spans="1:10" ht="22.95" customHeight="1" x14ac:dyDescent="0.3">
      <c r="A177" s="1"/>
      <c r="B177" s="195"/>
      <c r="C177" s="195"/>
      <c r="D177" s="195"/>
      <c r="E177" s="195"/>
      <c r="F177" s="69">
        <v>1</v>
      </c>
      <c r="G177" s="69">
        <v>2</v>
      </c>
      <c r="H177" s="69" t="s">
        <v>905</v>
      </c>
      <c r="I177" s="1"/>
      <c r="J177" s="1"/>
    </row>
    <row r="178" spans="1:10" x14ac:dyDescent="0.3">
      <c r="A178" s="1"/>
      <c r="B178" s="70" t="s">
        <v>595</v>
      </c>
      <c r="C178" s="70" t="s">
        <v>1126</v>
      </c>
      <c r="D178" s="70" t="s">
        <v>1043</v>
      </c>
      <c r="E178" s="71" t="s">
        <v>546</v>
      </c>
      <c r="F178" s="72">
        <v>141.398</v>
      </c>
      <c r="G178" s="72">
        <v>142.29</v>
      </c>
      <c r="H178" s="72">
        <v>283.68799999999999</v>
      </c>
      <c r="I178" s="1"/>
      <c r="J178" s="1"/>
    </row>
    <row r="179" spans="1:10" ht="27.6" x14ac:dyDescent="0.3">
      <c r="A179" s="1"/>
      <c r="B179" s="242" t="s">
        <v>30</v>
      </c>
      <c r="C179" s="242" t="s">
        <v>3453</v>
      </c>
      <c r="D179" s="242" t="s">
        <v>1043</v>
      </c>
      <c r="E179" s="243" t="s">
        <v>3454</v>
      </c>
      <c r="F179" s="244">
        <v>193.12450000000001</v>
      </c>
      <c r="G179" s="244">
        <v>169.78749999999999</v>
      </c>
      <c r="H179" s="244">
        <v>362.91199999999998</v>
      </c>
      <c r="I179" s="1"/>
      <c r="J179" s="1"/>
    </row>
    <row r="180" spans="1:10" x14ac:dyDescent="0.3">
      <c r="A180" s="1"/>
      <c r="B180" s="70" t="s">
        <v>596</v>
      </c>
      <c r="C180" s="70" t="s">
        <v>1127</v>
      </c>
      <c r="D180" s="70" t="s">
        <v>45</v>
      </c>
      <c r="E180" s="71" t="s">
        <v>546</v>
      </c>
      <c r="F180" s="72">
        <v>179.85</v>
      </c>
      <c r="G180" s="72">
        <v>186.25</v>
      </c>
      <c r="H180" s="72">
        <v>366.1</v>
      </c>
      <c r="I180" s="1"/>
      <c r="J180" s="1"/>
    </row>
    <row r="181" spans="1:10" x14ac:dyDescent="0.3">
      <c r="A181" s="1"/>
      <c r="B181" s="70" t="s">
        <v>597</v>
      </c>
      <c r="C181" s="70" t="s">
        <v>1128</v>
      </c>
      <c r="D181" s="70" t="s">
        <v>45</v>
      </c>
      <c r="E181" s="71" t="s">
        <v>547</v>
      </c>
      <c r="F181" s="72">
        <v>643.97579499999995</v>
      </c>
      <c r="G181" s="72">
        <v>649.39911500000005</v>
      </c>
      <c r="H181" s="72">
        <v>1293.37491</v>
      </c>
      <c r="I181" s="1"/>
      <c r="J181" s="1"/>
    </row>
    <row r="182" spans="1:10" x14ac:dyDescent="0.3">
      <c r="A182" s="1"/>
      <c r="B182" s="70" t="s">
        <v>1129</v>
      </c>
      <c r="C182" s="70" t="s">
        <v>1130</v>
      </c>
      <c r="D182" s="70" t="s">
        <v>1130</v>
      </c>
      <c r="E182" s="71" t="s">
        <v>547</v>
      </c>
      <c r="F182" s="72">
        <v>454.15314499999999</v>
      </c>
      <c r="G182" s="72">
        <v>454.13961</v>
      </c>
      <c r="H182" s="72">
        <v>908.29275500000006</v>
      </c>
      <c r="I182" s="1"/>
      <c r="J182" s="1"/>
    </row>
    <row r="183" spans="1:10" x14ac:dyDescent="0.3">
      <c r="A183" s="1"/>
      <c r="B183" s="70" t="s">
        <v>965</v>
      </c>
      <c r="C183" s="70" t="s">
        <v>1131</v>
      </c>
      <c r="D183" s="70" t="s">
        <v>45</v>
      </c>
      <c r="E183" s="71" t="s">
        <v>546</v>
      </c>
      <c r="F183" s="72">
        <v>108.75</v>
      </c>
      <c r="G183" s="72">
        <v>128.35</v>
      </c>
      <c r="H183" s="72">
        <v>237.1</v>
      </c>
      <c r="I183" s="1"/>
      <c r="J183" s="1"/>
    </row>
    <row r="184" spans="1:10" x14ac:dyDescent="0.3">
      <c r="A184" s="1"/>
      <c r="B184" s="70" t="s">
        <v>965</v>
      </c>
      <c r="C184" s="70" t="s">
        <v>1132</v>
      </c>
      <c r="D184" s="70" t="s">
        <v>45</v>
      </c>
      <c r="E184" s="71" t="s">
        <v>546</v>
      </c>
      <c r="F184" s="72">
        <v>252.85</v>
      </c>
      <c r="G184" s="72">
        <v>275.3</v>
      </c>
      <c r="H184" s="72">
        <v>528.15</v>
      </c>
      <c r="I184" s="1"/>
      <c r="J184" s="1"/>
    </row>
    <row r="185" spans="1:10" x14ac:dyDescent="0.3">
      <c r="A185" s="1"/>
      <c r="B185" s="70" t="s">
        <v>147</v>
      </c>
      <c r="C185" s="70" t="s">
        <v>1133</v>
      </c>
      <c r="D185" s="70" t="s">
        <v>1043</v>
      </c>
      <c r="E185" s="71" t="s">
        <v>546</v>
      </c>
      <c r="F185" s="72">
        <v>496.74815999999998</v>
      </c>
      <c r="G185" s="72">
        <v>477.13287500000001</v>
      </c>
      <c r="H185" s="72">
        <v>973.881035</v>
      </c>
      <c r="I185" s="1"/>
      <c r="J185" s="1"/>
    </row>
    <row r="186" spans="1:10" x14ac:dyDescent="0.3">
      <c r="A186" s="1"/>
      <c r="B186" s="210" t="s">
        <v>1134</v>
      </c>
      <c r="C186" s="210"/>
      <c r="D186" s="210"/>
      <c r="E186" s="210"/>
      <c r="F186" s="73">
        <v>2470.8496</v>
      </c>
      <c r="G186" s="73">
        <v>2482.6491000000001</v>
      </c>
      <c r="H186" s="73">
        <v>4953.4987000000001</v>
      </c>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74" t="s">
        <v>95</v>
      </c>
      <c r="J191" s="74">
        <v>61583.7</v>
      </c>
    </row>
    <row r="192" spans="1:10" x14ac:dyDescent="0.3">
      <c r="A192" s="1"/>
      <c r="B192" s="1"/>
      <c r="C192" s="1"/>
      <c r="D192" s="1"/>
      <c r="E192" s="1"/>
      <c r="F192" s="1"/>
      <c r="G192" s="1"/>
      <c r="H192" s="1"/>
      <c r="I192" s="74" t="s">
        <v>122</v>
      </c>
      <c r="J192" s="74">
        <v>50331.4</v>
      </c>
    </row>
    <row r="193" spans="1:10" x14ac:dyDescent="0.3">
      <c r="A193" s="1"/>
      <c r="B193" s="1"/>
      <c r="C193" s="1"/>
      <c r="D193" s="1"/>
      <c r="E193" s="1"/>
      <c r="F193" s="1"/>
      <c r="G193" s="1"/>
      <c r="H193" s="1"/>
      <c r="I193" s="74" t="s">
        <v>84</v>
      </c>
      <c r="J193" s="74">
        <v>43885.2</v>
      </c>
    </row>
    <row r="194" spans="1:10" x14ac:dyDescent="0.3">
      <c r="A194" s="1"/>
      <c r="B194" s="1"/>
      <c r="C194" s="1"/>
      <c r="D194" s="1"/>
      <c r="E194" s="1"/>
      <c r="F194" s="1"/>
      <c r="G194" s="1"/>
      <c r="H194" s="1"/>
      <c r="I194" s="74" t="s">
        <v>73</v>
      </c>
      <c r="J194" s="74">
        <v>36382.85</v>
      </c>
    </row>
    <row r="195" spans="1:10" x14ac:dyDescent="0.3">
      <c r="A195" s="1"/>
      <c r="B195" s="1"/>
      <c r="C195" s="1"/>
      <c r="D195" s="1"/>
      <c r="E195" s="1"/>
      <c r="F195" s="1"/>
      <c r="G195" s="1"/>
      <c r="H195" s="1"/>
      <c r="I195" s="74" t="s">
        <v>92</v>
      </c>
      <c r="J195" s="74">
        <v>22738</v>
      </c>
    </row>
    <row r="196" spans="1:10" x14ac:dyDescent="0.3">
      <c r="A196" s="1"/>
      <c r="B196" s="1"/>
      <c r="C196" s="1"/>
      <c r="D196" s="1"/>
      <c r="E196" s="1"/>
      <c r="F196" s="1"/>
      <c r="G196" s="1"/>
      <c r="H196" s="1"/>
      <c r="I196" s="74" t="s">
        <v>140</v>
      </c>
      <c r="J196" s="74">
        <v>15362.55</v>
      </c>
    </row>
    <row r="197" spans="1:10" x14ac:dyDescent="0.3">
      <c r="A197" s="1"/>
      <c r="B197" s="1"/>
      <c r="C197" s="1"/>
      <c r="D197" s="1"/>
      <c r="E197" s="1"/>
      <c r="F197" s="1"/>
      <c r="G197" s="1"/>
      <c r="H197" s="1"/>
      <c r="I197" s="74" t="s">
        <v>48</v>
      </c>
      <c r="J197" s="74">
        <v>10749.45</v>
      </c>
    </row>
    <row r="198" spans="1:10" x14ac:dyDescent="0.3">
      <c r="A198" s="1"/>
      <c r="B198" s="1"/>
      <c r="C198" s="1"/>
      <c r="D198" s="1"/>
      <c r="E198" s="1"/>
      <c r="F198" s="1"/>
      <c r="G198" s="1"/>
      <c r="H198" s="1"/>
      <c r="I198" s="74" t="s">
        <v>105</v>
      </c>
      <c r="J198" s="74">
        <v>9379.4</v>
      </c>
    </row>
    <row r="199" spans="1:10" x14ac:dyDescent="0.3">
      <c r="A199" s="1"/>
      <c r="B199" s="1"/>
      <c r="C199" s="1"/>
      <c r="D199" s="1"/>
      <c r="E199" s="1"/>
      <c r="F199" s="1"/>
      <c r="G199" s="1"/>
      <c r="H199" s="1"/>
      <c r="I199" s="74" t="s">
        <v>552</v>
      </c>
      <c r="J199" s="74">
        <v>7624.35</v>
      </c>
    </row>
    <row r="200" spans="1:10" x14ac:dyDescent="0.3">
      <c r="A200" s="1"/>
      <c r="B200" s="1"/>
      <c r="C200" s="1"/>
      <c r="D200" s="1"/>
      <c r="E200" s="1"/>
      <c r="F200" s="1"/>
      <c r="G200" s="1"/>
      <c r="H200" s="1"/>
      <c r="I200" s="74" t="s">
        <v>209</v>
      </c>
      <c r="J200" s="74">
        <v>7081.95</v>
      </c>
    </row>
    <row r="201" spans="1:10" x14ac:dyDescent="0.3">
      <c r="A201" s="1"/>
      <c r="B201" s="1"/>
      <c r="C201" s="1"/>
      <c r="D201" s="1"/>
      <c r="E201" s="1"/>
      <c r="F201" s="1"/>
      <c r="G201" s="1"/>
      <c r="H201" s="1"/>
      <c r="I201" s="74" t="s">
        <v>283</v>
      </c>
      <c r="J201" s="74">
        <v>5472.4</v>
      </c>
    </row>
    <row r="202" spans="1:10" x14ac:dyDescent="0.3">
      <c r="A202" s="1"/>
      <c r="B202" s="1"/>
      <c r="C202" s="1"/>
      <c r="D202" s="1"/>
      <c r="E202" s="1"/>
      <c r="F202" s="1"/>
      <c r="G202" s="1"/>
      <c r="H202" s="1"/>
      <c r="I202" s="74" t="s">
        <v>553</v>
      </c>
      <c r="J202" s="74">
        <v>5217.1499999999996</v>
      </c>
    </row>
    <row r="203" spans="1:10" x14ac:dyDescent="0.3">
      <c r="A203" s="1"/>
      <c r="B203" s="1"/>
      <c r="C203" s="1"/>
      <c r="D203" s="1"/>
      <c r="E203" s="1"/>
      <c r="F203" s="1"/>
      <c r="G203" s="1"/>
      <c r="H203" s="1"/>
      <c r="I203" s="74" t="s">
        <v>586</v>
      </c>
      <c r="J203" s="74">
        <v>5167.3999999999996</v>
      </c>
    </row>
    <row r="204" spans="1:10" x14ac:dyDescent="0.3">
      <c r="A204" s="1"/>
      <c r="B204" s="1"/>
      <c r="C204" s="1"/>
      <c r="D204" s="1"/>
      <c r="E204" s="1"/>
      <c r="F204" s="1"/>
      <c r="G204" s="1"/>
      <c r="H204" s="1"/>
      <c r="I204" s="74" t="s">
        <v>550</v>
      </c>
      <c r="J204" s="74">
        <v>4831.1499999999996</v>
      </c>
    </row>
    <row r="205" spans="1:10" x14ac:dyDescent="0.3">
      <c r="A205" s="1"/>
      <c r="B205" s="1"/>
      <c r="C205" s="1"/>
      <c r="D205" s="1"/>
      <c r="E205" s="1"/>
      <c r="F205" s="1"/>
      <c r="G205" s="1"/>
      <c r="H205" s="1"/>
      <c r="I205" s="74" t="s">
        <v>68</v>
      </c>
      <c r="J205" s="74">
        <v>4708.55</v>
      </c>
    </row>
    <row r="206" spans="1:10" x14ac:dyDescent="0.3">
      <c r="A206" s="1"/>
      <c r="B206" s="1"/>
      <c r="C206" s="1"/>
      <c r="D206" s="1"/>
      <c r="E206" s="1"/>
      <c r="F206" s="1"/>
      <c r="G206" s="1"/>
      <c r="H206" s="1"/>
      <c r="I206" s="74" t="s">
        <v>562</v>
      </c>
      <c r="J206" s="74">
        <v>4589.1499999999996</v>
      </c>
    </row>
    <row r="207" spans="1:10" x14ac:dyDescent="0.3">
      <c r="A207" s="1"/>
      <c r="B207" s="1"/>
      <c r="C207" s="1"/>
      <c r="D207" s="1"/>
      <c r="E207" s="1"/>
      <c r="F207" s="1"/>
      <c r="G207" s="1"/>
      <c r="H207" s="1"/>
      <c r="I207" s="74" t="s">
        <v>557</v>
      </c>
      <c r="J207" s="74">
        <v>4097.8999999999996</v>
      </c>
    </row>
    <row r="208" spans="1:10" x14ac:dyDescent="0.3">
      <c r="A208" s="1"/>
      <c r="B208" s="1"/>
      <c r="C208" s="1"/>
      <c r="D208" s="1"/>
      <c r="E208" s="1"/>
      <c r="F208" s="1"/>
      <c r="G208" s="1"/>
      <c r="H208" s="1"/>
      <c r="I208" s="74" t="s">
        <v>42</v>
      </c>
      <c r="J208" s="74">
        <v>3910.05</v>
      </c>
    </row>
    <row r="209" spans="1:10" x14ac:dyDescent="0.3">
      <c r="A209" s="1"/>
      <c r="B209" s="1"/>
      <c r="C209" s="1"/>
      <c r="D209" s="1"/>
      <c r="E209" s="1"/>
      <c r="F209" s="1"/>
      <c r="G209" s="1"/>
      <c r="H209" s="1"/>
      <c r="I209" s="74" t="s">
        <v>576</v>
      </c>
      <c r="J209" s="74">
        <v>3371.7</v>
      </c>
    </row>
    <row r="210" spans="1:10" x14ac:dyDescent="0.3">
      <c r="A210" s="1"/>
      <c r="B210" s="1"/>
      <c r="C210" s="1"/>
      <c r="D210" s="1"/>
      <c r="E210" s="1"/>
      <c r="F210" s="1"/>
      <c r="G210" s="1"/>
      <c r="H210" s="1"/>
      <c r="I210" s="74" t="s">
        <v>559</v>
      </c>
      <c r="J210" s="74">
        <v>3031.4</v>
      </c>
    </row>
    <row r="211" spans="1:10" x14ac:dyDescent="0.3">
      <c r="A211" s="1"/>
      <c r="B211" s="1"/>
      <c r="C211" s="1"/>
      <c r="D211" s="1"/>
      <c r="E211" s="1"/>
      <c r="F211" s="1"/>
      <c r="G211" s="1"/>
      <c r="H211" s="1"/>
      <c r="I211" s="74" t="s">
        <v>591</v>
      </c>
      <c r="J211" s="74">
        <v>2944.1</v>
      </c>
    </row>
    <row r="212" spans="1:10" x14ac:dyDescent="0.3">
      <c r="A212" s="1"/>
      <c r="B212" s="1"/>
      <c r="C212" s="1"/>
      <c r="D212" s="1"/>
      <c r="E212" s="1"/>
      <c r="F212" s="1"/>
      <c r="G212" s="1"/>
      <c r="H212" s="1"/>
      <c r="I212" s="74" t="s">
        <v>583</v>
      </c>
      <c r="J212" s="74">
        <v>2004.7</v>
      </c>
    </row>
    <row r="213" spans="1:10" x14ac:dyDescent="0.3">
      <c r="A213" s="1"/>
      <c r="B213" s="1"/>
      <c r="C213" s="1"/>
      <c r="D213" s="1"/>
      <c r="E213" s="1"/>
      <c r="F213" s="1"/>
      <c r="G213" s="1"/>
      <c r="H213" s="1"/>
      <c r="I213" s="74" t="s">
        <v>555</v>
      </c>
      <c r="J213" s="74">
        <v>1992.25</v>
      </c>
    </row>
    <row r="214" spans="1:10" x14ac:dyDescent="0.3">
      <c r="A214" s="1"/>
      <c r="B214" s="1"/>
      <c r="C214" s="1"/>
      <c r="D214" s="1"/>
      <c r="E214" s="1"/>
      <c r="F214" s="1"/>
      <c r="G214" s="1"/>
      <c r="H214" s="1"/>
      <c r="I214" s="74" t="s">
        <v>251</v>
      </c>
      <c r="J214" s="74">
        <v>1737.75</v>
      </c>
    </row>
    <row r="215" spans="1:10" x14ac:dyDescent="0.3">
      <c r="A215" s="1"/>
      <c r="B215" s="1"/>
      <c r="C215" s="1"/>
      <c r="D215" s="1"/>
      <c r="E215" s="1"/>
      <c r="F215" s="1"/>
      <c r="G215" s="1"/>
      <c r="H215" s="1"/>
      <c r="I215" s="74" t="s">
        <v>563</v>
      </c>
      <c r="J215" s="74">
        <v>1583.65</v>
      </c>
    </row>
    <row r="216" spans="1:10" x14ac:dyDescent="0.3">
      <c r="A216" s="1"/>
      <c r="B216" s="1"/>
      <c r="C216" s="1"/>
      <c r="D216" s="1"/>
      <c r="E216" s="1"/>
      <c r="F216" s="1"/>
      <c r="G216" s="1"/>
      <c r="H216" s="1"/>
      <c r="I216" s="74" t="s">
        <v>585</v>
      </c>
      <c r="J216" s="74">
        <v>1389.1</v>
      </c>
    </row>
    <row r="217" spans="1:10" x14ac:dyDescent="0.3">
      <c r="A217" s="1"/>
      <c r="B217" s="1"/>
      <c r="C217" s="1"/>
      <c r="D217" s="1"/>
      <c r="E217" s="1"/>
      <c r="F217" s="1"/>
      <c r="G217" s="1"/>
      <c r="H217" s="1"/>
      <c r="I217" s="74" t="s">
        <v>589</v>
      </c>
      <c r="J217" s="74">
        <v>1257</v>
      </c>
    </row>
    <row r="218" spans="1:10" x14ac:dyDescent="0.3">
      <c r="A218" s="1"/>
      <c r="B218" s="1"/>
      <c r="C218" s="1"/>
      <c r="D218" s="1"/>
      <c r="E218" s="1"/>
      <c r="F218" s="1"/>
      <c r="G218" s="1"/>
      <c r="H218" s="1"/>
      <c r="I218" s="74" t="s">
        <v>575</v>
      </c>
      <c r="J218" s="74">
        <v>1242.6500000000001</v>
      </c>
    </row>
    <row r="219" spans="1:10" x14ac:dyDescent="0.3">
      <c r="A219" s="1"/>
      <c r="B219" s="1"/>
      <c r="C219" s="1"/>
      <c r="D219" s="1"/>
      <c r="E219" s="1"/>
      <c r="F219" s="1"/>
      <c r="G219" s="1"/>
      <c r="H219" s="1"/>
      <c r="I219" s="74" t="s">
        <v>568</v>
      </c>
      <c r="J219" s="74">
        <v>974.95</v>
      </c>
    </row>
    <row r="220" spans="1:10" x14ac:dyDescent="0.3">
      <c r="A220" s="1"/>
      <c r="B220" s="1"/>
      <c r="C220" s="1"/>
      <c r="D220" s="1"/>
      <c r="E220" s="1"/>
      <c r="F220" s="1"/>
      <c r="G220" s="1"/>
      <c r="H220" s="1"/>
      <c r="I220" s="74" t="s">
        <v>592</v>
      </c>
      <c r="J220" s="74">
        <v>892</v>
      </c>
    </row>
    <row r="221" spans="1:10" x14ac:dyDescent="0.3">
      <c r="A221" s="1"/>
      <c r="B221" s="1"/>
      <c r="C221" s="1"/>
      <c r="D221" s="1"/>
      <c r="E221" s="1"/>
      <c r="F221" s="1"/>
      <c r="G221" s="1"/>
      <c r="H221" s="1"/>
      <c r="I221" s="74" t="s">
        <v>572</v>
      </c>
      <c r="J221" s="74">
        <v>888</v>
      </c>
    </row>
    <row r="222" spans="1:10" x14ac:dyDescent="0.3">
      <c r="A222" s="1"/>
      <c r="B222" s="1"/>
      <c r="C222" s="1"/>
      <c r="D222" s="1"/>
      <c r="E222" s="1"/>
      <c r="F222" s="1"/>
      <c r="G222" s="1"/>
      <c r="H222" s="1"/>
      <c r="I222" s="74" t="s">
        <v>556</v>
      </c>
      <c r="J222" s="74">
        <v>875.4</v>
      </c>
    </row>
    <row r="223" spans="1:10" x14ac:dyDescent="0.3">
      <c r="A223" s="1"/>
      <c r="B223" s="1"/>
      <c r="C223" s="1"/>
      <c r="D223" s="1"/>
      <c r="E223" s="1"/>
      <c r="F223" s="1"/>
      <c r="G223" s="1"/>
      <c r="H223" s="1"/>
      <c r="I223" s="74" t="s">
        <v>584</v>
      </c>
      <c r="J223" s="74">
        <v>796.4</v>
      </c>
    </row>
    <row r="224" spans="1:10" x14ac:dyDescent="0.3">
      <c r="A224" s="1"/>
      <c r="B224" s="1"/>
      <c r="C224" s="1"/>
      <c r="D224" s="1"/>
      <c r="E224" s="1"/>
      <c r="F224" s="1"/>
      <c r="G224" s="1"/>
      <c r="H224" s="1"/>
      <c r="I224" s="74" t="s">
        <v>582</v>
      </c>
      <c r="J224" s="74">
        <v>767.5</v>
      </c>
    </row>
    <row r="225" spans="1:10" x14ac:dyDescent="0.3">
      <c r="A225" s="1"/>
      <c r="B225" s="1"/>
      <c r="C225" s="1"/>
      <c r="D225" s="1"/>
      <c r="E225" s="1"/>
      <c r="F225" s="1"/>
      <c r="G225" s="1"/>
      <c r="H225" s="1"/>
      <c r="I225" s="74" t="s">
        <v>579</v>
      </c>
      <c r="J225" s="74">
        <v>707.25</v>
      </c>
    </row>
    <row r="226" spans="1:10" x14ac:dyDescent="0.3">
      <c r="A226" s="1"/>
      <c r="B226" s="1"/>
      <c r="C226" s="1"/>
      <c r="D226" s="1"/>
      <c r="E226" s="1"/>
      <c r="F226" s="1"/>
      <c r="G226" s="1"/>
      <c r="H226" s="1"/>
      <c r="I226" s="74" t="s">
        <v>256</v>
      </c>
      <c r="J226" s="74">
        <v>660.1</v>
      </c>
    </row>
    <row r="227" spans="1:10" x14ac:dyDescent="0.3">
      <c r="A227" s="1"/>
      <c r="B227" s="1"/>
      <c r="C227" s="1"/>
      <c r="D227" s="1"/>
      <c r="E227" s="1"/>
      <c r="F227" s="1"/>
      <c r="G227" s="1"/>
      <c r="H227" s="1"/>
      <c r="I227" s="74" t="s">
        <v>205</v>
      </c>
      <c r="J227" s="74">
        <v>590.95000000000005</v>
      </c>
    </row>
    <row r="228" spans="1:10" x14ac:dyDescent="0.3">
      <c r="A228" s="1"/>
      <c r="B228" s="1"/>
      <c r="C228" s="1"/>
      <c r="D228" s="1"/>
      <c r="E228" s="1"/>
      <c r="F228" s="1"/>
      <c r="G228" s="1"/>
      <c r="H228" s="1"/>
      <c r="I228" s="74" t="s">
        <v>77</v>
      </c>
      <c r="J228" s="74">
        <v>584.43449999999996</v>
      </c>
    </row>
    <row r="229" spans="1:10" x14ac:dyDescent="0.3">
      <c r="A229" s="1"/>
      <c r="B229" s="1"/>
      <c r="C229" s="1"/>
      <c r="D229" s="1"/>
      <c r="E229" s="1"/>
      <c r="F229" s="1"/>
      <c r="G229" s="1"/>
      <c r="H229" s="1"/>
      <c r="I229" s="74" t="s">
        <v>594</v>
      </c>
      <c r="J229" s="74">
        <v>528.29999999999995</v>
      </c>
    </row>
    <row r="230" spans="1:10" x14ac:dyDescent="0.3">
      <c r="A230" s="1"/>
      <c r="B230" s="1"/>
      <c r="C230" s="1"/>
      <c r="D230" s="1"/>
      <c r="E230" s="1"/>
      <c r="F230" s="1"/>
      <c r="G230" s="1"/>
      <c r="H230" s="1"/>
      <c r="I230" s="74" t="s">
        <v>564</v>
      </c>
      <c r="J230" s="74">
        <v>504.85</v>
      </c>
    </row>
    <row r="231" spans="1:10" x14ac:dyDescent="0.3">
      <c r="A231" s="1"/>
      <c r="B231" s="1"/>
      <c r="C231" s="1"/>
      <c r="D231" s="1"/>
      <c r="E231" s="1"/>
      <c r="F231" s="1"/>
      <c r="G231" s="1"/>
      <c r="H231" s="1"/>
      <c r="I231" s="74" t="s">
        <v>133</v>
      </c>
      <c r="J231" s="74">
        <v>435.45</v>
      </c>
    </row>
    <row r="232" spans="1:10" x14ac:dyDescent="0.3">
      <c r="A232" s="1"/>
      <c r="B232" s="1"/>
      <c r="C232" s="1"/>
      <c r="D232" s="1"/>
      <c r="E232" s="1"/>
      <c r="F232" s="1"/>
      <c r="G232" s="1"/>
      <c r="H232" s="1"/>
      <c r="I232" s="74" t="s">
        <v>396</v>
      </c>
      <c r="J232" s="74">
        <v>418.3</v>
      </c>
    </row>
    <row r="233" spans="1:10" x14ac:dyDescent="0.3">
      <c r="A233" s="1"/>
      <c r="B233" s="1"/>
      <c r="C233" s="1"/>
      <c r="D233" s="1"/>
      <c r="E233" s="1"/>
      <c r="F233" s="1"/>
      <c r="G233" s="1"/>
      <c r="H233" s="1"/>
      <c r="I233" s="74" t="s">
        <v>298</v>
      </c>
      <c r="J233" s="74">
        <v>406.6</v>
      </c>
    </row>
    <row r="234" spans="1:10" x14ac:dyDescent="0.3">
      <c r="A234" s="1"/>
      <c r="B234" s="1"/>
      <c r="C234" s="1"/>
      <c r="D234" s="1"/>
      <c r="E234" s="1"/>
      <c r="F234" s="1"/>
      <c r="G234" s="1"/>
      <c r="H234" s="1"/>
      <c r="I234" s="74" t="s">
        <v>574</v>
      </c>
      <c r="J234" s="74">
        <v>380.9</v>
      </c>
    </row>
    <row r="235" spans="1:10" x14ac:dyDescent="0.3">
      <c r="A235" s="1"/>
      <c r="B235" s="1"/>
      <c r="C235" s="1"/>
      <c r="D235" s="1"/>
      <c r="E235" s="1"/>
      <c r="F235" s="1"/>
      <c r="G235" s="1"/>
      <c r="H235" s="1"/>
      <c r="I235" s="74" t="s">
        <v>577</v>
      </c>
      <c r="J235" s="74">
        <v>330.35</v>
      </c>
    </row>
    <row r="236" spans="1:10" x14ac:dyDescent="0.3">
      <c r="A236" s="1"/>
      <c r="B236" s="1"/>
      <c r="C236" s="1"/>
      <c r="D236" s="1"/>
      <c r="E236" s="1"/>
      <c r="F236" s="1"/>
      <c r="G236" s="1"/>
      <c r="H236" s="1"/>
      <c r="I236" s="74" t="s">
        <v>573</v>
      </c>
      <c r="J236" s="74">
        <v>317.64999999999998</v>
      </c>
    </row>
    <row r="237" spans="1:10" x14ac:dyDescent="0.3">
      <c r="A237" s="1"/>
      <c r="B237" s="1"/>
      <c r="C237" s="1"/>
      <c r="D237" s="1"/>
      <c r="E237" s="1"/>
      <c r="F237" s="1"/>
      <c r="G237" s="1"/>
      <c r="H237" s="1"/>
      <c r="I237" s="74" t="s">
        <v>588</v>
      </c>
      <c r="J237" s="74">
        <v>276.85000000000002</v>
      </c>
    </row>
    <row r="238" spans="1:10" x14ac:dyDescent="0.3">
      <c r="A238" s="1"/>
      <c r="B238" s="1"/>
      <c r="C238" s="1"/>
      <c r="D238" s="1"/>
      <c r="E238" s="1"/>
      <c r="F238" s="1"/>
      <c r="G238" s="1"/>
      <c r="H238" s="1"/>
      <c r="I238" s="74" t="s">
        <v>587</v>
      </c>
      <c r="J238" s="74">
        <v>264.05</v>
      </c>
    </row>
    <row r="239" spans="1:10" x14ac:dyDescent="0.3">
      <c r="A239" s="1"/>
      <c r="B239" s="1"/>
      <c r="C239" s="1"/>
      <c r="D239" s="1"/>
      <c r="E239" s="1"/>
      <c r="F239" s="1"/>
      <c r="G239" s="1"/>
      <c r="H239" s="1"/>
      <c r="I239" s="74" t="s">
        <v>590</v>
      </c>
      <c r="J239" s="74">
        <v>257.35000000000002</v>
      </c>
    </row>
    <row r="240" spans="1:10" x14ac:dyDescent="0.3">
      <c r="A240" s="1"/>
      <c r="B240" s="1"/>
      <c r="C240" s="1"/>
      <c r="D240" s="1"/>
      <c r="E240" s="1"/>
      <c r="F240" s="1"/>
      <c r="G240" s="1"/>
      <c r="H240" s="1"/>
      <c r="I240" s="74" t="s">
        <v>593</v>
      </c>
      <c r="J240" s="74">
        <v>247.75</v>
      </c>
    </row>
    <row r="241" spans="1:10" x14ac:dyDescent="0.3">
      <c r="A241" s="1"/>
      <c r="B241" s="1"/>
      <c r="C241" s="1"/>
      <c r="D241" s="1"/>
      <c r="E241" s="1"/>
      <c r="F241" s="1"/>
      <c r="G241" s="1"/>
      <c r="H241" s="1"/>
      <c r="I241" s="74" t="s">
        <v>569</v>
      </c>
      <c r="J241" s="74">
        <v>245.35</v>
      </c>
    </row>
    <row r="242" spans="1:10" x14ac:dyDescent="0.3">
      <c r="A242" s="1"/>
      <c r="B242" s="1"/>
      <c r="C242" s="1"/>
      <c r="D242" s="1"/>
      <c r="E242" s="1"/>
      <c r="F242" s="1"/>
      <c r="G242" s="1"/>
      <c r="H242" s="1"/>
      <c r="I242" s="74" t="s">
        <v>570</v>
      </c>
      <c r="J242" s="74">
        <v>233.35</v>
      </c>
    </row>
    <row r="243" spans="1:10" x14ac:dyDescent="0.3">
      <c r="A243" s="1"/>
      <c r="B243" s="1"/>
      <c r="C243" s="1"/>
      <c r="D243" s="1"/>
      <c r="E243" s="1"/>
      <c r="F243" s="1"/>
      <c r="G243" s="1"/>
      <c r="H243" s="1"/>
      <c r="I243" s="74" t="s">
        <v>567</v>
      </c>
      <c r="J243" s="74">
        <v>222.9</v>
      </c>
    </row>
    <row r="244" spans="1:10" x14ac:dyDescent="0.3">
      <c r="A244" s="1"/>
      <c r="B244" s="1"/>
      <c r="C244" s="1"/>
      <c r="D244" s="1"/>
      <c r="E244" s="1"/>
      <c r="F244" s="1"/>
      <c r="G244" s="1"/>
      <c r="H244" s="1"/>
      <c r="I244" s="74" t="s">
        <v>571</v>
      </c>
      <c r="J244" s="74">
        <v>128.05000000000001</v>
      </c>
    </row>
    <row r="245" spans="1:10" x14ac:dyDescent="0.3">
      <c r="A245" s="1"/>
      <c r="B245" s="1"/>
      <c r="C245" s="1"/>
      <c r="D245" s="1"/>
      <c r="E245" s="1"/>
      <c r="F245" s="1"/>
      <c r="G245" s="1"/>
      <c r="H245" s="1"/>
      <c r="I245" s="74" t="s">
        <v>578</v>
      </c>
      <c r="J245" s="74">
        <v>118.85</v>
      </c>
    </row>
    <row r="246" spans="1:10" x14ac:dyDescent="0.3">
      <c r="A246" s="1"/>
      <c r="B246" s="1"/>
      <c r="C246" s="1"/>
      <c r="D246" s="1"/>
      <c r="E246" s="1"/>
      <c r="F246" s="1"/>
      <c r="G246" s="1"/>
      <c r="H246" s="1"/>
      <c r="I246" s="74" t="s">
        <v>566</v>
      </c>
      <c r="J246" s="74">
        <v>89.95</v>
      </c>
    </row>
    <row r="247" spans="1:10" x14ac:dyDescent="0.3">
      <c r="A247" s="1"/>
      <c r="B247" s="1"/>
      <c r="C247" s="1"/>
      <c r="D247" s="1"/>
      <c r="E247" s="1"/>
      <c r="F247" s="1"/>
      <c r="G247" s="1"/>
      <c r="H247" s="1"/>
      <c r="I247" s="74" t="s">
        <v>580</v>
      </c>
      <c r="J247" s="74">
        <v>61.3</v>
      </c>
    </row>
    <row r="248" spans="1:10" x14ac:dyDescent="0.3">
      <c r="A248" s="1"/>
      <c r="B248" s="1"/>
      <c r="C248" s="1"/>
      <c r="D248" s="1"/>
      <c r="E248" s="1"/>
      <c r="F248" s="1"/>
      <c r="G248" s="1"/>
      <c r="H248" s="1"/>
      <c r="I248" s="74" t="s">
        <v>561</v>
      </c>
      <c r="J248" s="74">
        <v>16.149999999999999</v>
      </c>
    </row>
    <row r="249" spans="1:10" x14ac:dyDescent="0.3">
      <c r="A249" s="1"/>
      <c r="B249" s="1"/>
      <c r="C249" s="1"/>
      <c r="D249" s="1"/>
      <c r="E249" s="1"/>
      <c r="F249" s="1"/>
      <c r="G249" s="1"/>
      <c r="H249" s="1"/>
      <c r="I249" s="74" t="s">
        <v>581</v>
      </c>
      <c r="J249" s="74">
        <v>16.100000000000001</v>
      </c>
    </row>
    <row r="250" spans="1:10" x14ac:dyDescent="0.3">
      <c r="A250" s="1"/>
      <c r="B250" s="1"/>
      <c r="C250" s="1"/>
      <c r="D250" s="1"/>
      <c r="E250" s="1"/>
      <c r="F250" s="1"/>
      <c r="G250" s="1"/>
      <c r="H250" s="1"/>
      <c r="I250" s="74" t="s">
        <v>565</v>
      </c>
      <c r="J250" s="74">
        <v>4.8</v>
      </c>
    </row>
    <row r="251" spans="1:10" x14ac:dyDescent="0.3">
      <c r="A251" s="1"/>
      <c r="B251" s="1"/>
      <c r="C251" s="1"/>
      <c r="D251" s="1"/>
      <c r="E251" s="1"/>
      <c r="F251" s="1"/>
      <c r="G251" s="1"/>
      <c r="H251" s="1"/>
      <c r="I251" s="74"/>
      <c r="J251" s="74"/>
    </row>
  </sheetData>
  <mergeCells count="13">
    <mergeCell ref="F176:H176"/>
    <mergeCell ref="B186:E186"/>
    <mergeCell ref="B172:E172"/>
    <mergeCell ref="B176:B177"/>
    <mergeCell ref="C176:C177"/>
    <mergeCell ref="D176:D177"/>
    <mergeCell ref="E176:E177"/>
    <mergeCell ref="B3:G3"/>
    <mergeCell ref="B6:B7"/>
    <mergeCell ref="C6:C7"/>
    <mergeCell ref="D6:D7"/>
    <mergeCell ref="E6:E7"/>
    <mergeCell ref="F6: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540</v>
      </c>
      <c r="C5" s="211" t="s">
        <v>1135</v>
      </c>
      <c r="D5" s="211" t="s">
        <v>1135</v>
      </c>
      <c r="E5" s="211" t="s">
        <v>1135</v>
      </c>
      <c r="F5" s="211" t="s">
        <v>1135</v>
      </c>
      <c r="G5" s="211" t="s">
        <v>1135</v>
      </c>
      <c r="H5" s="211" t="s">
        <v>1135</v>
      </c>
      <c r="I5" s="211" t="s">
        <v>1135</v>
      </c>
      <c r="J5" s="211" t="s">
        <v>1135</v>
      </c>
      <c r="K5" s="211" t="s">
        <v>1135</v>
      </c>
      <c r="L5" s="211" t="s">
        <v>1135</v>
      </c>
      <c r="M5" s="211" t="s">
        <v>1135</v>
      </c>
      <c r="N5" s="211" t="s">
        <v>1135</v>
      </c>
      <c r="O5" s="211" t="s">
        <v>1135</v>
      </c>
      <c r="P5" s="211" t="s">
        <v>1135</v>
      </c>
      <c r="Q5" s="211" t="s">
        <v>1135</v>
      </c>
      <c r="R5" s="211" t="s">
        <v>1135</v>
      </c>
      <c r="S5" s="215" t="s">
        <v>540</v>
      </c>
      <c r="T5" s="212" t="s">
        <v>1136</v>
      </c>
      <c r="U5" s="212" t="s">
        <v>1136</v>
      </c>
      <c r="V5" s="212" t="s">
        <v>1136</v>
      </c>
      <c r="W5" s="212" t="s">
        <v>1136</v>
      </c>
      <c r="X5" s="212" t="s">
        <v>1136</v>
      </c>
      <c r="Y5" s="215" t="s">
        <v>540</v>
      </c>
      <c r="Z5" s="213" t="s">
        <v>1136</v>
      </c>
      <c r="AA5" s="213" t="s">
        <v>1136</v>
      </c>
      <c r="AB5" s="213" t="s">
        <v>1136</v>
      </c>
      <c r="AC5" s="213" t="s">
        <v>1136</v>
      </c>
      <c r="AD5" s="213" t="s">
        <v>1136</v>
      </c>
    </row>
    <row r="6" spans="1:30" ht="21" x14ac:dyDescent="0.3">
      <c r="A6" s="1"/>
      <c r="B6" s="215"/>
      <c r="C6" s="214" t="s">
        <v>545</v>
      </c>
      <c r="D6" s="214" t="s">
        <v>545</v>
      </c>
      <c r="E6" s="214" t="s">
        <v>545</v>
      </c>
      <c r="F6" s="214" t="s">
        <v>545</v>
      </c>
      <c r="G6" s="214" t="s">
        <v>544</v>
      </c>
      <c r="H6" s="214" t="s">
        <v>544</v>
      </c>
      <c r="I6" s="214" t="s">
        <v>544</v>
      </c>
      <c r="J6" s="214" t="s">
        <v>544</v>
      </c>
      <c r="K6" s="214" t="s">
        <v>543</v>
      </c>
      <c r="L6" s="214" t="s">
        <v>543</v>
      </c>
      <c r="M6" s="214" t="s">
        <v>543</v>
      </c>
      <c r="N6" s="214" t="s">
        <v>543</v>
      </c>
      <c r="O6" s="211" t="s">
        <v>1137</v>
      </c>
      <c r="P6" s="211" t="s">
        <v>1137</v>
      </c>
      <c r="Q6" s="211" t="s">
        <v>1137</v>
      </c>
      <c r="R6" s="211" t="s">
        <v>1137</v>
      </c>
      <c r="S6" s="215"/>
      <c r="T6" s="212" t="s">
        <v>1138</v>
      </c>
      <c r="U6" s="212" t="s">
        <v>1138</v>
      </c>
      <c r="V6" s="212" t="s">
        <v>1138</v>
      </c>
      <c r="W6" s="212" t="s">
        <v>1138</v>
      </c>
      <c r="X6" s="212" t="s">
        <v>1138</v>
      </c>
      <c r="Y6" s="215"/>
      <c r="Z6" s="213" t="s">
        <v>1139</v>
      </c>
      <c r="AA6" s="213" t="s">
        <v>1139</v>
      </c>
      <c r="AB6" s="213" t="s">
        <v>1139</v>
      </c>
      <c r="AC6" s="213" t="s">
        <v>1139</v>
      </c>
      <c r="AD6" s="213" t="s">
        <v>1139</v>
      </c>
    </row>
    <row r="7" spans="1:30" ht="30.6" x14ac:dyDescent="0.3">
      <c r="A7" s="1"/>
      <c r="B7" s="215"/>
      <c r="C7" s="75" t="s">
        <v>1140</v>
      </c>
      <c r="D7" s="75" t="s">
        <v>1141</v>
      </c>
      <c r="E7" s="75" t="s">
        <v>1142</v>
      </c>
      <c r="F7" s="75" t="s">
        <v>1143</v>
      </c>
      <c r="G7" s="75" t="s">
        <v>1144</v>
      </c>
      <c r="H7" s="75" t="s">
        <v>1145</v>
      </c>
      <c r="I7" s="75" t="s">
        <v>1146</v>
      </c>
      <c r="J7" s="75" t="s">
        <v>1147</v>
      </c>
      <c r="K7" s="75" t="s">
        <v>1148</v>
      </c>
      <c r="L7" s="75" t="s">
        <v>1149</v>
      </c>
      <c r="M7" s="75" t="s">
        <v>1150</v>
      </c>
      <c r="N7" s="75" t="s">
        <v>1151</v>
      </c>
      <c r="O7" s="60" t="s">
        <v>1152</v>
      </c>
      <c r="P7" s="60" t="s">
        <v>1153</v>
      </c>
      <c r="Q7" s="60" t="s">
        <v>1154</v>
      </c>
      <c r="R7" s="60" t="s">
        <v>1155</v>
      </c>
      <c r="S7" s="216"/>
      <c r="T7" s="76" t="s">
        <v>546</v>
      </c>
      <c r="U7" s="76" t="s">
        <v>547</v>
      </c>
      <c r="V7" s="76" t="s">
        <v>548</v>
      </c>
      <c r="W7" s="76" t="s">
        <v>549</v>
      </c>
      <c r="X7" s="76" t="s">
        <v>1155</v>
      </c>
      <c r="Y7" s="216"/>
      <c r="Z7" s="77" t="s">
        <v>1156</v>
      </c>
      <c r="AA7" s="77" t="s">
        <v>1157</v>
      </c>
      <c r="AB7" s="77" t="s">
        <v>1158</v>
      </c>
      <c r="AC7" s="77" t="s">
        <v>1159</v>
      </c>
      <c r="AD7" s="77" t="s">
        <v>976</v>
      </c>
    </row>
    <row r="8" spans="1:30" x14ac:dyDescent="0.3">
      <c r="A8" s="1"/>
      <c r="B8" s="78" t="s">
        <v>756</v>
      </c>
      <c r="C8" s="79">
        <v>164.1</v>
      </c>
      <c r="D8" s="79">
        <v>104.1</v>
      </c>
      <c r="E8" s="79">
        <v>0</v>
      </c>
      <c r="F8" s="79">
        <v>50.6</v>
      </c>
      <c r="G8" s="79">
        <v>2575.6999999999998</v>
      </c>
      <c r="H8" s="79">
        <v>2427.6999999999998</v>
      </c>
      <c r="I8" s="79">
        <v>0</v>
      </c>
      <c r="J8" s="79">
        <v>535.70000000000005</v>
      </c>
      <c r="K8" s="79">
        <v>636.1</v>
      </c>
      <c r="L8" s="79">
        <v>0</v>
      </c>
      <c r="M8" s="79">
        <v>0</v>
      </c>
      <c r="N8" s="79">
        <v>0</v>
      </c>
      <c r="O8" s="79">
        <v>318.8</v>
      </c>
      <c r="P8" s="79">
        <v>5539.1</v>
      </c>
      <c r="Q8" s="79">
        <v>636.1</v>
      </c>
      <c r="R8" s="80">
        <v>6494</v>
      </c>
      <c r="S8" s="78" t="s">
        <v>756</v>
      </c>
      <c r="T8" s="79">
        <v>3375.9</v>
      </c>
      <c r="U8" s="79">
        <v>2531.8000000000002</v>
      </c>
      <c r="V8" s="79">
        <v>0</v>
      </c>
      <c r="W8" s="79">
        <v>586.29999999999995</v>
      </c>
      <c r="X8" s="80">
        <v>6494</v>
      </c>
      <c r="Y8" s="78" t="s">
        <v>756</v>
      </c>
      <c r="Z8" s="79">
        <v>189.2</v>
      </c>
      <c r="AA8" s="79">
        <v>50.9</v>
      </c>
      <c r="AB8" s="79">
        <v>0</v>
      </c>
      <c r="AC8" s="79">
        <v>586.29999999999995</v>
      </c>
      <c r="AD8" s="80">
        <v>826.4</v>
      </c>
    </row>
    <row r="9" spans="1:30" x14ac:dyDescent="0.3">
      <c r="A9" s="1"/>
      <c r="B9" s="78" t="s">
        <v>757</v>
      </c>
      <c r="C9" s="79">
        <v>166.1</v>
      </c>
      <c r="D9" s="79">
        <v>105.3</v>
      </c>
      <c r="E9" s="79">
        <v>0</v>
      </c>
      <c r="F9" s="79">
        <v>47.5</v>
      </c>
      <c r="G9" s="79">
        <v>2544.3000000000002</v>
      </c>
      <c r="H9" s="79">
        <v>2429.4</v>
      </c>
      <c r="I9" s="79">
        <v>0</v>
      </c>
      <c r="J9" s="79">
        <v>517.5</v>
      </c>
      <c r="K9" s="79">
        <v>643.4</v>
      </c>
      <c r="L9" s="79">
        <v>0</v>
      </c>
      <c r="M9" s="79">
        <v>0</v>
      </c>
      <c r="N9" s="79">
        <v>0</v>
      </c>
      <c r="O9" s="79">
        <v>318.89999999999998</v>
      </c>
      <c r="P9" s="79">
        <v>5491.2</v>
      </c>
      <c r="Q9" s="79">
        <v>643.4</v>
      </c>
      <c r="R9" s="80">
        <v>6453.5</v>
      </c>
      <c r="S9" s="78" t="s">
        <v>757</v>
      </c>
      <c r="T9" s="79">
        <v>3353.8</v>
      </c>
      <c r="U9" s="79">
        <v>2534.6999999999998</v>
      </c>
      <c r="V9" s="79">
        <v>0</v>
      </c>
      <c r="W9" s="79">
        <v>565</v>
      </c>
      <c r="X9" s="80">
        <v>6453.5</v>
      </c>
      <c r="Y9" s="78" t="s">
        <v>757</v>
      </c>
      <c r="Z9" s="79">
        <v>188</v>
      </c>
      <c r="AA9" s="79">
        <v>51.9</v>
      </c>
      <c r="AB9" s="79">
        <v>0</v>
      </c>
      <c r="AC9" s="79">
        <v>565</v>
      </c>
      <c r="AD9" s="80">
        <v>804.9</v>
      </c>
    </row>
    <row r="10" spans="1:30" x14ac:dyDescent="0.3">
      <c r="A10" s="1"/>
      <c r="B10" s="78" t="s">
        <v>758</v>
      </c>
      <c r="C10" s="79">
        <v>166.1</v>
      </c>
      <c r="D10" s="79">
        <v>104.7</v>
      </c>
      <c r="E10" s="79">
        <v>0</v>
      </c>
      <c r="F10" s="79">
        <v>43.6</v>
      </c>
      <c r="G10" s="79">
        <v>2547.9</v>
      </c>
      <c r="H10" s="79">
        <v>2429.6999999999998</v>
      </c>
      <c r="I10" s="79">
        <v>0</v>
      </c>
      <c r="J10" s="79">
        <v>485.1</v>
      </c>
      <c r="K10" s="79">
        <v>545.29999999999995</v>
      </c>
      <c r="L10" s="79">
        <v>0</v>
      </c>
      <c r="M10" s="79">
        <v>0</v>
      </c>
      <c r="N10" s="79">
        <v>0</v>
      </c>
      <c r="O10" s="79">
        <v>314.39999999999998</v>
      </c>
      <c r="P10" s="79">
        <v>5462.7</v>
      </c>
      <c r="Q10" s="79">
        <v>545.29999999999995</v>
      </c>
      <c r="R10" s="80">
        <v>6322.4</v>
      </c>
      <c r="S10" s="78" t="s">
        <v>758</v>
      </c>
      <c r="T10" s="79">
        <v>3259.3</v>
      </c>
      <c r="U10" s="79">
        <v>2534.4</v>
      </c>
      <c r="V10" s="79">
        <v>0</v>
      </c>
      <c r="W10" s="79">
        <v>528.70000000000005</v>
      </c>
      <c r="X10" s="80">
        <v>6322.4</v>
      </c>
      <c r="Y10" s="78" t="s">
        <v>758</v>
      </c>
      <c r="Z10" s="79">
        <v>186.5</v>
      </c>
      <c r="AA10" s="79">
        <v>50.9</v>
      </c>
      <c r="AB10" s="79">
        <v>0</v>
      </c>
      <c r="AC10" s="79">
        <v>528.70000000000005</v>
      </c>
      <c r="AD10" s="80">
        <v>766.1</v>
      </c>
    </row>
    <row r="11" spans="1:30" x14ac:dyDescent="0.3">
      <c r="A11" s="1"/>
      <c r="B11" s="78" t="s">
        <v>759</v>
      </c>
      <c r="C11" s="79">
        <v>166.1</v>
      </c>
      <c r="D11" s="79">
        <v>104.6</v>
      </c>
      <c r="E11" s="79">
        <v>0</v>
      </c>
      <c r="F11" s="79">
        <v>48.9</v>
      </c>
      <c r="G11" s="79">
        <v>2506.1999999999998</v>
      </c>
      <c r="H11" s="79">
        <v>2426</v>
      </c>
      <c r="I11" s="79">
        <v>0</v>
      </c>
      <c r="J11" s="79">
        <v>445</v>
      </c>
      <c r="K11" s="79">
        <v>546.4</v>
      </c>
      <c r="L11" s="79">
        <v>0</v>
      </c>
      <c r="M11" s="79">
        <v>0</v>
      </c>
      <c r="N11" s="79">
        <v>0</v>
      </c>
      <c r="O11" s="79">
        <v>319.60000000000002</v>
      </c>
      <c r="P11" s="79">
        <v>5377.2</v>
      </c>
      <c r="Q11" s="79">
        <v>546.4</v>
      </c>
      <c r="R11" s="80">
        <v>6243.2</v>
      </c>
      <c r="S11" s="78" t="s">
        <v>759</v>
      </c>
      <c r="T11" s="79">
        <v>3218.7</v>
      </c>
      <c r="U11" s="79">
        <v>2530.6</v>
      </c>
      <c r="V11" s="79">
        <v>0</v>
      </c>
      <c r="W11" s="79">
        <v>493.9</v>
      </c>
      <c r="X11" s="80">
        <v>6243.2</v>
      </c>
      <c r="Y11" s="78" t="s">
        <v>759</v>
      </c>
      <c r="Z11" s="79">
        <v>186</v>
      </c>
      <c r="AA11" s="79">
        <v>50.8</v>
      </c>
      <c r="AB11" s="79">
        <v>0</v>
      </c>
      <c r="AC11" s="79">
        <v>493.9</v>
      </c>
      <c r="AD11" s="80">
        <v>730.7</v>
      </c>
    </row>
    <row r="12" spans="1:30" x14ac:dyDescent="0.3">
      <c r="A12" s="1"/>
      <c r="B12" s="78" t="s">
        <v>760</v>
      </c>
      <c r="C12" s="79">
        <v>206.2</v>
      </c>
      <c r="D12" s="79">
        <v>105</v>
      </c>
      <c r="E12" s="79">
        <v>0</v>
      </c>
      <c r="F12" s="79">
        <v>48.5</v>
      </c>
      <c r="G12" s="79">
        <v>2466.8000000000002</v>
      </c>
      <c r="H12" s="79">
        <v>2431.6999999999998</v>
      </c>
      <c r="I12" s="79">
        <v>0</v>
      </c>
      <c r="J12" s="79">
        <v>405</v>
      </c>
      <c r="K12" s="79">
        <v>548.70000000000005</v>
      </c>
      <c r="L12" s="79">
        <v>0</v>
      </c>
      <c r="M12" s="79">
        <v>0</v>
      </c>
      <c r="N12" s="79">
        <v>0</v>
      </c>
      <c r="O12" s="79">
        <v>359.7</v>
      </c>
      <c r="P12" s="79">
        <v>5303.5</v>
      </c>
      <c r="Q12" s="79">
        <v>548.70000000000005</v>
      </c>
      <c r="R12" s="80">
        <v>6211.9</v>
      </c>
      <c r="S12" s="78" t="s">
        <v>760</v>
      </c>
      <c r="T12" s="79">
        <v>3221.7</v>
      </c>
      <c r="U12" s="79">
        <v>2536.6999999999998</v>
      </c>
      <c r="V12" s="79">
        <v>0</v>
      </c>
      <c r="W12" s="79">
        <v>453.5</v>
      </c>
      <c r="X12" s="80">
        <v>6211.9</v>
      </c>
      <c r="Y12" s="78" t="s">
        <v>760</v>
      </c>
      <c r="Z12" s="79">
        <v>196</v>
      </c>
      <c r="AA12" s="79">
        <v>51</v>
      </c>
      <c r="AB12" s="79">
        <v>0</v>
      </c>
      <c r="AC12" s="79">
        <v>453.5</v>
      </c>
      <c r="AD12" s="80">
        <v>700.5</v>
      </c>
    </row>
    <row r="13" spans="1:30" x14ac:dyDescent="0.3">
      <c r="A13" s="1"/>
      <c r="B13" s="78" t="s">
        <v>761</v>
      </c>
      <c r="C13" s="79">
        <v>210.2</v>
      </c>
      <c r="D13" s="79">
        <v>104</v>
      </c>
      <c r="E13" s="79">
        <v>0</v>
      </c>
      <c r="F13" s="79">
        <v>53.2</v>
      </c>
      <c r="G13" s="79">
        <v>2478.1</v>
      </c>
      <c r="H13" s="79">
        <v>2428.6</v>
      </c>
      <c r="I13" s="79">
        <v>0</v>
      </c>
      <c r="J13" s="79">
        <v>362.7</v>
      </c>
      <c r="K13" s="79">
        <v>540.5</v>
      </c>
      <c r="L13" s="79">
        <v>0</v>
      </c>
      <c r="M13" s="79">
        <v>0</v>
      </c>
      <c r="N13" s="79">
        <v>0</v>
      </c>
      <c r="O13" s="79">
        <v>367.4</v>
      </c>
      <c r="P13" s="79">
        <v>5269.4</v>
      </c>
      <c r="Q13" s="79">
        <v>540.5</v>
      </c>
      <c r="R13" s="80">
        <v>6177.3</v>
      </c>
      <c r="S13" s="78" t="s">
        <v>761</v>
      </c>
      <c r="T13" s="79">
        <v>3228.8</v>
      </c>
      <c r="U13" s="79">
        <v>2532.6</v>
      </c>
      <c r="V13" s="79">
        <v>0</v>
      </c>
      <c r="W13" s="79">
        <v>415.9</v>
      </c>
      <c r="X13" s="80">
        <v>6177.3</v>
      </c>
      <c r="Y13" s="78" t="s">
        <v>761</v>
      </c>
      <c r="Z13" s="79">
        <v>197.5</v>
      </c>
      <c r="AA13" s="79">
        <v>50.5</v>
      </c>
      <c r="AB13" s="79">
        <v>0</v>
      </c>
      <c r="AC13" s="79">
        <v>415.9</v>
      </c>
      <c r="AD13" s="80">
        <v>663.9</v>
      </c>
    </row>
    <row r="14" spans="1:30" x14ac:dyDescent="0.3">
      <c r="A14" s="1"/>
      <c r="B14" s="78" t="s">
        <v>762</v>
      </c>
      <c r="C14" s="79">
        <v>218.6</v>
      </c>
      <c r="D14" s="79">
        <v>106.1</v>
      </c>
      <c r="E14" s="79">
        <v>0</v>
      </c>
      <c r="F14" s="79">
        <v>46.6</v>
      </c>
      <c r="G14" s="79">
        <v>2565.6999999999998</v>
      </c>
      <c r="H14" s="79">
        <v>2428.5</v>
      </c>
      <c r="I14" s="79">
        <v>0</v>
      </c>
      <c r="J14" s="79">
        <v>369.1</v>
      </c>
      <c r="K14" s="79">
        <v>542.1</v>
      </c>
      <c r="L14" s="79">
        <v>0</v>
      </c>
      <c r="M14" s="79">
        <v>0</v>
      </c>
      <c r="N14" s="79">
        <v>0</v>
      </c>
      <c r="O14" s="79">
        <v>371.3</v>
      </c>
      <c r="P14" s="79">
        <v>5363.3</v>
      </c>
      <c r="Q14" s="79">
        <v>542.1</v>
      </c>
      <c r="R14" s="80">
        <v>6276.7</v>
      </c>
      <c r="S14" s="78" t="s">
        <v>762</v>
      </c>
      <c r="T14" s="79">
        <v>3326.4</v>
      </c>
      <c r="U14" s="79">
        <v>2534.6</v>
      </c>
      <c r="V14" s="79">
        <v>0</v>
      </c>
      <c r="W14" s="79">
        <v>415.7</v>
      </c>
      <c r="X14" s="80">
        <v>6276.7</v>
      </c>
      <c r="Y14" s="78" t="s">
        <v>762</v>
      </c>
      <c r="Z14" s="79">
        <v>195.6</v>
      </c>
      <c r="AA14" s="79">
        <v>53.5</v>
      </c>
      <c r="AB14" s="79">
        <v>0</v>
      </c>
      <c r="AC14" s="79">
        <v>415.7</v>
      </c>
      <c r="AD14" s="80">
        <v>664.8</v>
      </c>
    </row>
    <row r="15" spans="1:30" x14ac:dyDescent="0.3">
      <c r="A15" s="1"/>
      <c r="B15" s="78" t="s">
        <v>763</v>
      </c>
      <c r="C15" s="79">
        <v>245.8</v>
      </c>
      <c r="D15" s="79">
        <v>104.8</v>
      </c>
      <c r="E15" s="79">
        <v>0</v>
      </c>
      <c r="F15" s="79">
        <v>50.5</v>
      </c>
      <c r="G15" s="79">
        <v>2386</v>
      </c>
      <c r="H15" s="79">
        <v>2423.1</v>
      </c>
      <c r="I15" s="79">
        <v>0</v>
      </c>
      <c r="J15" s="79">
        <v>352.7</v>
      </c>
      <c r="K15" s="79">
        <v>535.70000000000005</v>
      </c>
      <c r="L15" s="79">
        <v>0</v>
      </c>
      <c r="M15" s="79">
        <v>0</v>
      </c>
      <c r="N15" s="79">
        <v>0</v>
      </c>
      <c r="O15" s="79">
        <v>401.1</v>
      </c>
      <c r="P15" s="79">
        <v>5161.8</v>
      </c>
      <c r="Q15" s="79">
        <v>535.70000000000005</v>
      </c>
      <c r="R15" s="80">
        <v>6098.6</v>
      </c>
      <c r="S15" s="78" t="s">
        <v>763</v>
      </c>
      <c r="T15" s="79">
        <v>3167.5</v>
      </c>
      <c r="U15" s="79">
        <v>2527.9</v>
      </c>
      <c r="V15" s="79">
        <v>0</v>
      </c>
      <c r="W15" s="79">
        <v>403.2</v>
      </c>
      <c r="X15" s="80">
        <v>6098.6</v>
      </c>
      <c r="Y15" s="78" t="s">
        <v>763</v>
      </c>
      <c r="Z15" s="79">
        <v>198.4</v>
      </c>
      <c r="AA15" s="79">
        <v>52.3</v>
      </c>
      <c r="AB15" s="79">
        <v>0</v>
      </c>
      <c r="AC15" s="79">
        <v>403.2</v>
      </c>
      <c r="AD15" s="80">
        <v>653.9</v>
      </c>
    </row>
    <row r="16" spans="1:30" x14ac:dyDescent="0.3">
      <c r="A16" s="1"/>
      <c r="B16" s="78" t="s">
        <v>764</v>
      </c>
      <c r="C16" s="79">
        <v>249.4</v>
      </c>
      <c r="D16" s="79">
        <v>104.1</v>
      </c>
      <c r="E16" s="79">
        <v>0</v>
      </c>
      <c r="F16" s="79">
        <v>44.4</v>
      </c>
      <c r="G16" s="79">
        <v>2599.1999999999998</v>
      </c>
      <c r="H16" s="79">
        <v>2424.1</v>
      </c>
      <c r="I16" s="79">
        <v>0</v>
      </c>
      <c r="J16" s="79">
        <v>345.7</v>
      </c>
      <c r="K16" s="79">
        <v>551.70000000000005</v>
      </c>
      <c r="L16" s="79">
        <v>0</v>
      </c>
      <c r="M16" s="79">
        <v>0</v>
      </c>
      <c r="N16" s="79">
        <v>0</v>
      </c>
      <c r="O16" s="79">
        <v>397.9</v>
      </c>
      <c r="P16" s="79">
        <v>5369</v>
      </c>
      <c r="Q16" s="79">
        <v>551.70000000000005</v>
      </c>
      <c r="R16" s="80">
        <v>6318.6</v>
      </c>
      <c r="S16" s="78" t="s">
        <v>764</v>
      </c>
      <c r="T16" s="79">
        <v>3400.3</v>
      </c>
      <c r="U16" s="79">
        <v>2528.1999999999998</v>
      </c>
      <c r="V16" s="79">
        <v>0</v>
      </c>
      <c r="W16" s="79">
        <v>390.1</v>
      </c>
      <c r="X16" s="80">
        <v>6318.6</v>
      </c>
      <c r="Y16" s="78" t="s">
        <v>764</v>
      </c>
      <c r="Z16" s="79">
        <v>199.8</v>
      </c>
      <c r="AA16" s="79">
        <v>51.6</v>
      </c>
      <c r="AB16" s="79">
        <v>0</v>
      </c>
      <c r="AC16" s="79">
        <v>390.1</v>
      </c>
      <c r="AD16" s="80">
        <v>641.5</v>
      </c>
    </row>
    <row r="17" spans="1:30" x14ac:dyDescent="0.3">
      <c r="A17" s="1"/>
      <c r="B17" s="78" t="s">
        <v>765</v>
      </c>
      <c r="C17" s="79">
        <v>249.1</v>
      </c>
      <c r="D17" s="79">
        <v>153.6</v>
      </c>
      <c r="E17" s="79">
        <v>0</v>
      </c>
      <c r="F17" s="79">
        <v>34.9</v>
      </c>
      <c r="G17" s="79">
        <v>2444.4</v>
      </c>
      <c r="H17" s="79">
        <v>2435.3000000000002</v>
      </c>
      <c r="I17" s="79">
        <v>0</v>
      </c>
      <c r="J17" s="79">
        <v>340.4</v>
      </c>
      <c r="K17" s="79">
        <v>534.70000000000005</v>
      </c>
      <c r="L17" s="79">
        <v>0</v>
      </c>
      <c r="M17" s="79">
        <v>0</v>
      </c>
      <c r="N17" s="79">
        <v>0</v>
      </c>
      <c r="O17" s="79">
        <v>437.6</v>
      </c>
      <c r="P17" s="79">
        <v>5220.1000000000004</v>
      </c>
      <c r="Q17" s="79">
        <v>534.70000000000005</v>
      </c>
      <c r="R17" s="80">
        <v>6192.4</v>
      </c>
      <c r="S17" s="78" t="s">
        <v>765</v>
      </c>
      <c r="T17" s="79">
        <v>3228.2</v>
      </c>
      <c r="U17" s="79">
        <v>2588.9</v>
      </c>
      <c r="V17" s="79">
        <v>0</v>
      </c>
      <c r="W17" s="79">
        <v>375.3</v>
      </c>
      <c r="X17" s="80">
        <v>6192.4</v>
      </c>
      <c r="Y17" s="78" t="s">
        <v>765</v>
      </c>
      <c r="Z17" s="79">
        <v>199.9</v>
      </c>
      <c r="AA17" s="79">
        <v>51.6</v>
      </c>
      <c r="AB17" s="79">
        <v>0</v>
      </c>
      <c r="AC17" s="79">
        <v>375.3</v>
      </c>
      <c r="AD17" s="80">
        <v>626.79999999999995</v>
      </c>
    </row>
    <row r="18" spans="1:30" x14ac:dyDescent="0.3">
      <c r="A18" s="1"/>
      <c r="B18" s="78" t="s">
        <v>766</v>
      </c>
      <c r="C18" s="79">
        <v>250.4</v>
      </c>
      <c r="D18" s="79">
        <v>105.3</v>
      </c>
      <c r="E18" s="79">
        <v>0</v>
      </c>
      <c r="F18" s="79">
        <v>31.5</v>
      </c>
      <c r="G18" s="79">
        <v>2527.8000000000002</v>
      </c>
      <c r="H18" s="79">
        <v>2618.8000000000002</v>
      </c>
      <c r="I18" s="79">
        <v>0</v>
      </c>
      <c r="J18" s="79">
        <v>334.1</v>
      </c>
      <c r="K18" s="79">
        <v>542.9</v>
      </c>
      <c r="L18" s="79">
        <v>0</v>
      </c>
      <c r="M18" s="79">
        <v>4.2</v>
      </c>
      <c r="N18" s="79">
        <v>0</v>
      </c>
      <c r="O18" s="79">
        <v>387.2</v>
      </c>
      <c r="P18" s="79">
        <v>5480.7</v>
      </c>
      <c r="Q18" s="79">
        <v>547.1</v>
      </c>
      <c r="R18" s="80">
        <v>6415</v>
      </c>
      <c r="S18" s="78" t="s">
        <v>766</v>
      </c>
      <c r="T18" s="79">
        <v>3321.1</v>
      </c>
      <c r="U18" s="79">
        <v>2724.1</v>
      </c>
      <c r="V18" s="79">
        <v>4.2</v>
      </c>
      <c r="W18" s="79">
        <v>365.6</v>
      </c>
      <c r="X18" s="80">
        <v>6415</v>
      </c>
      <c r="Y18" s="78" t="s">
        <v>766</v>
      </c>
      <c r="Z18" s="79">
        <v>200.4</v>
      </c>
      <c r="AA18" s="79">
        <v>52.3</v>
      </c>
      <c r="AB18" s="79">
        <v>4.2</v>
      </c>
      <c r="AC18" s="79">
        <v>365.6</v>
      </c>
      <c r="AD18" s="80">
        <v>622.5</v>
      </c>
    </row>
    <row r="19" spans="1:30" x14ac:dyDescent="0.3">
      <c r="A19" s="1"/>
      <c r="B19" s="78" t="s">
        <v>767</v>
      </c>
      <c r="C19" s="79">
        <v>247.2</v>
      </c>
      <c r="D19" s="79">
        <v>102.3</v>
      </c>
      <c r="E19" s="79">
        <v>0</v>
      </c>
      <c r="F19" s="79">
        <v>26.6</v>
      </c>
      <c r="G19" s="79">
        <v>2117.9</v>
      </c>
      <c r="H19" s="79">
        <v>2788.5</v>
      </c>
      <c r="I19" s="79">
        <v>0</v>
      </c>
      <c r="J19" s="79">
        <v>313.8</v>
      </c>
      <c r="K19" s="79">
        <v>462.4</v>
      </c>
      <c r="L19" s="79">
        <v>0</v>
      </c>
      <c r="M19" s="79">
        <v>101.4</v>
      </c>
      <c r="N19" s="79">
        <v>0</v>
      </c>
      <c r="O19" s="79">
        <v>376.1</v>
      </c>
      <c r="P19" s="79">
        <v>5220.2</v>
      </c>
      <c r="Q19" s="79">
        <v>563.79999999999995</v>
      </c>
      <c r="R19" s="80">
        <v>6160.1</v>
      </c>
      <c r="S19" s="78" t="s">
        <v>767</v>
      </c>
      <c r="T19" s="79">
        <v>2827.5</v>
      </c>
      <c r="U19" s="79">
        <v>2890.8</v>
      </c>
      <c r="V19" s="79">
        <v>101.4</v>
      </c>
      <c r="W19" s="79">
        <v>340.4</v>
      </c>
      <c r="X19" s="80">
        <v>6160.1</v>
      </c>
      <c r="Y19" s="78" t="s">
        <v>767</v>
      </c>
      <c r="Z19" s="79">
        <v>204.6</v>
      </c>
      <c r="AA19" s="79">
        <v>50.4</v>
      </c>
      <c r="AB19" s="79">
        <v>101.4</v>
      </c>
      <c r="AC19" s="79">
        <v>340.4</v>
      </c>
      <c r="AD19" s="80">
        <v>696.8</v>
      </c>
    </row>
    <row r="20" spans="1:30" x14ac:dyDescent="0.3">
      <c r="A20" s="1"/>
      <c r="B20" s="78" t="s">
        <v>768</v>
      </c>
      <c r="C20" s="79">
        <v>249.2</v>
      </c>
      <c r="D20" s="79">
        <v>103.7</v>
      </c>
      <c r="E20" s="79">
        <v>0</v>
      </c>
      <c r="F20" s="79">
        <v>28.9</v>
      </c>
      <c r="G20" s="79">
        <v>2228.6999999999998</v>
      </c>
      <c r="H20" s="79">
        <v>2683.7</v>
      </c>
      <c r="I20" s="79">
        <v>0.1</v>
      </c>
      <c r="J20" s="79">
        <v>320.5</v>
      </c>
      <c r="K20" s="79">
        <v>465.6</v>
      </c>
      <c r="L20" s="79">
        <v>0</v>
      </c>
      <c r="M20" s="79">
        <v>339.3</v>
      </c>
      <c r="N20" s="79">
        <v>0</v>
      </c>
      <c r="O20" s="79">
        <v>381.8</v>
      </c>
      <c r="P20" s="79">
        <v>5233</v>
      </c>
      <c r="Q20" s="79">
        <v>804.9</v>
      </c>
      <c r="R20" s="80">
        <v>6419.7</v>
      </c>
      <c r="S20" s="78" t="s">
        <v>768</v>
      </c>
      <c r="T20" s="79">
        <v>2943.5</v>
      </c>
      <c r="U20" s="79">
        <v>2787.4</v>
      </c>
      <c r="V20" s="79">
        <v>339.4</v>
      </c>
      <c r="W20" s="79">
        <v>349.4</v>
      </c>
      <c r="X20" s="80">
        <v>6419.7</v>
      </c>
      <c r="Y20" s="78" t="s">
        <v>768</v>
      </c>
      <c r="Z20" s="79">
        <v>207.3</v>
      </c>
      <c r="AA20" s="79">
        <v>51.3</v>
      </c>
      <c r="AB20" s="79">
        <v>339.4</v>
      </c>
      <c r="AC20" s="79">
        <v>349.4</v>
      </c>
      <c r="AD20" s="80">
        <v>947.4</v>
      </c>
    </row>
    <row r="21" spans="1:30" x14ac:dyDescent="0.3">
      <c r="A21" s="1"/>
      <c r="B21" s="78" t="s">
        <v>769</v>
      </c>
      <c r="C21" s="79">
        <v>249.5</v>
      </c>
      <c r="D21" s="79">
        <v>102.6</v>
      </c>
      <c r="E21" s="79">
        <v>0</v>
      </c>
      <c r="F21" s="79">
        <v>25.2</v>
      </c>
      <c r="G21" s="79">
        <v>2103.8000000000002</v>
      </c>
      <c r="H21" s="79">
        <v>2700</v>
      </c>
      <c r="I21" s="79">
        <v>0.1</v>
      </c>
      <c r="J21" s="79">
        <v>405.5</v>
      </c>
      <c r="K21" s="79">
        <v>461.3</v>
      </c>
      <c r="L21" s="79">
        <v>0</v>
      </c>
      <c r="M21" s="79">
        <v>603.20000000000005</v>
      </c>
      <c r="N21" s="79">
        <v>0</v>
      </c>
      <c r="O21" s="79">
        <v>377.3</v>
      </c>
      <c r="P21" s="79">
        <v>5209.3999999999996</v>
      </c>
      <c r="Q21" s="79">
        <v>1064.5</v>
      </c>
      <c r="R21" s="80">
        <v>6651.2</v>
      </c>
      <c r="S21" s="78" t="s">
        <v>769</v>
      </c>
      <c r="T21" s="79">
        <v>2814.6</v>
      </c>
      <c r="U21" s="79">
        <v>2802.6</v>
      </c>
      <c r="V21" s="79">
        <v>603.29999999999995</v>
      </c>
      <c r="W21" s="79">
        <v>430.7</v>
      </c>
      <c r="X21" s="80">
        <v>6651.2</v>
      </c>
      <c r="Y21" s="78" t="s">
        <v>769</v>
      </c>
      <c r="Z21" s="79">
        <v>207.5</v>
      </c>
      <c r="AA21" s="79">
        <v>49.5</v>
      </c>
      <c r="AB21" s="79">
        <v>603.29999999999995</v>
      </c>
      <c r="AC21" s="79">
        <v>430.7</v>
      </c>
      <c r="AD21" s="80">
        <v>1291</v>
      </c>
    </row>
    <row r="22" spans="1:30" x14ac:dyDescent="0.3">
      <c r="A22" s="1"/>
      <c r="B22" s="78" t="s">
        <v>770</v>
      </c>
      <c r="C22" s="79">
        <v>245.3</v>
      </c>
      <c r="D22" s="79">
        <v>102.5</v>
      </c>
      <c r="E22" s="79">
        <v>0.1</v>
      </c>
      <c r="F22" s="79">
        <v>25.4</v>
      </c>
      <c r="G22" s="79">
        <v>2047.2</v>
      </c>
      <c r="H22" s="79">
        <v>2593.6999999999998</v>
      </c>
      <c r="I22" s="79">
        <v>0.1</v>
      </c>
      <c r="J22" s="79">
        <v>427.7</v>
      </c>
      <c r="K22" s="79">
        <v>388.1</v>
      </c>
      <c r="L22" s="79">
        <v>0</v>
      </c>
      <c r="M22" s="79">
        <v>845</v>
      </c>
      <c r="N22" s="79">
        <v>0</v>
      </c>
      <c r="O22" s="79">
        <v>373.3</v>
      </c>
      <c r="P22" s="79">
        <v>5068.7</v>
      </c>
      <c r="Q22" s="79">
        <v>1233.0999999999999</v>
      </c>
      <c r="R22" s="80">
        <v>6675.1</v>
      </c>
      <c r="S22" s="78" t="s">
        <v>770</v>
      </c>
      <c r="T22" s="79">
        <v>2680.6</v>
      </c>
      <c r="U22" s="79">
        <v>2696.2</v>
      </c>
      <c r="V22" s="79">
        <v>845.2</v>
      </c>
      <c r="W22" s="79">
        <v>453.1</v>
      </c>
      <c r="X22" s="80">
        <v>6675.1</v>
      </c>
      <c r="Y22" s="78" t="s">
        <v>770</v>
      </c>
      <c r="Z22" s="79">
        <v>206.1</v>
      </c>
      <c r="AA22" s="79">
        <v>50.1</v>
      </c>
      <c r="AB22" s="79">
        <v>845.2</v>
      </c>
      <c r="AC22" s="79">
        <v>453.1</v>
      </c>
      <c r="AD22" s="80">
        <v>1554.5</v>
      </c>
    </row>
    <row r="23" spans="1:30" x14ac:dyDescent="0.3">
      <c r="A23" s="1"/>
      <c r="B23" s="78" t="s">
        <v>771</v>
      </c>
      <c r="C23" s="79">
        <v>232.2</v>
      </c>
      <c r="D23" s="79">
        <v>101.5</v>
      </c>
      <c r="E23" s="79">
        <v>0.1</v>
      </c>
      <c r="F23" s="79">
        <v>29.6</v>
      </c>
      <c r="G23" s="79">
        <v>2197.1999999999998</v>
      </c>
      <c r="H23" s="79">
        <v>2639.7</v>
      </c>
      <c r="I23" s="79">
        <v>0.2</v>
      </c>
      <c r="J23" s="79">
        <v>433.5</v>
      </c>
      <c r="K23" s="79">
        <v>446.9</v>
      </c>
      <c r="L23" s="79">
        <v>0</v>
      </c>
      <c r="M23" s="79">
        <v>883.1</v>
      </c>
      <c r="N23" s="79">
        <v>0</v>
      </c>
      <c r="O23" s="79">
        <v>363.4</v>
      </c>
      <c r="P23" s="79">
        <v>5270.6</v>
      </c>
      <c r="Q23" s="79">
        <v>1330</v>
      </c>
      <c r="R23" s="80">
        <v>6964</v>
      </c>
      <c r="S23" s="78" t="s">
        <v>771</v>
      </c>
      <c r="T23" s="79">
        <v>2876.3</v>
      </c>
      <c r="U23" s="79">
        <v>2741.2</v>
      </c>
      <c r="V23" s="79">
        <v>883.4</v>
      </c>
      <c r="W23" s="79">
        <v>463.1</v>
      </c>
      <c r="X23" s="80">
        <v>6964</v>
      </c>
      <c r="Y23" s="78" t="s">
        <v>771</v>
      </c>
      <c r="Z23" s="79">
        <v>207.1</v>
      </c>
      <c r="AA23" s="79">
        <v>48.9</v>
      </c>
      <c r="AB23" s="79">
        <v>883.4</v>
      </c>
      <c r="AC23" s="79">
        <v>463.1</v>
      </c>
      <c r="AD23" s="80">
        <v>1602.5</v>
      </c>
    </row>
    <row r="24" spans="1:30" x14ac:dyDescent="0.3">
      <c r="A24" s="1"/>
      <c r="B24" s="78" t="s">
        <v>772</v>
      </c>
      <c r="C24" s="79">
        <v>229.5</v>
      </c>
      <c r="D24" s="79">
        <v>104.1</v>
      </c>
      <c r="E24" s="79">
        <v>0.1</v>
      </c>
      <c r="F24" s="79">
        <v>39.200000000000003</v>
      </c>
      <c r="G24" s="79">
        <v>2111.5</v>
      </c>
      <c r="H24" s="79">
        <v>2633.5</v>
      </c>
      <c r="I24" s="79">
        <v>0.7</v>
      </c>
      <c r="J24" s="79">
        <v>473.2</v>
      </c>
      <c r="K24" s="79">
        <v>566.29999999999995</v>
      </c>
      <c r="L24" s="79">
        <v>0</v>
      </c>
      <c r="M24" s="79">
        <v>894.8</v>
      </c>
      <c r="N24" s="79">
        <v>0</v>
      </c>
      <c r="O24" s="79">
        <v>372.9</v>
      </c>
      <c r="P24" s="79">
        <v>5218.8999999999996</v>
      </c>
      <c r="Q24" s="79">
        <v>1461.1</v>
      </c>
      <c r="R24" s="80">
        <v>7052.9</v>
      </c>
      <c r="S24" s="78" t="s">
        <v>772</v>
      </c>
      <c r="T24" s="79">
        <v>2907.3</v>
      </c>
      <c r="U24" s="79">
        <v>2737.6</v>
      </c>
      <c r="V24" s="79">
        <v>895.6</v>
      </c>
      <c r="W24" s="79">
        <v>512.4</v>
      </c>
      <c r="X24" s="80">
        <v>7052.9</v>
      </c>
      <c r="Y24" s="78" t="s">
        <v>772</v>
      </c>
      <c r="Z24" s="79">
        <v>209.8</v>
      </c>
      <c r="AA24" s="79">
        <v>51.6</v>
      </c>
      <c r="AB24" s="79">
        <v>895.6</v>
      </c>
      <c r="AC24" s="79">
        <v>512.4</v>
      </c>
      <c r="AD24" s="80">
        <v>1669.4</v>
      </c>
    </row>
    <row r="25" spans="1:30" x14ac:dyDescent="0.3">
      <c r="A25" s="1"/>
      <c r="B25" s="78" t="s">
        <v>773</v>
      </c>
      <c r="C25" s="79">
        <v>229.7</v>
      </c>
      <c r="D25" s="79">
        <v>104.3</v>
      </c>
      <c r="E25" s="79">
        <v>0.1</v>
      </c>
      <c r="F25" s="79">
        <v>43.1</v>
      </c>
      <c r="G25" s="79">
        <v>2282.1999999999998</v>
      </c>
      <c r="H25" s="79">
        <v>2633.5</v>
      </c>
      <c r="I25" s="79">
        <v>0.9</v>
      </c>
      <c r="J25" s="79">
        <v>493.7</v>
      </c>
      <c r="K25" s="79">
        <v>565.70000000000005</v>
      </c>
      <c r="L25" s="79">
        <v>0</v>
      </c>
      <c r="M25" s="79">
        <v>902.3</v>
      </c>
      <c r="N25" s="79">
        <v>0</v>
      </c>
      <c r="O25" s="79">
        <v>377.2</v>
      </c>
      <c r="P25" s="79">
        <v>5410.3</v>
      </c>
      <c r="Q25" s="79">
        <v>1468</v>
      </c>
      <c r="R25" s="80">
        <v>7255.5</v>
      </c>
      <c r="S25" s="78" t="s">
        <v>773</v>
      </c>
      <c r="T25" s="79">
        <v>3077.6</v>
      </c>
      <c r="U25" s="79">
        <v>2737.8</v>
      </c>
      <c r="V25" s="79">
        <v>903.3</v>
      </c>
      <c r="W25" s="79">
        <v>536.79999999999995</v>
      </c>
      <c r="X25" s="80">
        <v>7255.5</v>
      </c>
      <c r="Y25" s="78" t="s">
        <v>773</v>
      </c>
      <c r="Z25" s="79">
        <v>215.9</v>
      </c>
      <c r="AA25" s="79">
        <v>51.6</v>
      </c>
      <c r="AB25" s="79">
        <v>903.3</v>
      </c>
      <c r="AC25" s="79">
        <v>536.79999999999995</v>
      </c>
      <c r="AD25" s="80">
        <v>1707.6</v>
      </c>
    </row>
    <row r="26" spans="1:30" x14ac:dyDescent="0.3">
      <c r="A26" s="1"/>
      <c r="B26" s="78" t="s">
        <v>774</v>
      </c>
      <c r="C26" s="79">
        <v>227.1</v>
      </c>
      <c r="D26" s="79">
        <v>100.7</v>
      </c>
      <c r="E26" s="79">
        <v>0.1</v>
      </c>
      <c r="F26" s="79">
        <v>45.7</v>
      </c>
      <c r="G26" s="79">
        <v>2288</v>
      </c>
      <c r="H26" s="79">
        <v>2730.4</v>
      </c>
      <c r="I26" s="79">
        <v>1</v>
      </c>
      <c r="J26" s="79">
        <v>498.7</v>
      </c>
      <c r="K26" s="79">
        <v>557.5</v>
      </c>
      <c r="L26" s="79">
        <v>0</v>
      </c>
      <c r="M26" s="79">
        <v>910.2</v>
      </c>
      <c r="N26" s="79">
        <v>0</v>
      </c>
      <c r="O26" s="79">
        <v>373.6</v>
      </c>
      <c r="P26" s="79">
        <v>5518.1</v>
      </c>
      <c r="Q26" s="79">
        <v>1467.7</v>
      </c>
      <c r="R26" s="80">
        <v>7359.4</v>
      </c>
      <c r="S26" s="78" t="s">
        <v>774</v>
      </c>
      <c r="T26" s="79">
        <v>3072.6</v>
      </c>
      <c r="U26" s="79">
        <v>2831.1</v>
      </c>
      <c r="V26" s="79">
        <v>911.3</v>
      </c>
      <c r="W26" s="79">
        <v>544.4</v>
      </c>
      <c r="X26" s="80">
        <v>7359.4</v>
      </c>
      <c r="Y26" s="78" t="s">
        <v>774</v>
      </c>
      <c r="Z26" s="79">
        <v>214</v>
      </c>
      <c r="AA26" s="79">
        <v>48.7</v>
      </c>
      <c r="AB26" s="79">
        <v>911.3</v>
      </c>
      <c r="AC26" s="79">
        <v>544.4</v>
      </c>
      <c r="AD26" s="80">
        <v>1718.4</v>
      </c>
    </row>
    <row r="27" spans="1:30" x14ac:dyDescent="0.3">
      <c r="A27" s="1"/>
      <c r="B27" s="78" t="s">
        <v>775</v>
      </c>
      <c r="C27" s="79">
        <v>227.4</v>
      </c>
      <c r="D27" s="79">
        <v>101.3</v>
      </c>
      <c r="E27" s="79">
        <v>0.3</v>
      </c>
      <c r="F27" s="79">
        <v>56.3</v>
      </c>
      <c r="G27" s="79">
        <v>2373.1</v>
      </c>
      <c r="H27" s="79">
        <v>2752.8</v>
      </c>
      <c r="I27" s="79">
        <v>1.1000000000000001</v>
      </c>
      <c r="J27" s="79">
        <v>500.7</v>
      </c>
      <c r="K27" s="79">
        <v>499.3</v>
      </c>
      <c r="L27" s="79">
        <v>0</v>
      </c>
      <c r="M27" s="79">
        <v>915.7</v>
      </c>
      <c r="N27" s="79">
        <v>0</v>
      </c>
      <c r="O27" s="79">
        <v>385.3</v>
      </c>
      <c r="P27" s="79">
        <v>5627.7</v>
      </c>
      <c r="Q27" s="79">
        <v>1415</v>
      </c>
      <c r="R27" s="80">
        <v>7428</v>
      </c>
      <c r="S27" s="78" t="s">
        <v>775</v>
      </c>
      <c r="T27" s="79">
        <v>3099.8</v>
      </c>
      <c r="U27" s="79">
        <v>2854.1</v>
      </c>
      <c r="V27" s="79">
        <v>917.1</v>
      </c>
      <c r="W27" s="79">
        <v>557</v>
      </c>
      <c r="X27" s="80">
        <v>7428</v>
      </c>
      <c r="Y27" s="78" t="s">
        <v>775</v>
      </c>
      <c r="Z27" s="79">
        <v>214.3</v>
      </c>
      <c r="AA27" s="79">
        <v>49.3</v>
      </c>
      <c r="AB27" s="79">
        <v>917.1</v>
      </c>
      <c r="AC27" s="79">
        <v>557</v>
      </c>
      <c r="AD27" s="80">
        <v>1737.7</v>
      </c>
    </row>
    <row r="28" spans="1:30" x14ac:dyDescent="0.3">
      <c r="A28" s="1"/>
      <c r="B28" s="78" t="s">
        <v>776</v>
      </c>
      <c r="C28" s="79">
        <v>228.4</v>
      </c>
      <c r="D28" s="79">
        <v>103</v>
      </c>
      <c r="E28" s="79">
        <v>0.2</v>
      </c>
      <c r="F28" s="79">
        <v>63.9</v>
      </c>
      <c r="G28" s="79">
        <v>2194</v>
      </c>
      <c r="H28" s="79">
        <v>3033.7</v>
      </c>
      <c r="I28" s="79">
        <v>1.3</v>
      </c>
      <c r="J28" s="79">
        <v>490.1</v>
      </c>
      <c r="K28" s="79">
        <v>524.70000000000005</v>
      </c>
      <c r="L28" s="79">
        <v>0</v>
      </c>
      <c r="M28" s="79">
        <v>913.3</v>
      </c>
      <c r="N28" s="79">
        <v>0</v>
      </c>
      <c r="O28" s="79">
        <v>395.5</v>
      </c>
      <c r="P28" s="79">
        <v>5719.1</v>
      </c>
      <c r="Q28" s="79">
        <v>1438</v>
      </c>
      <c r="R28" s="80">
        <v>7552.6</v>
      </c>
      <c r="S28" s="78" t="s">
        <v>776</v>
      </c>
      <c r="T28" s="79">
        <v>2947.1</v>
      </c>
      <c r="U28" s="79">
        <v>3136.7</v>
      </c>
      <c r="V28" s="79">
        <v>914.8</v>
      </c>
      <c r="W28" s="79">
        <v>554</v>
      </c>
      <c r="X28" s="80">
        <v>7552.6</v>
      </c>
      <c r="Y28" s="78" t="s">
        <v>776</v>
      </c>
      <c r="Z28" s="79">
        <v>215.8</v>
      </c>
      <c r="AA28" s="79">
        <v>51.3</v>
      </c>
      <c r="AB28" s="79">
        <v>914.8</v>
      </c>
      <c r="AC28" s="79">
        <v>554</v>
      </c>
      <c r="AD28" s="80">
        <v>1735.9</v>
      </c>
    </row>
    <row r="29" spans="1:30" x14ac:dyDescent="0.3">
      <c r="A29" s="1"/>
      <c r="B29" s="78" t="s">
        <v>777</v>
      </c>
      <c r="C29" s="79">
        <v>219.4</v>
      </c>
      <c r="D29" s="79">
        <v>103.7</v>
      </c>
      <c r="E29" s="79">
        <v>0.2</v>
      </c>
      <c r="F29" s="79">
        <v>65</v>
      </c>
      <c r="G29" s="79">
        <v>2131.6</v>
      </c>
      <c r="H29" s="79">
        <v>3112.4</v>
      </c>
      <c r="I29" s="79">
        <v>1.3</v>
      </c>
      <c r="J29" s="79">
        <v>493.9</v>
      </c>
      <c r="K29" s="79">
        <v>515.29999999999995</v>
      </c>
      <c r="L29" s="79">
        <v>0</v>
      </c>
      <c r="M29" s="79">
        <v>913.3</v>
      </c>
      <c r="N29" s="79">
        <v>0</v>
      </c>
      <c r="O29" s="79">
        <v>388.3</v>
      </c>
      <c r="P29" s="79">
        <v>5739.2</v>
      </c>
      <c r="Q29" s="79">
        <v>1428.6</v>
      </c>
      <c r="R29" s="80">
        <v>7556.1</v>
      </c>
      <c r="S29" s="78" t="s">
        <v>777</v>
      </c>
      <c r="T29" s="79">
        <v>2866.3</v>
      </c>
      <c r="U29" s="79">
        <v>3216.1</v>
      </c>
      <c r="V29" s="79">
        <v>914.8</v>
      </c>
      <c r="W29" s="79">
        <v>558.9</v>
      </c>
      <c r="X29" s="80">
        <v>7556.1</v>
      </c>
      <c r="Y29" s="78" t="s">
        <v>777</v>
      </c>
      <c r="Z29" s="79">
        <v>213.7</v>
      </c>
      <c r="AA29" s="79">
        <v>52.4</v>
      </c>
      <c r="AB29" s="79">
        <v>914.8</v>
      </c>
      <c r="AC29" s="79">
        <v>558.9</v>
      </c>
      <c r="AD29" s="80">
        <v>1739.8</v>
      </c>
    </row>
    <row r="30" spans="1:30" x14ac:dyDescent="0.3">
      <c r="A30" s="1"/>
      <c r="B30" s="78" t="s">
        <v>778</v>
      </c>
      <c r="C30" s="79">
        <v>233.3</v>
      </c>
      <c r="D30" s="79">
        <v>104.8</v>
      </c>
      <c r="E30" s="79">
        <v>0.5</v>
      </c>
      <c r="F30" s="79">
        <v>70.400000000000006</v>
      </c>
      <c r="G30" s="79">
        <v>2095.1</v>
      </c>
      <c r="H30" s="79">
        <v>3015.6</v>
      </c>
      <c r="I30" s="79">
        <v>1.3</v>
      </c>
      <c r="J30" s="79">
        <v>513.9</v>
      </c>
      <c r="K30" s="79">
        <v>544.79999999999995</v>
      </c>
      <c r="L30" s="79">
        <v>0</v>
      </c>
      <c r="M30" s="79">
        <v>914.5</v>
      </c>
      <c r="N30" s="79">
        <v>0</v>
      </c>
      <c r="O30" s="79">
        <v>409</v>
      </c>
      <c r="P30" s="79">
        <v>5625.9</v>
      </c>
      <c r="Q30" s="79">
        <v>1459.3</v>
      </c>
      <c r="R30" s="80">
        <v>7494.2</v>
      </c>
      <c r="S30" s="78" t="s">
        <v>778</v>
      </c>
      <c r="T30" s="79">
        <v>2873.2</v>
      </c>
      <c r="U30" s="79">
        <v>3120.4</v>
      </c>
      <c r="V30" s="79">
        <v>916.3</v>
      </c>
      <c r="W30" s="79">
        <v>584.29999999999995</v>
      </c>
      <c r="X30" s="80">
        <v>7494.2</v>
      </c>
      <c r="Y30" s="78" t="s">
        <v>778</v>
      </c>
      <c r="Z30" s="79">
        <v>214.6</v>
      </c>
      <c r="AA30" s="79">
        <v>52.7</v>
      </c>
      <c r="AB30" s="79">
        <v>916.3</v>
      </c>
      <c r="AC30" s="79">
        <v>584.29999999999995</v>
      </c>
      <c r="AD30" s="80">
        <v>1767.9</v>
      </c>
    </row>
    <row r="31" spans="1:30" x14ac:dyDescent="0.3">
      <c r="A31" s="1"/>
      <c r="B31" s="78" t="s">
        <v>779</v>
      </c>
      <c r="C31" s="79">
        <v>224.9</v>
      </c>
      <c r="D31" s="79">
        <v>150.69999999999999</v>
      </c>
      <c r="E31" s="79">
        <v>0.4</v>
      </c>
      <c r="F31" s="79">
        <v>69.8</v>
      </c>
      <c r="G31" s="79">
        <v>2274.4</v>
      </c>
      <c r="H31" s="79">
        <v>2857.9</v>
      </c>
      <c r="I31" s="79">
        <v>1.3</v>
      </c>
      <c r="J31" s="79">
        <v>493.1</v>
      </c>
      <c r="K31" s="79">
        <v>519.9</v>
      </c>
      <c r="L31" s="79">
        <v>0</v>
      </c>
      <c r="M31" s="79">
        <v>909.8</v>
      </c>
      <c r="N31" s="79">
        <v>0</v>
      </c>
      <c r="O31" s="79">
        <v>445.8</v>
      </c>
      <c r="P31" s="79">
        <v>5626.7</v>
      </c>
      <c r="Q31" s="79">
        <v>1429.7</v>
      </c>
      <c r="R31" s="80">
        <v>7502.2</v>
      </c>
      <c r="S31" s="78" t="s">
        <v>779</v>
      </c>
      <c r="T31" s="79">
        <v>3019.2</v>
      </c>
      <c r="U31" s="79">
        <v>3008.6</v>
      </c>
      <c r="V31" s="79">
        <v>911.5</v>
      </c>
      <c r="W31" s="79">
        <v>562.9</v>
      </c>
      <c r="X31" s="80">
        <v>7502.2</v>
      </c>
      <c r="Y31" s="78" t="s">
        <v>779</v>
      </c>
      <c r="Z31" s="79">
        <v>216.4</v>
      </c>
      <c r="AA31" s="79">
        <v>52.8</v>
      </c>
      <c r="AB31" s="79">
        <v>911.5</v>
      </c>
      <c r="AC31" s="79">
        <v>562.9</v>
      </c>
      <c r="AD31" s="80">
        <v>1743.6</v>
      </c>
    </row>
    <row r="32" spans="1:30" x14ac:dyDescent="0.3">
      <c r="A32" s="1"/>
      <c r="B32" s="78" t="s">
        <v>780</v>
      </c>
      <c r="C32" s="79">
        <v>204.7</v>
      </c>
      <c r="D32" s="79">
        <v>151.9</v>
      </c>
      <c r="E32" s="79">
        <v>0.2</v>
      </c>
      <c r="F32" s="79">
        <v>69.900000000000006</v>
      </c>
      <c r="G32" s="79">
        <v>2257.3000000000002</v>
      </c>
      <c r="H32" s="79">
        <v>2825.7</v>
      </c>
      <c r="I32" s="79">
        <v>1.3</v>
      </c>
      <c r="J32" s="79">
        <v>484.4</v>
      </c>
      <c r="K32" s="79">
        <v>533.1</v>
      </c>
      <c r="L32" s="79">
        <v>0</v>
      </c>
      <c r="M32" s="79">
        <v>910</v>
      </c>
      <c r="N32" s="79">
        <v>0</v>
      </c>
      <c r="O32" s="79">
        <v>426.7</v>
      </c>
      <c r="P32" s="79">
        <v>5568.7</v>
      </c>
      <c r="Q32" s="79">
        <v>1443.1</v>
      </c>
      <c r="R32" s="80">
        <v>7438.5</v>
      </c>
      <c r="S32" s="78" t="s">
        <v>780</v>
      </c>
      <c r="T32" s="79">
        <v>2995.1</v>
      </c>
      <c r="U32" s="79">
        <v>2977.6</v>
      </c>
      <c r="V32" s="79">
        <v>911.5</v>
      </c>
      <c r="W32" s="79">
        <v>554.29999999999995</v>
      </c>
      <c r="X32" s="80">
        <v>7438.5</v>
      </c>
      <c r="Y32" s="78" t="s">
        <v>780</v>
      </c>
      <c r="Z32" s="79">
        <v>217.6</v>
      </c>
      <c r="AA32" s="79">
        <v>53.1</v>
      </c>
      <c r="AB32" s="79">
        <v>911.5</v>
      </c>
      <c r="AC32" s="79">
        <v>554.29999999999995</v>
      </c>
      <c r="AD32" s="80">
        <v>1736.5</v>
      </c>
    </row>
    <row r="33" spans="1:30" x14ac:dyDescent="0.3">
      <c r="A33" s="1"/>
      <c r="B33" s="78" t="s">
        <v>781</v>
      </c>
      <c r="C33" s="79">
        <v>196.8</v>
      </c>
      <c r="D33" s="79">
        <v>151</v>
      </c>
      <c r="E33" s="79">
        <v>0.4</v>
      </c>
      <c r="F33" s="79">
        <v>68.900000000000006</v>
      </c>
      <c r="G33" s="79">
        <v>2341</v>
      </c>
      <c r="H33" s="79">
        <v>2672.9</v>
      </c>
      <c r="I33" s="79">
        <v>1.3</v>
      </c>
      <c r="J33" s="79">
        <v>507.7</v>
      </c>
      <c r="K33" s="79">
        <v>527.6</v>
      </c>
      <c r="L33" s="79">
        <v>0</v>
      </c>
      <c r="M33" s="79">
        <v>914.3</v>
      </c>
      <c r="N33" s="79">
        <v>0</v>
      </c>
      <c r="O33" s="79">
        <v>417.1</v>
      </c>
      <c r="P33" s="79">
        <v>5522.9</v>
      </c>
      <c r="Q33" s="79">
        <v>1441.9</v>
      </c>
      <c r="R33" s="80">
        <v>7381.9</v>
      </c>
      <c r="S33" s="78" t="s">
        <v>781</v>
      </c>
      <c r="T33" s="79">
        <v>3065.4</v>
      </c>
      <c r="U33" s="79">
        <v>2823.9</v>
      </c>
      <c r="V33" s="79">
        <v>916</v>
      </c>
      <c r="W33" s="79">
        <v>576.6</v>
      </c>
      <c r="X33" s="80">
        <v>7381.9</v>
      </c>
      <c r="Y33" s="78" t="s">
        <v>781</v>
      </c>
      <c r="Z33" s="79">
        <v>216.7</v>
      </c>
      <c r="AA33" s="79">
        <v>52.2</v>
      </c>
      <c r="AB33" s="79">
        <v>916</v>
      </c>
      <c r="AC33" s="79">
        <v>576.6</v>
      </c>
      <c r="AD33" s="80">
        <v>1761.5</v>
      </c>
    </row>
    <row r="34" spans="1:30" x14ac:dyDescent="0.3">
      <c r="A34" s="1"/>
      <c r="B34" s="78" t="s">
        <v>782</v>
      </c>
      <c r="C34" s="79">
        <v>196.9</v>
      </c>
      <c r="D34" s="79">
        <v>150.6</v>
      </c>
      <c r="E34" s="79">
        <v>0.4</v>
      </c>
      <c r="F34" s="79">
        <v>64.7</v>
      </c>
      <c r="G34" s="79">
        <v>2317.6999999999998</v>
      </c>
      <c r="H34" s="79">
        <v>2668.7</v>
      </c>
      <c r="I34" s="79">
        <v>1.3</v>
      </c>
      <c r="J34" s="79">
        <v>503.7</v>
      </c>
      <c r="K34" s="79">
        <v>482.6</v>
      </c>
      <c r="L34" s="79">
        <v>0</v>
      </c>
      <c r="M34" s="79">
        <v>913.6</v>
      </c>
      <c r="N34" s="79">
        <v>0</v>
      </c>
      <c r="O34" s="79">
        <v>412.6</v>
      </c>
      <c r="P34" s="79">
        <v>5491.4</v>
      </c>
      <c r="Q34" s="79">
        <v>1396.2</v>
      </c>
      <c r="R34" s="80">
        <v>7300.2</v>
      </c>
      <c r="S34" s="78" t="s">
        <v>782</v>
      </c>
      <c r="T34" s="79">
        <v>2997.2</v>
      </c>
      <c r="U34" s="79">
        <v>2819.3</v>
      </c>
      <c r="V34" s="79">
        <v>915.3</v>
      </c>
      <c r="W34" s="79">
        <v>568.4</v>
      </c>
      <c r="X34" s="80">
        <v>7300.2</v>
      </c>
      <c r="Y34" s="78" t="s">
        <v>782</v>
      </c>
      <c r="Z34" s="79">
        <v>216.9</v>
      </c>
      <c r="AA34" s="79">
        <v>52.4</v>
      </c>
      <c r="AB34" s="79">
        <v>915.3</v>
      </c>
      <c r="AC34" s="79">
        <v>568.4</v>
      </c>
      <c r="AD34" s="80">
        <v>1753</v>
      </c>
    </row>
    <row r="35" spans="1:30" x14ac:dyDescent="0.3">
      <c r="A35" s="1"/>
      <c r="B35" s="78" t="s">
        <v>783</v>
      </c>
      <c r="C35" s="79">
        <v>197.2</v>
      </c>
      <c r="D35" s="79">
        <v>151</v>
      </c>
      <c r="E35" s="79">
        <v>0.4</v>
      </c>
      <c r="F35" s="79">
        <v>58.2</v>
      </c>
      <c r="G35" s="79">
        <v>2323.8000000000002</v>
      </c>
      <c r="H35" s="79">
        <v>2674.3</v>
      </c>
      <c r="I35" s="79">
        <v>1.2</v>
      </c>
      <c r="J35" s="79">
        <v>521.4</v>
      </c>
      <c r="K35" s="79">
        <v>490.8</v>
      </c>
      <c r="L35" s="79">
        <v>0</v>
      </c>
      <c r="M35" s="79">
        <v>911</v>
      </c>
      <c r="N35" s="79">
        <v>0</v>
      </c>
      <c r="O35" s="79">
        <v>406.8</v>
      </c>
      <c r="P35" s="79">
        <v>5520.7</v>
      </c>
      <c r="Q35" s="79">
        <v>1401.8</v>
      </c>
      <c r="R35" s="80">
        <v>7329.3</v>
      </c>
      <c r="S35" s="78" t="s">
        <v>783</v>
      </c>
      <c r="T35" s="79">
        <v>3011.8</v>
      </c>
      <c r="U35" s="79">
        <v>2825.3</v>
      </c>
      <c r="V35" s="79">
        <v>912.6</v>
      </c>
      <c r="W35" s="79">
        <v>579.6</v>
      </c>
      <c r="X35" s="80">
        <v>7329.3</v>
      </c>
      <c r="Y35" s="78" t="s">
        <v>783</v>
      </c>
      <c r="Z35" s="79">
        <v>221</v>
      </c>
      <c r="AA35" s="79">
        <v>52.9</v>
      </c>
      <c r="AB35" s="79">
        <v>912.6</v>
      </c>
      <c r="AC35" s="79">
        <v>579.6</v>
      </c>
      <c r="AD35" s="80">
        <v>1766.1</v>
      </c>
    </row>
    <row r="36" spans="1:30" x14ac:dyDescent="0.3">
      <c r="A36" s="1"/>
      <c r="B36" s="78" t="s">
        <v>784</v>
      </c>
      <c r="C36" s="79">
        <v>202</v>
      </c>
      <c r="D36" s="79">
        <v>151.69999999999999</v>
      </c>
      <c r="E36" s="79">
        <v>0.3</v>
      </c>
      <c r="F36" s="79">
        <v>65.599999999999994</v>
      </c>
      <c r="G36" s="79">
        <v>2258.1</v>
      </c>
      <c r="H36" s="79">
        <v>2670</v>
      </c>
      <c r="I36" s="79">
        <v>0.6</v>
      </c>
      <c r="J36" s="79">
        <v>523.4</v>
      </c>
      <c r="K36" s="79">
        <v>571.79999999999995</v>
      </c>
      <c r="L36" s="79">
        <v>0</v>
      </c>
      <c r="M36" s="79">
        <v>907.7</v>
      </c>
      <c r="N36" s="79">
        <v>0</v>
      </c>
      <c r="O36" s="79">
        <v>419.6</v>
      </c>
      <c r="P36" s="79">
        <v>5452.1</v>
      </c>
      <c r="Q36" s="79">
        <v>1479.5</v>
      </c>
      <c r="R36" s="80">
        <v>7351.2</v>
      </c>
      <c r="S36" s="78" t="s">
        <v>784</v>
      </c>
      <c r="T36" s="79">
        <v>3031.9</v>
      </c>
      <c r="U36" s="79">
        <v>2821.7</v>
      </c>
      <c r="V36" s="79">
        <v>908.6</v>
      </c>
      <c r="W36" s="79">
        <v>589</v>
      </c>
      <c r="X36" s="80">
        <v>7351.2</v>
      </c>
      <c r="Y36" s="78" t="s">
        <v>784</v>
      </c>
      <c r="Z36" s="79">
        <v>227.9</v>
      </c>
      <c r="AA36" s="79">
        <v>51.1</v>
      </c>
      <c r="AB36" s="79">
        <v>908.6</v>
      </c>
      <c r="AC36" s="79">
        <v>589</v>
      </c>
      <c r="AD36" s="80">
        <v>1776.6</v>
      </c>
    </row>
    <row r="37" spans="1:30" x14ac:dyDescent="0.3">
      <c r="A37" s="1"/>
      <c r="B37" s="78" t="s">
        <v>785</v>
      </c>
      <c r="C37" s="79">
        <v>209.3</v>
      </c>
      <c r="D37" s="79">
        <v>127.9</v>
      </c>
      <c r="E37" s="79">
        <v>0.1</v>
      </c>
      <c r="F37" s="79">
        <v>66.8</v>
      </c>
      <c r="G37" s="79">
        <v>2328.1</v>
      </c>
      <c r="H37" s="79">
        <v>2676.2</v>
      </c>
      <c r="I37" s="79">
        <v>0.8</v>
      </c>
      <c r="J37" s="79">
        <v>590.9</v>
      </c>
      <c r="K37" s="79">
        <v>593.29999999999995</v>
      </c>
      <c r="L37" s="79">
        <v>0</v>
      </c>
      <c r="M37" s="79">
        <v>898.3</v>
      </c>
      <c r="N37" s="79">
        <v>0</v>
      </c>
      <c r="O37" s="79">
        <v>404.1</v>
      </c>
      <c r="P37" s="79">
        <v>5596</v>
      </c>
      <c r="Q37" s="79">
        <v>1491.6</v>
      </c>
      <c r="R37" s="80">
        <v>7491.7</v>
      </c>
      <c r="S37" s="78" t="s">
        <v>785</v>
      </c>
      <c r="T37" s="79">
        <v>3130.7</v>
      </c>
      <c r="U37" s="79">
        <v>2804.1</v>
      </c>
      <c r="V37" s="79">
        <v>899.2</v>
      </c>
      <c r="W37" s="79">
        <v>657.7</v>
      </c>
      <c r="X37" s="80">
        <v>7491.7</v>
      </c>
      <c r="Y37" s="78" t="s">
        <v>785</v>
      </c>
      <c r="Z37" s="79">
        <v>227.3</v>
      </c>
      <c r="AA37" s="79">
        <v>50.9</v>
      </c>
      <c r="AB37" s="79">
        <v>899.2</v>
      </c>
      <c r="AC37" s="79">
        <v>657.7</v>
      </c>
      <c r="AD37" s="80">
        <v>1835.1</v>
      </c>
    </row>
    <row r="38" spans="1:30" x14ac:dyDescent="0.3">
      <c r="A38" s="1"/>
      <c r="B38" s="78" t="s">
        <v>786</v>
      </c>
      <c r="C38" s="79">
        <v>204.6</v>
      </c>
      <c r="D38" s="79">
        <v>127.2</v>
      </c>
      <c r="E38" s="79">
        <v>0.1</v>
      </c>
      <c r="F38" s="79">
        <v>53</v>
      </c>
      <c r="G38" s="79">
        <v>2329</v>
      </c>
      <c r="H38" s="79">
        <v>2680.7</v>
      </c>
      <c r="I38" s="79">
        <v>0.4</v>
      </c>
      <c r="J38" s="79">
        <v>599.1</v>
      </c>
      <c r="K38" s="79">
        <v>594.79999999999995</v>
      </c>
      <c r="L38" s="79">
        <v>0</v>
      </c>
      <c r="M38" s="79">
        <v>883.4</v>
      </c>
      <c r="N38" s="79">
        <v>0</v>
      </c>
      <c r="O38" s="79">
        <v>384.9</v>
      </c>
      <c r="P38" s="79">
        <v>5609.2</v>
      </c>
      <c r="Q38" s="79">
        <v>1478.2</v>
      </c>
      <c r="R38" s="80">
        <v>7472.3</v>
      </c>
      <c r="S38" s="78" t="s">
        <v>786</v>
      </c>
      <c r="T38" s="79">
        <v>3128.4</v>
      </c>
      <c r="U38" s="79">
        <v>2807.9</v>
      </c>
      <c r="V38" s="79">
        <v>883.9</v>
      </c>
      <c r="W38" s="79">
        <v>652.1</v>
      </c>
      <c r="X38" s="80">
        <v>7472.3</v>
      </c>
      <c r="Y38" s="78" t="s">
        <v>786</v>
      </c>
      <c r="Z38" s="79">
        <v>225.6</v>
      </c>
      <c r="AA38" s="79">
        <v>50.6</v>
      </c>
      <c r="AB38" s="79">
        <v>883.9</v>
      </c>
      <c r="AC38" s="79">
        <v>652.1</v>
      </c>
      <c r="AD38" s="80">
        <v>1812.2</v>
      </c>
    </row>
    <row r="39" spans="1:30" x14ac:dyDescent="0.3">
      <c r="A39" s="1"/>
      <c r="B39" s="78" t="s">
        <v>787</v>
      </c>
      <c r="C39" s="79">
        <v>212.4</v>
      </c>
      <c r="D39" s="79">
        <v>131.9</v>
      </c>
      <c r="E39" s="79">
        <v>0.1</v>
      </c>
      <c r="F39" s="79">
        <v>55.3</v>
      </c>
      <c r="G39" s="79">
        <v>2276.9</v>
      </c>
      <c r="H39" s="79">
        <v>2686.4</v>
      </c>
      <c r="I39" s="79">
        <v>0.4</v>
      </c>
      <c r="J39" s="79">
        <v>581.6</v>
      </c>
      <c r="K39" s="79">
        <v>670.3</v>
      </c>
      <c r="L39" s="79">
        <v>0</v>
      </c>
      <c r="M39" s="79">
        <v>839.5</v>
      </c>
      <c r="N39" s="79">
        <v>0</v>
      </c>
      <c r="O39" s="79">
        <v>399.7</v>
      </c>
      <c r="P39" s="79">
        <v>5545.3</v>
      </c>
      <c r="Q39" s="79">
        <v>1509.8</v>
      </c>
      <c r="R39" s="80">
        <v>7454.8</v>
      </c>
      <c r="S39" s="78" t="s">
        <v>787</v>
      </c>
      <c r="T39" s="79">
        <v>3159.6</v>
      </c>
      <c r="U39" s="79">
        <v>2818.3</v>
      </c>
      <c r="V39" s="79">
        <v>840</v>
      </c>
      <c r="W39" s="79">
        <v>636.9</v>
      </c>
      <c r="X39" s="80">
        <v>7454.8</v>
      </c>
      <c r="Y39" s="78" t="s">
        <v>787</v>
      </c>
      <c r="Z39" s="79">
        <v>235.9</v>
      </c>
      <c r="AA39" s="79">
        <v>50.8</v>
      </c>
      <c r="AB39" s="79">
        <v>840</v>
      </c>
      <c r="AC39" s="79">
        <v>636.9</v>
      </c>
      <c r="AD39" s="80">
        <v>1763.6</v>
      </c>
    </row>
    <row r="40" spans="1:30" x14ac:dyDescent="0.3">
      <c r="A40" s="1"/>
      <c r="B40" s="78" t="s">
        <v>788</v>
      </c>
      <c r="C40" s="79">
        <v>205.3</v>
      </c>
      <c r="D40" s="79">
        <v>152.19999999999999</v>
      </c>
      <c r="E40" s="79">
        <v>0.1</v>
      </c>
      <c r="F40" s="79">
        <v>48.8</v>
      </c>
      <c r="G40" s="79">
        <v>2354</v>
      </c>
      <c r="H40" s="79">
        <v>2681.9</v>
      </c>
      <c r="I40" s="79">
        <v>0.2</v>
      </c>
      <c r="J40" s="79">
        <v>562.29999999999995</v>
      </c>
      <c r="K40" s="79">
        <v>669.4</v>
      </c>
      <c r="L40" s="79">
        <v>0</v>
      </c>
      <c r="M40" s="79">
        <v>615.1</v>
      </c>
      <c r="N40" s="79">
        <v>0</v>
      </c>
      <c r="O40" s="79">
        <v>406.4</v>
      </c>
      <c r="P40" s="79">
        <v>5598.4</v>
      </c>
      <c r="Q40" s="79">
        <v>1284.5</v>
      </c>
      <c r="R40" s="80">
        <v>7289.3</v>
      </c>
      <c r="S40" s="78" t="s">
        <v>788</v>
      </c>
      <c r="T40" s="79">
        <v>3228.7</v>
      </c>
      <c r="U40" s="79">
        <v>2834.1</v>
      </c>
      <c r="V40" s="79">
        <v>615.4</v>
      </c>
      <c r="W40" s="79">
        <v>611.1</v>
      </c>
      <c r="X40" s="80">
        <v>7289.3</v>
      </c>
      <c r="Y40" s="78" t="s">
        <v>788</v>
      </c>
      <c r="Z40" s="79">
        <v>229.2</v>
      </c>
      <c r="AA40" s="79">
        <v>53.2</v>
      </c>
      <c r="AB40" s="79">
        <v>615.4</v>
      </c>
      <c r="AC40" s="79">
        <v>611.1</v>
      </c>
      <c r="AD40" s="80">
        <v>1508.9</v>
      </c>
    </row>
    <row r="41" spans="1:30" x14ac:dyDescent="0.3">
      <c r="A41" s="1"/>
      <c r="B41" s="78" t="s">
        <v>789</v>
      </c>
      <c r="C41" s="79">
        <v>204.3</v>
      </c>
      <c r="D41" s="79">
        <v>150.5</v>
      </c>
      <c r="E41" s="79">
        <v>0.1</v>
      </c>
      <c r="F41" s="79">
        <v>42.6</v>
      </c>
      <c r="G41" s="79">
        <v>2367.5</v>
      </c>
      <c r="H41" s="79">
        <v>2924.5</v>
      </c>
      <c r="I41" s="79">
        <v>0.3</v>
      </c>
      <c r="J41" s="79">
        <v>569.79999999999995</v>
      </c>
      <c r="K41" s="79">
        <v>665.9</v>
      </c>
      <c r="L41" s="79">
        <v>0</v>
      </c>
      <c r="M41" s="79">
        <v>284.7</v>
      </c>
      <c r="N41" s="79">
        <v>0</v>
      </c>
      <c r="O41" s="79">
        <v>397.5</v>
      </c>
      <c r="P41" s="79">
        <v>5862.1</v>
      </c>
      <c r="Q41" s="79">
        <v>950.6</v>
      </c>
      <c r="R41" s="80">
        <v>7210.2</v>
      </c>
      <c r="S41" s="78" t="s">
        <v>789</v>
      </c>
      <c r="T41" s="79">
        <v>3237.7</v>
      </c>
      <c r="U41" s="79">
        <v>3075</v>
      </c>
      <c r="V41" s="79">
        <v>285.10000000000002</v>
      </c>
      <c r="W41" s="79">
        <v>612.4</v>
      </c>
      <c r="X41" s="80">
        <v>7210.2</v>
      </c>
      <c r="Y41" s="78" t="s">
        <v>789</v>
      </c>
      <c r="Z41" s="79">
        <v>229</v>
      </c>
      <c r="AA41" s="79">
        <v>52.3</v>
      </c>
      <c r="AB41" s="79">
        <v>285.10000000000002</v>
      </c>
      <c r="AC41" s="79">
        <v>612.4</v>
      </c>
      <c r="AD41" s="80">
        <v>1178.8</v>
      </c>
    </row>
    <row r="42" spans="1:30" x14ac:dyDescent="0.3">
      <c r="A42" s="1"/>
      <c r="B42" s="78" t="s">
        <v>790</v>
      </c>
      <c r="C42" s="79">
        <v>203.6</v>
      </c>
      <c r="D42" s="79">
        <v>151.30000000000001</v>
      </c>
      <c r="E42" s="79">
        <v>0</v>
      </c>
      <c r="F42" s="79">
        <v>42.8</v>
      </c>
      <c r="G42" s="79">
        <v>2463.3000000000002</v>
      </c>
      <c r="H42" s="79">
        <v>3075.4</v>
      </c>
      <c r="I42" s="79">
        <v>0.1</v>
      </c>
      <c r="J42" s="79">
        <v>548.5</v>
      </c>
      <c r="K42" s="79">
        <v>661.6</v>
      </c>
      <c r="L42" s="79">
        <v>0</v>
      </c>
      <c r="M42" s="79">
        <v>33.9</v>
      </c>
      <c r="N42" s="79">
        <v>0</v>
      </c>
      <c r="O42" s="79">
        <v>397.7</v>
      </c>
      <c r="P42" s="79">
        <v>6087.3</v>
      </c>
      <c r="Q42" s="79">
        <v>695.5</v>
      </c>
      <c r="R42" s="80">
        <v>7180.5</v>
      </c>
      <c r="S42" s="78" t="s">
        <v>790</v>
      </c>
      <c r="T42" s="79">
        <v>3328.5</v>
      </c>
      <c r="U42" s="79">
        <v>3226.7</v>
      </c>
      <c r="V42" s="79">
        <v>34</v>
      </c>
      <c r="W42" s="79">
        <v>591.29999999999995</v>
      </c>
      <c r="X42" s="80">
        <v>7180.5</v>
      </c>
      <c r="Y42" s="78" t="s">
        <v>790</v>
      </c>
      <c r="Z42" s="79">
        <v>230.3</v>
      </c>
      <c r="AA42" s="79">
        <v>53.1</v>
      </c>
      <c r="AB42" s="79">
        <v>34</v>
      </c>
      <c r="AC42" s="79">
        <v>591.29999999999995</v>
      </c>
      <c r="AD42" s="80">
        <v>908.7</v>
      </c>
    </row>
    <row r="43" spans="1:30" x14ac:dyDescent="0.3">
      <c r="A43" s="1"/>
      <c r="B43" s="78" t="s">
        <v>791</v>
      </c>
      <c r="C43" s="79">
        <v>204.1</v>
      </c>
      <c r="D43" s="79">
        <v>150.9</v>
      </c>
      <c r="E43" s="79">
        <v>0</v>
      </c>
      <c r="F43" s="79">
        <v>38.6</v>
      </c>
      <c r="G43" s="79">
        <v>2471.1999999999998</v>
      </c>
      <c r="H43" s="79">
        <v>3080.3</v>
      </c>
      <c r="I43" s="79">
        <v>0</v>
      </c>
      <c r="J43" s="79">
        <v>512.70000000000005</v>
      </c>
      <c r="K43" s="79">
        <v>666.4</v>
      </c>
      <c r="L43" s="79">
        <v>0</v>
      </c>
      <c r="M43" s="79">
        <v>0</v>
      </c>
      <c r="N43" s="79">
        <v>0</v>
      </c>
      <c r="O43" s="79">
        <v>393.6</v>
      </c>
      <c r="P43" s="79">
        <v>6064.2</v>
      </c>
      <c r="Q43" s="79">
        <v>666.4</v>
      </c>
      <c r="R43" s="80">
        <v>7124.2</v>
      </c>
      <c r="S43" s="78" t="s">
        <v>791</v>
      </c>
      <c r="T43" s="79">
        <v>3341.7</v>
      </c>
      <c r="U43" s="79">
        <v>3231.2</v>
      </c>
      <c r="V43" s="79">
        <v>0</v>
      </c>
      <c r="W43" s="79">
        <v>551.29999999999995</v>
      </c>
      <c r="X43" s="80">
        <v>7124.2</v>
      </c>
      <c r="Y43" s="78" t="s">
        <v>791</v>
      </c>
      <c r="Z43" s="79">
        <v>234.2</v>
      </c>
      <c r="AA43" s="79">
        <v>52.2</v>
      </c>
      <c r="AB43" s="79">
        <v>0</v>
      </c>
      <c r="AC43" s="79">
        <v>551.29999999999995</v>
      </c>
      <c r="AD43" s="80">
        <v>837.7</v>
      </c>
    </row>
    <row r="44" spans="1:30" x14ac:dyDescent="0.3">
      <c r="A44" s="1"/>
      <c r="B44" s="78" t="s">
        <v>792</v>
      </c>
      <c r="C44" s="79">
        <v>202.8</v>
      </c>
      <c r="D44" s="79">
        <v>151.5</v>
      </c>
      <c r="E44" s="79">
        <v>0</v>
      </c>
      <c r="F44" s="79">
        <v>32.9</v>
      </c>
      <c r="G44" s="79">
        <v>2806</v>
      </c>
      <c r="H44" s="79">
        <v>3084.4</v>
      </c>
      <c r="I44" s="79">
        <v>0</v>
      </c>
      <c r="J44" s="79">
        <v>532.70000000000005</v>
      </c>
      <c r="K44" s="79">
        <v>659.4</v>
      </c>
      <c r="L44" s="79">
        <v>0</v>
      </c>
      <c r="M44" s="79">
        <v>0</v>
      </c>
      <c r="N44" s="79">
        <v>0</v>
      </c>
      <c r="O44" s="79">
        <v>387.2</v>
      </c>
      <c r="P44" s="79">
        <v>6423.1</v>
      </c>
      <c r="Q44" s="79">
        <v>659.4</v>
      </c>
      <c r="R44" s="80">
        <v>7469.7</v>
      </c>
      <c r="S44" s="78" t="s">
        <v>792</v>
      </c>
      <c r="T44" s="79">
        <v>3668.2</v>
      </c>
      <c r="U44" s="79">
        <v>3235.9</v>
      </c>
      <c r="V44" s="79">
        <v>0</v>
      </c>
      <c r="W44" s="79">
        <v>565.6</v>
      </c>
      <c r="X44" s="80">
        <v>7469.7</v>
      </c>
      <c r="Y44" s="78" t="s">
        <v>792</v>
      </c>
      <c r="Z44" s="79">
        <v>243.2</v>
      </c>
      <c r="AA44" s="79">
        <v>53.2</v>
      </c>
      <c r="AB44" s="79">
        <v>0</v>
      </c>
      <c r="AC44" s="79">
        <v>565.6</v>
      </c>
      <c r="AD44" s="80">
        <v>862</v>
      </c>
    </row>
    <row r="45" spans="1:30" x14ac:dyDescent="0.3">
      <c r="A45" s="1"/>
      <c r="B45" s="78" t="s">
        <v>793</v>
      </c>
      <c r="C45" s="79">
        <v>225.2</v>
      </c>
      <c r="D45" s="79">
        <v>154.19999999999999</v>
      </c>
      <c r="E45" s="79">
        <v>0</v>
      </c>
      <c r="F45" s="79">
        <v>44.6</v>
      </c>
      <c r="G45" s="79">
        <v>2827.2</v>
      </c>
      <c r="H45" s="79">
        <v>3092.5</v>
      </c>
      <c r="I45" s="79">
        <v>0</v>
      </c>
      <c r="J45" s="79">
        <v>494.3</v>
      </c>
      <c r="K45" s="79">
        <v>679.6</v>
      </c>
      <c r="L45" s="79">
        <v>0</v>
      </c>
      <c r="M45" s="79">
        <v>0</v>
      </c>
      <c r="N45" s="79">
        <v>0</v>
      </c>
      <c r="O45" s="79">
        <v>424</v>
      </c>
      <c r="P45" s="79">
        <v>6414</v>
      </c>
      <c r="Q45" s="79">
        <v>679.6</v>
      </c>
      <c r="R45" s="80">
        <v>7517.6</v>
      </c>
      <c r="S45" s="78" t="s">
        <v>793</v>
      </c>
      <c r="T45" s="79">
        <v>3732</v>
      </c>
      <c r="U45" s="79">
        <v>3246.7</v>
      </c>
      <c r="V45" s="79">
        <v>0</v>
      </c>
      <c r="W45" s="79">
        <v>538.9</v>
      </c>
      <c r="X45" s="80">
        <v>7517.6</v>
      </c>
      <c r="Y45" s="78" t="s">
        <v>793</v>
      </c>
      <c r="Z45" s="79">
        <v>252.2</v>
      </c>
      <c r="AA45" s="79">
        <v>55.8</v>
      </c>
      <c r="AB45" s="79">
        <v>0</v>
      </c>
      <c r="AC45" s="79">
        <v>538.9</v>
      </c>
      <c r="AD45" s="80">
        <v>846.9</v>
      </c>
    </row>
    <row r="46" spans="1:30" x14ac:dyDescent="0.3">
      <c r="A46" s="1"/>
      <c r="B46" s="78" t="s">
        <v>794</v>
      </c>
      <c r="C46" s="79">
        <v>227.6</v>
      </c>
      <c r="D46" s="79">
        <v>154.4</v>
      </c>
      <c r="E46" s="79">
        <v>0</v>
      </c>
      <c r="F46" s="79">
        <v>45.5</v>
      </c>
      <c r="G46" s="79">
        <v>2795.8</v>
      </c>
      <c r="H46" s="79">
        <v>3087.4</v>
      </c>
      <c r="I46" s="79">
        <v>0</v>
      </c>
      <c r="J46" s="79">
        <v>477.3</v>
      </c>
      <c r="K46" s="79">
        <v>705</v>
      </c>
      <c r="L46" s="79">
        <v>0</v>
      </c>
      <c r="M46" s="79">
        <v>0</v>
      </c>
      <c r="N46" s="79">
        <v>0</v>
      </c>
      <c r="O46" s="79">
        <v>427.5</v>
      </c>
      <c r="P46" s="79">
        <v>6360.5</v>
      </c>
      <c r="Q46" s="79">
        <v>705</v>
      </c>
      <c r="R46" s="80">
        <v>7493</v>
      </c>
      <c r="S46" s="78" t="s">
        <v>794</v>
      </c>
      <c r="T46" s="79">
        <v>3728.4</v>
      </c>
      <c r="U46" s="79">
        <v>3241.8</v>
      </c>
      <c r="V46" s="79">
        <v>0</v>
      </c>
      <c r="W46" s="79">
        <v>522.79999999999995</v>
      </c>
      <c r="X46" s="80">
        <v>7493</v>
      </c>
      <c r="Y46" s="78" t="s">
        <v>794</v>
      </c>
      <c r="Z46" s="79">
        <v>252.9</v>
      </c>
      <c r="AA46" s="79">
        <v>56</v>
      </c>
      <c r="AB46" s="79">
        <v>0</v>
      </c>
      <c r="AC46" s="79">
        <v>522.79999999999995</v>
      </c>
      <c r="AD46" s="80">
        <v>831.7</v>
      </c>
    </row>
    <row r="47" spans="1:30" x14ac:dyDescent="0.3">
      <c r="A47" s="1"/>
      <c r="B47" s="78" t="s">
        <v>795</v>
      </c>
      <c r="C47" s="79">
        <v>226.7</v>
      </c>
      <c r="D47" s="79">
        <v>153.19999999999999</v>
      </c>
      <c r="E47" s="79">
        <v>0</v>
      </c>
      <c r="F47" s="79">
        <v>39.299999999999997</v>
      </c>
      <c r="G47" s="79">
        <v>2986.2</v>
      </c>
      <c r="H47" s="79">
        <v>2871.9</v>
      </c>
      <c r="I47" s="79">
        <v>0</v>
      </c>
      <c r="J47" s="79">
        <v>493.2</v>
      </c>
      <c r="K47" s="79">
        <v>708.9</v>
      </c>
      <c r="L47" s="79">
        <v>0</v>
      </c>
      <c r="M47" s="79">
        <v>0</v>
      </c>
      <c r="N47" s="79">
        <v>0</v>
      </c>
      <c r="O47" s="79">
        <v>419.2</v>
      </c>
      <c r="P47" s="79">
        <v>6351.3</v>
      </c>
      <c r="Q47" s="79">
        <v>708.9</v>
      </c>
      <c r="R47" s="80">
        <v>7479.4</v>
      </c>
      <c r="S47" s="78" t="s">
        <v>795</v>
      </c>
      <c r="T47" s="79">
        <v>3921.8</v>
      </c>
      <c r="U47" s="79">
        <v>3025.1</v>
      </c>
      <c r="V47" s="79">
        <v>0</v>
      </c>
      <c r="W47" s="79">
        <v>532.5</v>
      </c>
      <c r="X47" s="80">
        <v>7479.4</v>
      </c>
      <c r="Y47" s="78" t="s">
        <v>795</v>
      </c>
      <c r="Z47" s="79">
        <v>253.1</v>
      </c>
      <c r="AA47" s="79">
        <v>54.1</v>
      </c>
      <c r="AB47" s="79">
        <v>0</v>
      </c>
      <c r="AC47" s="79">
        <v>532.5</v>
      </c>
      <c r="AD47" s="80">
        <v>839.7</v>
      </c>
    </row>
    <row r="48" spans="1:30" x14ac:dyDescent="0.3">
      <c r="A48" s="1"/>
      <c r="B48" s="78" t="s">
        <v>796</v>
      </c>
      <c r="C48" s="79">
        <v>226.3</v>
      </c>
      <c r="D48" s="79">
        <v>151.9</v>
      </c>
      <c r="E48" s="79">
        <v>0</v>
      </c>
      <c r="F48" s="79">
        <v>36</v>
      </c>
      <c r="G48" s="79">
        <v>3008.7</v>
      </c>
      <c r="H48" s="79">
        <v>2858.8</v>
      </c>
      <c r="I48" s="79">
        <v>0</v>
      </c>
      <c r="J48" s="79">
        <v>459.8</v>
      </c>
      <c r="K48" s="79">
        <v>702.6</v>
      </c>
      <c r="L48" s="79">
        <v>0</v>
      </c>
      <c r="M48" s="79">
        <v>0</v>
      </c>
      <c r="N48" s="79">
        <v>0</v>
      </c>
      <c r="O48" s="79">
        <v>414.2</v>
      </c>
      <c r="P48" s="79">
        <v>6327.3</v>
      </c>
      <c r="Q48" s="79">
        <v>702.6</v>
      </c>
      <c r="R48" s="80">
        <v>7444.1</v>
      </c>
      <c r="S48" s="78" t="s">
        <v>796</v>
      </c>
      <c r="T48" s="79">
        <v>3937.6</v>
      </c>
      <c r="U48" s="79">
        <v>3010.7</v>
      </c>
      <c r="V48" s="79">
        <v>0</v>
      </c>
      <c r="W48" s="79">
        <v>495.8</v>
      </c>
      <c r="X48" s="80">
        <v>7444.1</v>
      </c>
      <c r="Y48" s="78" t="s">
        <v>796</v>
      </c>
      <c r="Z48" s="79">
        <v>253.7</v>
      </c>
      <c r="AA48" s="79">
        <v>52.6</v>
      </c>
      <c r="AB48" s="79">
        <v>0</v>
      </c>
      <c r="AC48" s="79">
        <v>495.8</v>
      </c>
      <c r="AD48" s="80">
        <v>802.1</v>
      </c>
    </row>
    <row r="49" spans="1:30" x14ac:dyDescent="0.3">
      <c r="A49" s="1"/>
      <c r="B49" s="78" t="s">
        <v>797</v>
      </c>
      <c r="C49" s="79">
        <v>227.5</v>
      </c>
      <c r="D49" s="79">
        <v>152</v>
      </c>
      <c r="E49" s="79">
        <v>0</v>
      </c>
      <c r="F49" s="79">
        <v>36.1</v>
      </c>
      <c r="G49" s="79">
        <v>3052.3</v>
      </c>
      <c r="H49" s="79">
        <v>2863.2</v>
      </c>
      <c r="I49" s="79">
        <v>0</v>
      </c>
      <c r="J49" s="79">
        <v>402.2</v>
      </c>
      <c r="K49" s="79">
        <v>696.6</v>
      </c>
      <c r="L49" s="79">
        <v>0</v>
      </c>
      <c r="M49" s="79">
        <v>0</v>
      </c>
      <c r="N49" s="79">
        <v>0</v>
      </c>
      <c r="O49" s="79">
        <v>415.6</v>
      </c>
      <c r="P49" s="79">
        <v>6317.7</v>
      </c>
      <c r="Q49" s="79">
        <v>696.6</v>
      </c>
      <c r="R49" s="80">
        <v>7429.9</v>
      </c>
      <c r="S49" s="78" t="s">
        <v>797</v>
      </c>
      <c r="T49" s="79">
        <v>3976.4</v>
      </c>
      <c r="U49" s="79">
        <v>3015.2</v>
      </c>
      <c r="V49" s="79">
        <v>0</v>
      </c>
      <c r="W49" s="79">
        <v>438.3</v>
      </c>
      <c r="X49" s="80">
        <v>7429.9</v>
      </c>
      <c r="Y49" s="78" t="s">
        <v>797</v>
      </c>
      <c r="Z49" s="79">
        <v>255</v>
      </c>
      <c r="AA49" s="79">
        <v>54.3</v>
      </c>
      <c r="AB49" s="79">
        <v>0</v>
      </c>
      <c r="AC49" s="79">
        <v>438.3</v>
      </c>
      <c r="AD49" s="80">
        <v>747.6</v>
      </c>
    </row>
    <row r="50" spans="1:30" x14ac:dyDescent="0.3">
      <c r="A50" s="1"/>
      <c r="B50" s="78" t="s">
        <v>798</v>
      </c>
      <c r="C50" s="79">
        <v>229.4</v>
      </c>
      <c r="D50" s="79">
        <v>154.5</v>
      </c>
      <c r="E50" s="79">
        <v>0</v>
      </c>
      <c r="F50" s="79">
        <v>42.8</v>
      </c>
      <c r="G50" s="79">
        <v>2947.1</v>
      </c>
      <c r="H50" s="79">
        <v>2863</v>
      </c>
      <c r="I50" s="79">
        <v>0</v>
      </c>
      <c r="J50" s="79">
        <v>367</v>
      </c>
      <c r="K50" s="79">
        <v>696.9</v>
      </c>
      <c r="L50" s="79">
        <v>0</v>
      </c>
      <c r="M50" s="79">
        <v>0</v>
      </c>
      <c r="N50" s="79">
        <v>0</v>
      </c>
      <c r="O50" s="79">
        <v>426.7</v>
      </c>
      <c r="P50" s="79">
        <v>6177.1</v>
      </c>
      <c r="Q50" s="79">
        <v>696.9</v>
      </c>
      <c r="R50" s="80">
        <v>7300.7</v>
      </c>
      <c r="S50" s="78" t="s">
        <v>798</v>
      </c>
      <c r="T50" s="79">
        <v>3873.4</v>
      </c>
      <c r="U50" s="79">
        <v>3017.5</v>
      </c>
      <c r="V50" s="79">
        <v>0</v>
      </c>
      <c r="W50" s="79">
        <v>409.8</v>
      </c>
      <c r="X50" s="80">
        <v>7300.7</v>
      </c>
      <c r="Y50" s="78" t="s">
        <v>798</v>
      </c>
      <c r="Z50" s="79">
        <v>256.2</v>
      </c>
      <c r="AA50" s="79">
        <v>55</v>
      </c>
      <c r="AB50" s="79">
        <v>0</v>
      </c>
      <c r="AC50" s="79">
        <v>409.8</v>
      </c>
      <c r="AD50" s="80">
        <v>721</v>
      </c>
    </row>
    <row r="51" spans="1:30" x14ac:dyDescent="0.3">
      <c r="A51" s="1"/>
      <c r="B51" s="78" t="s">
        <v>799</v>
      </c>
      <c r="C51" s="79">
        <v>232.9</v>
      </c>
      <c r="D51" s="79">
        <v>152.4</v>
      </c>
      <c r="E51" s="79">
        <v>0</v>
      </c>
      <c r="F51" s="79">
        <v>41.1</v>
      </c>
      <c r="G51" s="79">
        <v>2981.3</v>
      </c>
      <c r="H51" s="79">
        <v>2863.6</v>
      </c>
      <c r="I51" s="79">
        <v>0</v>
      </c>
      <c r="J51" s="79">
        <v>319.7</v>
      </c>
      <c r="K51" s="79">
        <v>694.8</v>
      </c>
      <c r="L51" s="79">
        <v>0</v>
      </c>
      <c r="M51" s="79">
        <v>0</v>
      </c>
      <c r="N51" s="79">
        <v>0</v>
      </c>
      <c r="O51" s="79">
        <v>426.4</v>
      </c>
      <c r="P51" s="79">
        <v>6164.6</v>
      </c>
      <c r="Q51" s="79">
        <v>694.8</v>
      </c>
      <c r="R51" s="80">
        <v>7285.8</v>
      </c>
      <c r="S51" s="78" t="s">
        <v>799</v>
      </c>
      <c r="T51" s="79">
        <v>3909</v>
      </c>
      <c r="U51" s="79">
        <v>3016</v>
      </c>
      <c r="V51" s="79">
        <v>0</v>
      </c>
      <c r="W51" s="79">
        <v>360.8</v>
      </c>
      <c r="X51" s="80">
        <v>7285.8</v>
      </c>
      <c r="Y51" s="78" t="s">
        <v>799</v>
      </c>
      <c r="Z51" s="79">
        <v>256.89999999999998</v>
      </c>
      <c r="AA51" s="79">
        <v>54.6</v>
      </c>
      <c r="AB51" s="79">
        <v>0</v>
      </c>
      <c r="AC51" s="79">
        <v>360.8</v>
      </c>
      <c r="AD51" s="80">
        <v>672.3</v>
      </c>
    </row>
    <row r="52" spans="1:30" x14ac:dyDescent="0.3">
      <c r="A52" s="1"/>
      <c r="B52" s="78" t="s">
        <v>800</v>
      </c>
      <c r="C52" s="79">
        <v>232.6</v>
      </c>
      <c r="D52" s="79">
        <v>155.19999999999999</v>
      </c>
      <c r="E52" s="79">
        <v>0</v>
      </c>
      <c r="F52" s="79">
        <v>47</v>
      </c>
      <c r="G52" s="79">
        <v>2941.3</v>
      </c>
      <c r="H52" s="79">
        <v>2866.1</v>
      </c>
      <c r="I52" s="79">
        <v>0</v>
      </c>
      <c r="J52" s="79">
        <v>303.7</v>
      </c>
      <c r="K52" s="79">
        <v>696.5</v>
      </c>
      <c r="L52" s="79">
        <v>0</v>
      </c>
      <c r="M52" s="79">
        <v>0</v>
      </c>
      <c r="N52" s="79">
        <v>0</v>
      </c>
      <c r="O52" s="79">
        <v>434.8</v>
      </c>
      <c r="P52" s="79">
        <v>6111.1</v>
      </c>
      <c r="Q52" s="79">
        <v>696.5</v>
      </c>
      <c r="R52" s="80">
        <v>7242.4</v>
      </c>
      <c r="S52" s="78" t="s">
        <v>800</v>
      </c>
      <c r="T52" s="79">
        <v>3870.4</v>
      </c>
      <c r="U52" s="79">
        <v>3021.3</v>
      </c>
      <c r="V52" s="79">
        <v>0</v>
      </c>
      <c r="W52" s="79">
        <v>350.7</v>
      </c>
      <c r="X52" s="80">
        <v>7242.4</v>
      </c>
      <c r="Y52" s="78" t="s">
        <v>800</v>
      </c>
      <c r="Z52" s="79">
        <v>256.89999999999998</v>
      </c>
      <c r="AA52" s="79">
        <v>56.4</v>
      </c>
      <c r="AB52" s="79">
        <v>0</v>
      </c>
      <c r="AC52" s="79">
        <v>350.7</v>
      </c>
      <c r="AD52" s="80">
        <v>664</v>
      </c>
    </row>
    <row r="53" spans="1:30" x14ac:dyDescent="0.3">
      <c r="A53" s="1"/>
      <c r="B53" s="78" t="s">
        <v>801</v>
      </c>
      <c r="C53" s="79">
        <v>206.5</v>
      </c>
      <c r="D53" s="79">
        <v>155.19999999999999</v>
      </c>
      <c r="E53" s="79">
        <v>0</v>
      </c>
      <c r="F53" s="79">
        <v>49.6</v>
      </c>
      <c r="G53" s="79">
        <v>2834.2</v>
      </c>
      <c r="H53" s="79">
        <v>2702.9</v>
      </c>
      <c r="I53" s="79">
        <v>0</v>
      </c>
      <c r="J53" s="79">
        <v>295.10000000000002</v>
      </c>
      <c r="K53" s="79">
        <v>687.6</v>
      </c>
      <c r="L53" s="79">
        <v>0</v>
      </c>
      <c r="M53" s="79">
        <v>0</v>
      </c>
      <c r="N53" s="79">
        <v>0</v>
      </c>
      <c r="O53" s="79">
        <v>411.3</v>
      </c>
      <c r="P53" s="79">
        <v>5832.2</v>
      </c>
      <c r="Q53" s="79">
        <v>687.6</v>
      </c>
      <c r="R53" s="80">
        <v>6931.1</v>
      </c>
      <c r="S53" s="78" t="s">
        <v>801</v>
      </c>
      <c r="T53" s="79">
        <v>3728.3</v>
      </c>
      <c r="U53" s="79">
        <v>2858.1</v>
      </c>
      <c r="V53" s="79">
        <v>0</v>
      </c>
      <c r="W53" s="79">
        <v>344.7</v>
      </c>
      <c r="X53" s="80">
        <v>6931.1</v>
      </c>
      <c r="Y53" s="78" t="s">
        <v>801</v>
      </c>
      <c r="Z53" s="79">
        <v>253.5</v>
      </c>
      <c r="AA53" s="79">
        <v>56.4</v>
      </c>
      <c r="AB53" s="79">
        <v>0</v>
      </c>
      <c r="AC53" s="79">
        <v>344.7</v>
      </c>
      <c r="AD53" s="80">
        <v>654.6</v>
      </c>
    </row>
    <row r="54" spans="1:30" x14ac:dyDescent="0.3">
      <c r="A54" s="1"/>
      <c r="B54" s="78" t="s">
        <v>802</v>
      </c>
      <c r="C54" s="79">
        <v>206.3</v>
      </c>
      <c r="D54" s="79">
        <v>154.80000000000001</v>
      </c>
      <c r="E54" s="79">
        <v>0</v>
      </c>
      <c r="F54" s="79">
        <v>51.9</v>
      </c>
      <c r="G54" s="79">
        <v>2692.9</v>
      </c>
      <c r="H54" s="79">
        <v>2633.5</v>
      </c>
      <c r="I54" s="79">
        <v>0</v>
      </c>
      <c r="J54" s="79">
        <v>317.89999999999998</v>
      </c>
      <c r="K54" s="79">
        <v>665</v>
      </c>
      <c r="L54" s="79">
        <v>0</v>
      </c>
      <c r="M54" s="79">
        <v>0</v>
      </c>
      <c r="N54" s="79">
        <v>0</v>
      </c>
      <c r="O54" s="79">
        <v>413</v>
      </c>
      <c r="P54" s="79">
        <v>5644.3</v>
      </c>
      <c r="Q54" s="79">
        <v>665</v>
      </c>
      <c r="R54" s="80">
        <v>6722.3</v>
      </c>
      <c r="S54" s="78" t="s">
        <v>802</v>
      </c>
      <c r="T54" s="79">
        <v>3564.2</v>
      </c>
      <c r="U54" s="79">
        <v>2788.3</v>
      </c>
      <c r="V54" s="79">
        <v>0</v>
      </c>
      <c r="W54" s="79">
        <v>369.8</v>
      </c>
      <c r="X54" s="80">
        <v>6722.3</v>
      </c>
      <c r="Y54" s="78" t="s">
        <v>802</v>
      </c>
      <c r="Z54" s="79">
        <v>247.6</v>
      </c>
      <c r="AA54" s="79">
        <v>56.4</v>
      </c>
      <c r="AB54" s="79">
        <v>0</v>
      </c>
      <c r="AC54" s="79">
        <v>369.8</v>
      </c>
      <c r="AD54" s="80">
        <v>673.8</v>
      </c>
    </row>
    <row r="55" spans="1:30" x14ac:dyDescent="0.3">
      <c r="A55" s="1"/>
      <c r="B55" s="78" t="s">
        <v>66</v>
      </c>
      <c r="C55" s="79">
        <v>216.1</v>
      </c>
      <c r="D55" s="79">
        <v>111.069</v>
      </c>
      <c r="E55" s="79">
        <v>0</v>
      </c>
      <c r="F55" s="79">
        <v>49.1</v>
      </c>
      <c r="G55" s="79">
        <v>2651.8</v>
      </c>
      <c r="H55" s="79">
        <v>2553.6</v>
      </c>
      <c r="I55" s="79">
        <v>0</v>
      </c>
      <c r="J55" s="79">
        <v>320.39999999999998</v>
      </c>
      <c r="K55" s="79">
        <v>665.9</v>
      </c>
      <c r="L55" s="79">
        <v>0</v>
      </c>
      <c r="M55" s="79">
        <v>0</v>
      </c>
      <c r="N55" s="79">
        <v>0</v>
      </c>
      <c r="O55" s="79">
        <v>376.26900000000001</v>
      </c>
      <c r="P55" s="79">
        <v>5525.8</v>
      </c>
      <c r="Q55" s="79">
        <v>665.9</v>
      </c>
      <c r="R55" s="80">
        <v>6567.9690000000001</v>
      </c>
      <c r="S55" s="78" t="s">
        <v>66</v>
      </c>
      <c r="T55" s="79">
        <v>3533.8</v>
      </c>
      <c r="U55" s="79">
        <v>2664.6689999999999</v>
      </c>
      <c r="V55" s="79">
        <v>0</v>
      </c>
      <c r="W55" s="79">
        <v>369.5</v>
      </c>
      <c r="X55" s="80">
        <v>6567.9690000000001</v>
      </c>
      <c r="Y55" s="78" t="s">
        <v>66</v>
      </c>
      <c r="Z55" s="79">
        <v>247.4</v>
      </c>
      <c r="AA55" s="79">
        <v>56</v>
      </c>
      <c r="AB55" s="79">
        <v>0</v>
      </c>
      <c r="AC55" s="79">
        <v>369.5</v>
      </c>
      <c r="AD55" s="80">
        <v>672.9</v>
      </c>
    </row>
    <row r="56" spans="1:30" x14ac:dyDescent="0.3">
      <c r="A56" s="1"/>
      <c r="B56" s="81" t="s">
        <v>956</v>
      </c>
      <c r="C56" s="82">
        <v>5218.1499999999996</v>
      </c>
      <c r="D56" s="82">
        <v>3067.6345000000001</v>
      </c>
      <c r="E56" s="82">
        <v>2.15</v>
      </c>
      <c r="F56" s="82">
        <v>1140.2</v>
      </c>
      <c r="G56" s="82">
        <v>59349.75</v>
      </c>
      <c r="H56" s="82">
        <v>65368.1</v>
      </c>
      <c r="I56" s="82">
        <v>8.65</v>
      </c>
      <c r="J56" s="82">
        <v>10820.05</v>
      </c>
      <c r="K56" s="82">
        <v>14035.85</v>
      </c>
      <c r="L56" s="82">
        <v>0</v>
      </c>
      <c r="M56" s="82">
        <v>9080.7999999999993</v>
      </c>
      <c r="N56" s="82">
        <v>0</v>
      </c>
      <c r="O56" s="82">
        <v>9428.1345000000001</v>
      </c>
      <c r="P56" s="82">
        <v>135546.54999999999</v>
      </c>
      <c r="Q56" s="82">
        <v>23116.65</v>
      </c>
      <c r="R56" s="82">
        <v>168091.3345</v>
      </c>
      <c r="S56" s="81" t="s">
        <v>956</v>
      </c>
      <c r="T56" s="82">
        <v>78603.75</v>
      </c>
      <c r="U56" s="82">
        <v>68435.734500000006</v>
      </c>
      <c r="V56" s="82">
        <v>9091.6</v>
      </c>
      <c r="W56" s="82">
        <v>11960.25</v>
      </c>
      <c r="X56" s="82">
        <v>168091.3345</v>
      </c>
      <c r="Y56" s="81" t="s">
        <v>956</v>
      </c>
      <c r="Z56" s="82">
        <v>5312.3</v>
      </c>
      <c r="AA56" s="82">
        <v>1256.75</v>
      </c>
      <c r="AB56" s="82">
        <v>9091.6</v>
      </c>
      <c r="AC56" s="82">
        <v>11960.25</v>
      </c>
      <c r="AD56" s="82">
        <v>27620.9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1160</v>
      </c>
      <c r="C5" s="1"/>
      <c r="D5" s="1"/>
      <c r="E5" s="1"/>
      <c r="F5" s="1"/>
      <c r="G5" s="1"/>
      <c r="H5" s="1"/>
      <c r="I5" s="1"/>
      <c r="J5" s="1"/>
      <c r="K5" s="1"/>
      <c r="L5" s="1"/>
      <c r="M5" s="1"/>
      <c r="N5" s="1"/>
      <c r="O5" s="1"/>
      <c r="P5" s="1"/>
    </row>
    <row r="6" spans="1:16" ht="27.6" x14ac:dyDescent="0.3">
      <c r="A6" s="1"/>
      <c r="B6" s="3" t="s">
        <v>153</v>
      </c>
      <c r="C6" s="3" t="s">
        <v>1161</v>
      </c>
      <c r="D6" s="3" t="s">
        <v>1162</v>
      </c>
      <c r="E6" s="3" t="s">
        <v>1163</v>
      </c>
      <c r="F6" s="3" t="s">
        <v>156</v>
      </c>
      <c r="G6" s="3" t="s">
        <v>157</v>
      </c>
      <c r="H6" s="3" t="s">
        <v>1164</v>
      </c>
      <c r="I6" s="3" t="s">
        <v>1165</v>
      </c>
      <c r="J6" s="3" t="s">
        <v>1166</v>
      </c>
      <c r="K6" s="3" t="s">
        <v>1167</v>
      </c>
      <c r="L6" s="3" t="s">
        <v>1168</v>
      </c>
      <c r="M6" s="3" t="s">
        <v>1169</v>
      </c>
      <c r="N6" s="3" t="s">
        <v>1170</v>
      </c>
      <c r="O6" s="3" t="s">
        <v>1171</v>
      </c>
      <c r="P6" s="3" t="s">
        <v>1172</v>
      </c>
    </row>
    <row r="7" spans="1:16" x14ac:dyDescent="0.3">
      <c r="A7" s="1"/>
      <c r="B7" s="6" t="s">
        <v>592</v>
      </c>
      <c r="C7" s="6" t="s">
        <v>1033</v>
      </c>
      <c r="D7" s="83" t="s">
        <v>45</v>
      </c>
      <c r="E7" s="6" t="s">
        <v>1173</v>
      </c>
      <c r="F7" s="83" t="s">
        <v>26</v>
      </c>
      <c r="G7" s="83" t="s">
        <v>27</v>
      </c>
      <c r="H7" s="83" t="s">
        <v>909</v>
      </c>
      <c r="I7" s="83" t="s">
        <v>909</v>
      </c>
      <c r="J7" s="83" t="s">
        <v>1174</v>
      </c>
      <c r="K7" s="83" t="s">
        <v>909</v>
      </c>
      <c r="L7" s="83" t="s">
        <v>909</v>
      </c>
      <c r="M7" s="83" t="s">
        <v>909</v>
      </c>
      <c r="N7" s="83" t="s">
        <v>909</v>
      </c>
      <c r="O7" s="6" t="s">
        <v>1175</v>
      </c>
      <c r="P7" s="6"/>
    </row>
    <row r="8" spans="1:16" x14ac:dyDescent="0.3">
      <c r="A8" s="1"/>
      <c r="B8" s="6" t="s">
        <v>593</v>
      </c>
      <c r="C8" s="6" t="s">
        <v>1035</v>
      </c>
      <c r="D8" s="83" t="s">
        <v>45</v>
      </c>
      <c r="E8" s="6" t="s">
        <v>1176</v>
      </c>
      <c r="F8" s="83" t="s">
        <v>26</v>
      </c>
      <c r="G8" s="83" t="s">
        <v>27</v>
      </c>
      <c r="H8" s="83" t="s">
        <v>909</v>
      </c>
      <c r="I8" s="83" t="s">
        <v>909</v>
      </c>
      <c r="J8" s="83" t="s">
        <v>1174</v>
      </c>
      <c r="K8" s="83" t="s">
        <v>909</v>
      </c>
      <c r="L8" s="83" t="s">
        <v>909</v>
      </c>
      <c r="M8" s="83" t="s">
        <v>909</v>
      </c>
      <c r="N8" s="83" t="s">
        <v>909</v>
      </c>
      <c r="O8" s="6" t="s">
        <v>1175</v>
      </c>
      <c r="P8" s="6"/>
    </row>
    <row r="9" spans="1:16" ht="26.4" x14ac:dyDescent="0.3">
      <c r="A9" s="1"/>
      <c r="B9" s="6" t="s">
        <v>594</v>
      </c>
      <c r="C9" s="6" t="s">
        <v>980</v>
      </c>
      <c r="D9" s="83" t="s">
        <v>45</v>
      </c>
      <c r="E9" s="6" t="s">
        <v>1177</v>
      </c>
      <c r="F9" s="83" t="s">
        <v>26</v>
      </c>
      <c r="G9" s="83" t="s">
        <v>27</v>
      </c>
      <c r="H9" s="83" t="s">
        <v>909</v>
      </c>
      <c r="I9" s="83" t="s">
        <v>909</v>
      </c>
      <c r="J9" s="83" t="s">
        <v>1174</v>
      </c>
      <c r="K9" s="83" t="s">
        <v>909</v>
      </c>
      <c r="L9" s="83" t="s">
        <v>909</v>
      </c>
      <c r="M9" s="83" t="s">
        <v>909</v>
      </c>
      <c r="N9" s="83" t="s">
        <v>909</v>
      </c>
      <c r="O9" s="6" t="s">
        <v>1175</v>
      </c>
      <c r="P9" s="6"/>
    </row>
    <row r="10" spans="1:16" x14ac:dyDescent="0.3">
      <c r="A10" s="1"/>
      <c r="B10" s="6" t="s">
        <v>590</v>
      </c>
      <c r="C10" s="6" t="s">
        <v>982</v>
      </c>
      <c r="D10" s="83" t="s">
        <v>1178</v>
      </c>
      <c r="E10" s="6" t="s">
        <v>1179</v>
      </c>
      <c r="F10" s="83" t="s">
        <v>26</v>
      </c>
      <c r="G10" s="83" t="s">
        <v>27</v>
      </c>
      <c r="H10" s="83" t="s">
        <v>909</v>
      </c>
      <c r="I10" s="83" t="s">
        <v>909</v>
      </c>
      <c r="J10" s="83" t="s">
        <v>1174</v>
      </c>
      <c r="K10" s="83" t="s">
        <v>909</v>
      </c>
      <c r="L10" s="83" t="s">
        <v>909</v>
      </c>
      <c r="M10" s="83" t="s">
        <v>909</v>
      </c>
      <c r="N10" s="83" t="s">
        <v>909</v>
      </c>
      <c r="O10" s="6" t="s">
        <v>1175</v>
      </c>
      <c r="P10" s="6"/>
    </row>
    <row r="11" spans="1:16" x14ac:dyDescent="0.3">
      <c r="A11" s="1"/>
      <c r="B11" s="6" t="s">
        <v>77</v>
      </c>
      <c r="C11" s="6" t="s">
        <v>1048</v>
      </c>
      <c r="D11" s="83" t="s">
        <v>45</v>
      </c>
      <c r="E11" s="6" t="s">
        <v>1180</v>
      </c>
      <c r="F11" s="83" t="s">
        <v>1181</v>
      </c>
      <c r="G11" s="83" t="s">
        <v>27</v>
      </c>
      <c r="H11" s="83" t="s">
        <v>1182</v>
      </c>
      <c r="I11" s="83" t="s">
        <v>1183</v>
      </c>
      <c r="J11" s="83" t="s">
        <v>1184</v>
      </c>
      <c r="K11" s="83" t="s">
        <v>909</v>
      </c>
      <c r="L11" s="83" t="s">
        <v>909</v>
      </c>
      <c r="M11" s="83" t="s">
        <v>909</v>
      </c>
      <c r="N11" s="83" t="s">
        <v>909</v>
      </c>
      <c r="O11" s="6" t="s">
        <v>1175</v>
      </c>
      <c r="P11" s="6" t="s">
        <v>1185</v>
      </c>
    </row>
    <row r="12" spans="1:16" x14ac:dyDescent="0.3">
      <c r="A12" s="1"/>
      <c r="B12" s="6" t="s">
        <v>77</v>
      </c>
      <c r="C12" s="6" t="s">
        <v>1050</v>
      </c>
      <c r="D12" s="83" t="s">
        <v>45</v>
      </c>
      <c r="E12" s="6" t="s">
        <v>1186</v>
      </c>
      <c r="F12" s="83" t="s">
        <v>1187</v>
      </c>
      <c r="G12" s="83" t="s">
        <v>1188</v>
      </c>
      <c r="H12" s="83" t="s">
        <v>909</v>
      </c>
      <c r="I12" s="83" t="s">
        <v>1189</v>
      </c>
      <c r="J12" s="83" t="s">
        <v>1190</v>
      </c>
      <c r="K12" s="83" t="s">
        <v>909</v>
      </c>
      <c r="L12" s="83" t="s">
        <v>909</v>
      </c>
      <c r="M12" s="83" t="s">
        <v>909</v>
      </c>
      <c r="N12" s="83" t="s">
        <v>909</v>
      </c>
      <c r="O12" s="6" t="s">
        <v>1191</v>
      </c>
      <c r="P12" s="6"/>
    </row>
    <row r="13" spans="1:16" ht="198" x14ac:dyDescent="0.3">
      <c r="A13" s="1"/>
      <c r="B13" s="6" t="s">
        <v>84</v>
      </c>
      <c r="C13" s="6" t="s">
        <v>88</v>
      </c>
      <c r="D13" s="83" t="s">
        <v>45</v>
      </c>
      <c r="E13" s="6" t="s">
        <v>1192</v>
      </c>
      <c r="F13" s="83" t="s">
        <v>26</v>
      </c>
      <c r="G13" s="83" t="s">
        <v>27</v>
      </c>
      <c r="H13" s="83" t="s">
        <v>909</v>
      </c>
      <c r="I13" s="83" t="s">
        <v>909</v>
      </c>
      <c r="J13" s="83" t="s">
        <v>1184</v>
      </c>
      <c r="K13" s="83" t="s">
        <v>909</v>
      </c>
      <c r="L13" s="83" t="s">
        <v>909</v>
      </c>
      <c r="M13" s="83" t="s">
        <v>909</v>
      </c>
      <c r="N13" s="83" t="s">
        <v>909</v>
      </c>
      <c r="O13" s="6" t="s">
        <v>1175</v>
      </c>
      <c r="P13" s="6" t="s">
        <v>1193</v>
      </c>
    </row>
    <row r="14" spans="1:16" x14ac:dyDescent="0.3">
      <c r="A14" s="1"/>
      <c r="B14" s="6" t="s">
        <v>92</v>
      </c>
      <c r="C14" s="6" t="s">
        <v>93</v>
      </c>
      <c r="D14" s="83" t="s">
        <v>45</v>
      </c>
      <c r="E14" s="6" t="s">
        <v>1194</v>
      </c>
      <c r="F14" s="83" t="s">
        <v>26</v>
      </c>
      <c r="G14" s="83" t="s">
        <v>1195</v>
      </c>
      <c r="H14" s="83" t="s">
        <v>909</v>
      </c>
      <c r="I14" s="83" t="s">
        <v>909</v>
      </c>
      <c r="J14" s="83" t="s">
        <v>1196</v>
      </c>
      <c r="K14" s="83" t="s">
        <v>909</v>
      </c>
      <c r="L14" s="83" t="s">
        <v>909</v>
      </c>
      <c r="M14" s="83" t="s">
        <v>909</v>
      </c>
      <c r="N14" s="83" t="s">
        <v>909</v>
      </c>
      <c r="O14" s="6" t="s">
        <v>1175</v>
      </c>
      <c r="P14" s="6"/>
    </row>
    <row r="15" spans="1:16" x14ac:dyDescent="0.3">
      <c r="A15" s="1"/>
      <c r="B15" s="6" t="s">
        <v>92</v>
      </c>
      <c r="C15" s="6" t="s">
        <v>93</v>
      </c>
      <c r="D15" s="83" t="s">
        <v>45</v>
      </c>
      <c r="E15" s="6" t="s">
        <v>1194</v>
      </c>
      <c r="F15" s="83" t="s">
        <v>1195</v>
      </c>
      <c r="G15" s="83" t="s">
        <v>1197</v>
      </c>
      <c r="H15" s="83" t="s">
        <v>909</v>
      </c>
      <c r="I15" s="83" t="s">
        <v>909</v>
      </c>
      <c r="J15" s="83" t="s">
        <v>1184</v>
      </c>
      <c r="K15" s="83" t="s">
        <v>909</v>
      </c>
      <c r="L15" s="83" t="s">
        <v>909</v>
      </c>
      <c r="M15" s="83" t="s">
        <v>909</v>
      </c>
      <c r="N15" s="83" t="s">
        <v>909</v>
      </c>
      <c r="O15" s="6" t="s">
        <v>1175</v>
      </c>
      <c r="P15" s="6"/>
    </row>
    <row r="16" spans="1:16" x14ac:dyDescent="0.3">
      <c r="A16" s="1"/>
      <c r="B16" s="6" t="s">
        <v>92</v>
      </c>
      <c r="C16" s="6" t="s">
        <v>93</v>
      </c>
      <c r="D16" s="83" t="s">
        <v>45</v>
      </c>
      <c r="E16" s="6" t="s">
        <v>1194</v>
      </c>
      <c r="F16" s="83" t="s">
        <v>1197</v>
      </c>
      <c r="G16" s="83" t="s">
        <v>1198</v>
      </c>
      <c r="H16" s="83" t="s">
        <v>909</v>
      </c>
      <c r="I16" s="83" t="s">
        <v>909</v>
      </c>
      <c r="J16" s="83" t="s">
        <v>1196</v>
      </c>
      <c r="K16" s="83" t="s">
        <v>909</v>
      </c>
      <c r="L16" s="83" t="s">
        <v>909</v>
      </c>
      <c r="M16" s="83" t="s">
        <v>909</v>
      </c>
      <c r="N16" s="83" t="s">
        <v>909</v>
      </c>
      <c r="O16" s="6" t="s">
        <v>1175</v>
      </c>
      <c r="P16" s="6"/>
    </row>
    <row r="17" spans="1:16" x14ac:dyDescent="0.3">
      <c r="A17" s="1"/>
      <c r="B17" s="6" t="s">
        <v>92</v>
      </c>
      <c r="C17" s="6" t="s">
        <v>93</v>
      </c>
      <c r="D17" s="83" t="s">
        <v>45</v>
      </c>
      <c r="E17" s="6" t="s">
        <v>1194</v>
      </c>
      <c r="F17" s="83" t="s">
        <v>1198</v>
      </c>
      <c r="G17" s="83" t="s">
        <v>1199</v>
      </c>
      <c r="H17" s="83" t="s">
        <v>909</v>
      </c>
      <c r="I17" s="83" t="s">
        <v>909</v>
      </c>
      <c r="J17" s="83" t="s">
        <v>1184</v>
      </c>
      <c r="K17" s="83" t="s">
        <v>909</v>
      </c>
      <c r="L17" s="83" t="s">
        <v>909</v>
      </c>
      <c r="M17" s="83" t="s">
        <v>909</v>
      </c>
      <c r="N17" s="83" t="s">
        <v>909</v>
      </c>
      <c r="O17" s="6" t="s">
        <v>1175</v>
      </c>
      <c r="P17" s="6" t="s">
        <v>1200</v>
      </c>
    </row>
    <row r="18" spans="1:16" x14ac:dyDescent="0.3">
      <c r="A18" s="1"/>
      <c r="B18" s="6" t="s">
        <v>92</v>
      </c>
      <c r="C18" s="6" t="s">
        <v>93</v>
      </c>
      <c r="D18" s="83" t="s">
        <v>45</v>
      </c>
      <c r="E18" s="6" t="s">
        <v>1194</v>
      </c>
      <c r="F18" s="83" t="s">
        <v>1199</v>
      </c>
      <c r="G18" s="83" t="s">
        <v>1201</v>
      </c>
      <c r="H18" s="83" t="s">
        <v>909</v>
      </c>
      <c r="I18" s="83" t="s">
        <v>909</v>
      </c>
      <c r="J18" s="83" t="s">
        <v>1196</v>
      </c>
      <c r="K18" s="83" t="s">
        <v>909</v>
      </c>
      <c r="L18" s="83" t="s">
        <v>909</v>
      </c>
      <c r="M18" s="83" t="s">
        <v>909</v>
      </c>
      <c r="N18" s="83" t="s">
        <v>909</v>
      </c>
      <c r="O18" s="6" t="s">
        <v>1175</v>
      </c>
      <c r="P18" s="6"/>
    </row>
    <row r="19" spans="1:16" x14ac:dyDescent="0.3">
      <c r="A19" s="1"/>
      <c r="B19" s="6" t="s">
        <v>92</v>
      </c>
      <c r="C19" s="6" t="s">
        <v>93</v>
      </c>
      <c r="D19" s="83" t="s">
        <v>45</v>
      </c>
      <c r="E19" s="6" t="s">
        <v>1194</v>
      </c>
      <c r="F19" s="83" t="s">
        <v>1201</v>
      </c>
      <c r="G19" s="83" t="s">
        <v>1202</v>
      </c>
      <c r="H19" s="83" t="s">
        <v>909</v>
      </c>
      <c r="I19" s="83" t="s">
        <v>909</v>
      </c>
      <c r="J19" s="83" t="s">
        <v>1184</v>
      </c>
      <c r="K19" s="83" t="s">
        <v>909</v>
      </c>
      <c r="L19" s="83" t="s">
        <v>909</v>
      </c>
      <c r="M19" s="83" t="s">
        <v>909</v>
      </c>
      <c r="N19" s="83" t="s">
        <v>909</v>
      </c>
      <c r="O19" s="6" t="s">
        <v>1175</v>
      </c>
      <c r="P19" s="6"/>
    </row>
    <row r="20" spans="1:16" x14ac:dyDescent="0.3">
      <c r="A20" s="1"/>
      <c r="B20" s="6" t="s">
        <v>92</v>
      </c>
      <c r="C20" s="6" t="s">
        <v>93</v>
      </c>
      <c r="D20" s="83" t="s">
        <v>45</v>
      </c>
      <c r="E20" s="6" t="s">
        <v>1194</v>
      </c>
      <c r="F20" s="83" t="s">
        <v>1202</v>
      </c>
      <c r="G20" s="83" t="s">
        <v>27</v>
      </c>
      <c r="H20" s="83" t="s">
        <v>909</v>
      </c>
      <c r="I20" s="83" t="s">
        <v>909</v>
      </c>
      <c r="J20" s="83" t="s">
        <v>1196</v>
      </c>
      <c r="K20" s="83" t="s">
        <v>909</v>
      </c>
      <c r="L20" s="83" t="s">
        <v>909</v>
      </c>
      <c r="M20" s="83" t="s">
        <v>909</v>
      </c>
      <c r="N20" s="83" t="s">
        <v>909</v>
      </c>
      <c r="O20" s="6" t="s">
        <v>1175</v>
      </c>
      <c r="P20" s="6"/>
    </row>
    <row r="21" spans="1:16" ht="26.4" x14ac:dyDescent="0.3">
      <c r="A21" s="1"/>
      <c r="B21" s="6" t="s">
        <v>591</v>
      </c>
      <c r="C21" s="6" t="s">
        <v>1077</v>
      </c>
      <c r="D21" s="83" t="s">
        <v>1078</v>
      </c>
      <c r="E21" s="6" t="s">
        <v>1203</v>
      </c>
      <c r="F21" s="83" t="s">
        <v>26</v>
      </c>
      <c r="G21" s="83" t="s">
        <v>27</v>
      </c>
      <c r="H21" s="83" t="s">
        <v>909</v>
      </c>
      <c r="I21" s="83" t="s">
        <v>909</v>
      </c>
      <c r="J21" s="83" t="s">
        <v>1174</v>
      </c>
      <c r="K21" s="83" t="s">
        <v>909</v>
      </c>
      <c r="L21" s="83" t="s">
        <v>909</v>
      </c>
      <c r="M21" s="83" t="s">
        <v>909</v>
      </c>
      <c r="N21" s="83" t="s">
        <v>909</v>
      </c>
      <c r="O21" s="6" t="s">
        <v>1175</v>
      </c>
      <c r="P21" s="6"/>
    </row>
    <row r="22" spans="1:16" ht="26.4" x14ac:dyDescent="0.3">
      <c r="A22" s="1"/>
      <c r="B22" s="6" t="s">
        <v>591</v>
      </c>
      <c r="C22" s="6" t="s">
        <v>1077</v>
      </c>
      <c r="D22" s="83" t="s">
        <v>1079</v>
      </c>
      <c r="E22" s="6" t="s">
        <v>1204</v>
      </c>
      <c r="F22" s="83" t="s">
        <v>26</v>
      </c>
      <c r="G22" s="83" t="s">
        <v>27</v>
      </c>
      <c r="H22" s="83" t="s">
        <v>909</v>
      </c>
      <c r="I22" s="83" t="s">
        <v>909</v>
      </c>
      <c r="J22" s="83" t="s">
        <v>1174</v>
      </c>
      <c r="K22" s="83" t="s">
        <v>909</v>
      </c>
      <c r="L22" s="83" t="s">
        <v>909</v>
      </c>
      <c r="M22" s="83" t="s">
        <v>909</v>
      </c>
      <c r="N22" s="83" t="s">
        <v>909</v>
      </c>
      <c r="O22" s="6" t="s">
        <v>1175</v>
      </c>
      <c r="P22" s="6"/>
    </row>
    <row r="23" spans="1:16" x14ac:dyDescent="0.3">
      <c r="A23" s="1"/>
      <c r="B23" s="6" t="s">
        <v>95</v>
      </c>
      <c r="C23" s="6" t="s">
        <v>99</v>
      </c>
      <c r="D23" s="83" t="s">
        <v>45</v>
      </c>
      <c r="E23" s="6" t="s">
        <v>1205</v>
      </c>
      <c r="F23" s="83" t="s">
        <v>26</v>
      </c>
      <c r="G23" s="83" t="s">
        <v>27</v>
      </c>
      <c r="H23" s="83" t="s">
        <v>909</v>
      </c>
      <c r="I23" s="83" t="s">
        <v>909</v>
      </c>
      <c r="J23" s="83" t="s">
        <v>1184</v>
      </c>
      <c r="K23" s="83" t="s">
        <v>909</v>
      </c>
      <c r="L23" s="83" t="s">
        <v>909</v>
      </c>
      <c r="M23" s="83" t="s">
        <v>909</v>
      </c>
      <c r="N23" s="83" t="s">
        <v>909</v>
      </c>
      <c r="O23" s="6" t="s">
        <v>1175</v>
      </c>
      <c r="P23" s="6"/>
    </row>
    <row r="24" spans="1:16" x14ac:dyDescent="0.3">
      <c r="A24" s="1"/>
      <c r="B24" s="6" t="s">
        <v>95</v>
      </c>
      <c r="C24" s="6" t="s">
        <v>102</v>
      </c>
      <c r="D24" s="83" t="s">
        <v>45</v>
      </c>
      <c r="E24" s="6" t="s">
        <v>1206</v>
      </c>
      <c r="F24" s="83" t="s">
        <v>26</v>
      </c>
      <c r="G24" s="83" t="s">
        <v>27</v>
      </c>
      <c r="H24" s="83" t="s">
        <v>909</v>
      </c>
      <c r="I24" s="83" t="s">
        <v>909</v>
      </c>
      <c r="J24" s="83" t="s">
        <v>1184</v>
      </c>
      <c r="K24" s="83" t="s">
        <v>909</v>
      </c>
      <c r="L24" s="83" t="s">
        <v>909</v>
      </c>
      <c r="M24" s="83" t="s">
        <v>909</v>
      </c>
      <c r="N24" s="83" t="s">
        <v>909</v>
      </c>
      <c r="O24" s="6" t="s">
        <v>1175</v>
      </c>
      <c r="P24" s="6"/>
    </row>
    <row r="25" spans="1:16" x14ac:dyDescent="0.3">
      <c r="A25" s="1"/>
      <c r="B25" s="6" t="s">
        <v>122</v>
      </c>
      <c r="C25" s="6" t="s">
        <v>1100</v>
      </c>
      <c r="D25" s="83" t="s">
        <v>45</v>
      </c>
      <c r="E25" s="6" t="s">
        <v>1207</v>
      </c>
      <c r="F25" s="83" t="s">
        <v>1208</v>
      </c>
      <c r="G25" s="83" t="s">
        <v>1209</v>
      </c>
      <c r="H25" s="83" t="s">
        <v>1210</v>
      </c>
      <c r="I25" s="83" t="s">
        <v>1211</v>
      </c>
      <c r="J25" s="83" t="s">
        <v>1190</v>
      </c>
      <c r="K25" s="83" t="s">
        <v>909</v>
      </c>
      <c r="L25" s="83" t="s">
        <v>909</v>
      </c>
      <c r="M25" s="83" t="s">
        <v>909</v>
      </c>
      <c r="N25" s="83" t="s">
        <v>909</v>
      </c>
      <c r="O25" s="6" t="s">
        <v>1191</v>
      </c>
      <c r="P25" s="6"/>
    </row>
    <row r="26" spans="1:16" x14ac:dyDescent="0.3">
      <c r="A26" s="1"/>
      <c r="B26" s="6" t="s">
        <v>122</v>
      </c>
      <c r="C26" s="6" t="s">
        <v>127</v>
      </c>
      <c r="D26" s="83" t="s">
        <v>45</v>
      </c>
      <c r="E26" s="6" t="s">
        <v>1212</v>
      </c>
      <c r="F26" s="83" t="s">
        <v>26</v>
      </c>
      <c r="G26" s="83" t="s">
        <v>1213</v>
      </c>
      <c r="H26" s="83" t="s">
        <v>909</v>
      </c>
      <c r="I26" s="83" t="s">
        <v>909</v>
      </c>
      <c r="J26" s="83" t="s">
        <v>1196</v>
      </c>
      <c r="K26" s="83" t="s">
        <v>909</v>
      </c>
      <c r="L26" s="83" t="s">
        <v>909</v>
      </c>
      <c r="M26" s="83" t="s">
        <v>909</v>
      </c>
      <c r="N26" s="83" t="s">
        <v>909</v>
      </c>
      <c r="O26" s="6" t="s">
        <v>1175</v>
      </c>
      <c r="P26" s="6"/>
    </row>
    <row r="27" spans="1:16" x14ac:dyDescent="0.3">
      <c r="A27" s="1"/>
      <c r="B27" s="6" t="s">
        <v>122</v>
      </c>
      <c r="C27" s="6" t="s">
        <v>127</v>
      </c>
      <c r="D27" s="83" t="s">
        <v>45</v>
      </c>
      <c r="E27" s="6" t="s">
        <v>1212</v>
      </c>
      <c r="F27" s="83" t="s">
        <v>1213</v>
      </c>
      <c r="G27" s="83" t="s">
        <v>27</v>
      </c>
      <c r="H27" s="83" t="s">
        <v>909</v>
      </c>
      <c r="I27" s="83" t="s">
        <v>909</v>
      </c>
      <c r="J27" s="83" t="s">
        <v>1184</v>
      </c>
      <c r="K27" s="83" t="s">
        <v>909</v>
      </c>
      <c r="L27" s="83" t="s">
        <v>909</v>
      </c>
      <c r="M27" s="83" t="s">
        <v>909</v>
      </c>
      <c r="N27" s="83" t="s">
        <v>909</v>
      </c>
      <c r="O27" s="6" t="s">
        <v>1175</v>
      </c>
      <c r="P27" s="6"/>
    </row>
    <row r="28" spans="1:16" x14ac:dyDescent="0.3">
      <c r="A28" s="1"/>
      <c r="B28" s="6" t="s">
        <v>396</v>
      </c>
      <c r="C28" s="6" t="s">
        <v>993</v>
      </c>
      <c r="D28" s="83" t="s">
        <v>45</v>
      </c>
      <c r="E28" s="6" t="s">
        <v>1214</v>
      </c>
      <c r="F28" s="83" t="s">
        <v>26</v>
      </c>
      <c r="G28" s="83" t="s">
        <v>27</v>
      </c>
      <c r="H28" s="83" t="s">
        <v>909</v>
      </c>
      <c r="I28" s="83" t="s">
        <v>909</v>
      </c>
      <c r="J28" s="83" t="s">
        <v>1184</v>
      </c>
      <c r="K28" s="83" t="s">
        <v>909</v>
      </c>
      <c r="L28" s="83" t="s">
        <v>909</v>
      </c>
      <c r="M28" s="83" t="s">
        <v>909</v>
      </c>
      <c r="N28" s="83" t="s">
        <v>909</v>
      </c>
      <c r="O28" s="6" t="s">
        <v>1175</v>
      </c>
      <c r="P28" s="6"/>
    </row>
    <row r="29" spans="1:16" x14ac:dyDescent="0.3">
      <c r="A29" s="1"/>
      <c r="B29" s="6" t="s">
        <v>396</v>
      </c>
      <c r="C29" s="6" t="s">
        <v>1107</v>
      </c>
      <c r="D29" s="83" t="s">
        <v>45</v>
      </c>
      <c r="E29" s="6" t="s">
        <v>1215</v>
      </c>
      <c r="F29" s="83" t="s">
        <v>26</v>
      </c>
      <c r="G29" s="83" t="s">
        <v>27</v>
      </c>
      <c r="H29" s="83" t="s">
        <v>909</v>
      </c>
      <c r="I29" s="83" t="s">
        <v>909</v>
      </c>
      <c r="J29" s="83" t="s">
        <v>1184</v>
      </c>
      <c r="K29" s="83" t="s">
        <v>909</v>
      </c>
      <c r="L29" s="83" t="s">
        <v>909</v>
      </c>
      <c r="M29" s="83" t="s">
        <v>909</v>
      </c>
      <c r="N29" s="83" t="s">
        <v>909</v>
      </c>
      <c r="O29" s="6" t="s">
        <v>1175</v>
      </c>
      <c r="P29" s="6"/>
    </row>
    <row r="30" spans="1:16" x14ac:dyDescent="0.3">
      <c r="A30" s="1"/>
      <c r="B30" s="6" t="s">
        <v>396</v>
      </c>
      <c r="C30" s="6" t="s">
        <v>1108</v>
      </c>
      <c r="D30" s="83" t="s">
        <v>45</v>
      </c>
      <c r="E30" s="6" t="s">
        <v>1216</v>
      </c>
      <c r="F30" s="83" t="s">
        <v>26</v>
      </c>
      <c r="G30" s="83" t="s">
        <v>27</v>
      </c>
      <c r="H30" s="83" t="s">
        <v>909</v>
      </c>
      <c r="I30" s="83" t="s">
        <v>909</v>
      </c>
      <c r="J30" s="83" t="s">
        <v>1184</v>
      </c>
      <c r="K30" s="83" t="s">
        <v>909</v>
      </c>
      <c r="L30" s="83" t="s">
        <v>909</v>
      </c>
      <c r="M30" s="83" t="s">
        <v>909</v>
      </c>
      <c r="N30" s="83" t="s">
        <v>909</v>
      </c>
      <c r="O30" s="6" t="s">
        <v>1175</v>
      </c>
      <c r="P30" s="6"/>
    </row>
    <row r="31" spans="1:16" x14ac:dyDescent="0.3">
      <c r="A31" s="1"/>
      <c r="B31" s="6" t="s">
        <v>396</v>
      </c>
      <c r="C31" s="6" t="s">
        <v>1109</v>
      </c>
      <c r="D31" s="83" t="s">
        <v>45</v>
      </c>
      <c r="E31" s="6" t="s">
        <v>1217</v>
      </c>
      <c r="F31" s="83" t="s">
        <v>26</v>
      </c>
      <c r="G31" s="83" t="s">
        <v>27</v>
      </c>
      <c r="H31" s="83" t="s">
        <v>909</v>
      </c>
      <c r="I31" s="83" t="s">
        <v>909</v>
      </c>
      <c r="J31" s="83" t="s">
        <v>1184</v>
      </c>
      <c r="K31" s="83" t="s">
        <v>909</v>
      </c>
      <c r="L31" s="83" t="s">
        <v>909</v>
      </c>
      <c r="M31" s="83" t="s">
        <v>909</v>
      </c>
      <c r="N31" s="83" t="s">
        <v>909</v>
      </c>
      <c r="O31" s="6" t="s">
        <v>1175</v>
      </c>
      <c r="P31" s="6"/>
    </row>
    <row r="32" spans="1:16" x14ac:dyDescent="0.3">
      <c r="A32" s="1"/>
      <c r="B32" s="6" t="s">
        <v>140</v>
      </c>
      <c r="C32" s="6" t="s">
        <v>1122</v>
      </c>
      <c r="D32" s="83" t="s">
        <v>45</v>
      </c>
      <c r="E32" s="6" t="s">
        <v>1218</v>
      </c>
      <c r="F32" s="83" t="s">
        <v>26</v>
      </c>
      <c r="G32" s="83" t="s">
        <v>27</v>
      </c>
      <c r="H32" s="83" t="s">
        <v>909</v>
      </c>
      <c r="I32" s="83" t="s">
        <v>909</v>
      </c>
      <c r="J32" s="83" t="s">
        <v>1184</v>
      </c>
      <c r="K32" s="83" t="s">
        <v>909</v>
      </c>
      <c r="L32" s="83" t="s">
        <v>909</v>
      </c>
      <c r="M32" s="83" t="s">
        <v>909</v>
      </c>
      <c r="N32" s="83" t="s">
        <v>909</v>
      </c>
      <c r="O32" s="6" t="s">
        <v>1175</v>
      </c>
      <c r="P3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1219</v>
      </c>
      <c r="C5" s="1"/>
      <c r="D5" s="1"/>
      <c r="E5" s="1"/>
      <c r="F5" s="1"/>
      <c r="G5" s="1"/>
      <c r="H5" s="1"/>
      <c r="I5" s="1"/>
      <c r="J5" s="1"/>
      <c r="K5" s="1"/>
      <c r="L5" s="1"/>
      <c r="M5" s="1"/>
      <c r="N5" s="1"/>
    </row>
    <row r="6" spans="1:14" ht="19.95" customHeight="1" x14ac:dyDescent="0.3">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26.4" x14ac:dyDescent="0.3">
      <c r="A7" s="1"/>
      <c r="B7" s="5" t="s">
        <v>166</v>
      </c>
      <c r="C7" s="5" t="s">
        <v>167</v>
      </c>
      <c r="D7" s="5" t="s">
        <v>168</v>
      </c>
      <c r="E7" s="4" t="s">
        <v>169</v>
      </c>
      <c r="F7" s="4" t="s">
        <v>170</v>
      </c>
      <c r="G7" s="6" t="s">
        <v>1220</v>
      </c>
      <c r="H7" s="8">
        <v>14</v>
      </c>
      <c r="I7" s="5" t="s">
        <v>172</v>
      </c>
      <c r="J7" s="5" t="s">
        <v>173</v>
      </c>
      <c r="K7" s="5" t="s">
        <v>174</v>
      </c>
      <c r="L7" s="5" t="s">
        <v>175</v>
      </c>
      <c r="M7" s="8">
        <v>12664</v>
      </c>
      <c r="N7" s="5" t="s">
        <v>176</v>
      </c>
    </row>
    <row r="8" spans="1:14" x14ac:dyDescent="0.3">
      <c r="A8" s="1"/>
      <c r="B8" s="5" t="s">
        <v>205</v>
      </c>
      <c r="C8" s="5" t="s">
        <v>636</v>
      </c>
      <c r="D8" s="5" t="s">
        <v>109</v>
      </c>
      <c r="E8" s="4" t="s">
        <v>169</v>
      </c>
      <c r="F8" s="4" t="s">
        <v>170</v>
      </c>
      <c r="G8" s="6" t="s">
        <v>1221</v>
      </c>
      <c r="H8" s="8">
        <v>6.6</v>
      </c>
      <c r="I8" s="5" t="s">
        <v>172</v>
      </c>
      <c r="J8" s="5" t="s">
        <v>173</v>
      </c>
      <c r="K8" s="5" t="s">
        <v>174</v>
      </c>
      <c r="L8" s="5" t="s">
        <v>208</v>
      </c>
      <c r="M8" s="8">
        <v>17493</v>
      </c>
      <c r="N8" s="5" t="s">
        <v>176</v>
      </c>
    </row>
    <row r="9" spans="1:14" x14ac:dyDescent="0.3">
      <c r="A9" s="1"/>
      <c r="B9" s="5" t="s">
        <v>209</v>
      </c>
      <c r="C9" s="5" t="s">
        <v>210</v>
      </c>
      <c r="D9" s="5" t="s">
        <v>109</v>
      </c>
      <c r="E9" s="4" t="s">
        <v>211</v>
      </c>
      <c r="F9" s="4" t="s">
        <v>213</v>
      </c>
      <c r="G9" s="6" t="s">
        <v>214</v>
      </c>
      <c r="H9" s="8">
        <v>42.6</v>
      </c>
      <c r="I9" s="5" t="s">
        <v>172</v>
      </c>
      <c r="J9" s="5" t="s">
        <v>173</v>
      </c>
      <c r="K9" s="5" t="s">
        <v>174</v>
      </c>
      <c r="L9" s="5" t="s">
        <v>175</v>
      </c>
      <c r="M9" s="8">
        <v>108</v>
      </c>
      <c r="N9" s="5" t="s">
        <v>176</v>
      </c>
    </row>
    <row r="10" spans="1:14" x14ac:dyDescent="0.3">
      <c r="A10" s="1"/>
      <c r="B10" s="5" t="s">
        <v>251</v>
      </c>
      <c r="C10" s="5" t="s">
        <v>252</v>
      </c>
      <c r="D10" s="5" t="s">
        <v>111</v>
      </c>
      <c r="E10" s="4" t="s">
        <v>253</v>
      </c>
      <c r="F10" s="4" t="s">
        <v>254</v>
      </c>
      <c r="G10" s="6" t="s">
        <v>1222</v>
      </c>
      <c r="H10" s="8">
        <v>1.2</v>
      </c>
      <c r="I10" s="5" t="s">
        <v>247</v>
      </c>
      <c r="J10" s="5" t="s">
        <v>173</v>
      </c>
      <c r="K10" s="5" t="s">
        <v>174</v>
      </c>
      <c r="L10" s="5" t="s">
        <v>208</v>
      </c>
      <c r="M10" s="8">
        <v>11879</v>
      </c>
      <c r="N10" s="5" t="s">
        <v>176</v>
      </c>
    </row>
    <row r="11" spans="1:14" ht="26.4" x14ac:dyDescent="0.3">
      <c r="A11" s="1"/>
      <c r="B11" s="5" t="s">
        <v>256</v>
      </c>
      <c r="C11" s="5" t="s">
        <v>264</v>
      </c>
      <c r="D11" s="5" t="s">
        <v>265</v>
      </c>
      <c r="E11" s="4" t="s">
        <v>169</v>
      </c>
      <c r="F11" s="4" t="s">
        <v>170</v>
      </c>
      <c r="G11" s="6" t="s">
        <v>266</v>
      </c>
      <c r="H11" s="8">
        <v>23</v>
      </c>
      <c r="I11" s="5" t="s">
        <v>172</v>
      </c>
      <c r="J11" s="5" t="s">
        <v>173</v>
      </c>
      <c r="K11" s="5" t="s">
        <v>174</v>
      </c>
      <c r="L11" s="5" t="s">
        <v>189</v>
      </c>
      <c r="M11" s="8">
        <v>12781</v>
      </c>
      <c r="N11" s="5" t="s">
        <v>176</v>
      </c>
    </row>
    <row r="12" spans="1:14" x14ac:dyDescent="0.3">
      <c r="A12" s="1"/>
      <c r="B12" s="5" t="s">
        <v>256</v>
      </c>
      <c r="C12" s="5" t="s">
        <v>264</v>
      </c>
      <c r="D12" s="5" t="s">
        <v>267</v>
      </c>
      <c r="E12" s="4" t="s">
        <v>169</v>
      </c>
      <c r="F12" s="4" t="s">
        <v>170</v>
      </c>
      <c r="G12" s="6" t="s">
        <v>1223</v>
      </c>
      <c r="H12" s="8">
        <v>5.7320000000000002</v>
      </c>
      <c r="I12" s="5" t="s">
        <v>172</v>
      </c>
      <c r="J12" s="5" t="s">
        <v>173</v>
      </c>
      <c r="K12" s="5" t="s">
        <v>174</v>
      </c>
      <c r="L12" s="5" t="s">
        <v>175</v>
      </c>
      <c r="M12" s="8">
        <v>12777</v>
      </c>
      <c r="N12" s="5" t="s">
        <v>176</v>
      </c>
    </row>
    <row r="13" spans="1:14" x14ac:dyDescent="0.3">
      <c r="A13" s="1"/>
      <c r="B13" s="5" t="s">
        <v>73</v>
      </c>
      <c r="C13" s="5" t="s">
        <v>279</v>
      </c>
      <c r="D13" s="5" t="s">
        <v>114</v>
      </c>
      <c r="E13" s="4" t="s">
        <v>280</v>
      </c>
      <c r="F13" s="4" t="s">
        <v>281</v>
      </c>
      <c r="G13" s="6" t="s">
        <v>1224</v>
      </c>
      <c r="H13" s="8">
        <v>101</v>
      </c>
      <c r="I13" s="5" t="s">
        <v>172</v>
      </c>
      <c r="J13" s="5" t="s">
        <v>173</v>
      </c>
      <c r="K13" s="5" t="s">
        <v>174</v>
      </c>
      <c r="L13" s="5" t="s">
        <v>175</v>
      </c>
      <c r="M13" s="8">
        <v>4</v>
      </c>
      <c r="N13" s="5" t="s">
        <v>176</v>
      </c>
    </row>
    <row r="14" spans="1:14" ht="26.4" x14ac:dyDescent="0.3">
      <c r="A14" s="1"/>
      <c r="B14" s="5" t="s">
        <v>283</v>
      </c>
      <c r="C14" s="5" t="s">
        <v>284</v>
      </c>
      <c r="D14" s="5" t="s">
        <v>45</v>
      </c>
      <c r="E14" s="4" t="s">
        <v>285</v>
      </c>
      <c r="F14" s="4" t="s">
        <v>286</v>
      </c>
      <c r="G14" s="6" t="s">
        <v>287</v>
      </c>
      <c r="H14" s="8">
        <v>470</v>
      </c>
      <c r="I14" s="5" t="s">
        <v>172</v>
      </c>
      <c r="J14" s="5" t="s">
        <v>173</v>
      </c>
      <c r="K14" s="5" t="s">
        <v>174</v>
      </c>
      <c r="L14" s="5" t="s">
        <v>175</v>
      </c>
      <c r="M14" s="8">
        <v>14970</v>
      </c>
      <c r="N14" s="5" t="s">
        <v>176</v>
      </c>
    </row>
    <row r="15" spans="1:14" x14ac:dyDescent="0.3">
      <c r="A15" s="1"/>
      <c r="B15" s="5" t="s">
        <v>311</v>
      </c>
      <c r="C15" s="5" t="s">
        <v>312</v>
      </c>
      <c r="D15" s="5" t="s">
        <v>45</v>
      </c>
      <c r="E15" s="4" t="s">
        <v>169</v>
      </c>
      <c r="F15" s="4" t="s">
        <v>170</v>
      </c>
      <c r="G15" s="6" t="s">
        <v>1225</v>
      </c>
      <c r="H15" s="8">
        <v>0.7</v>
      </c>
      <c r="I15" s="5" t="s">
        <v>172</v>
      </c>
      <c r="J15" s="5" t="s">
        <v>173</v>
      </c>
      <c r="K15" s="5" t="s">
        <v>174</v>
      </c>
      <c r="L15" s="5" t="s">
        <v>175</v>
      </c>
      <c r="M15" s="8">
        <v>57</v>
      </c>
      <c r="N15" s="5" t="s">
        <v>176</v>
      </c>
    </row>
    <row r="16" spans="1:14" ht="26.4" x14ac:dyDescent="0.3">
      <c r="A16" s="1"/>
      <c r="B16" s="5" t="s">
        <v>105</v>
      </c>
      <c r="C16" s="5" t="s">
        <v>1226</v>
      </c>
      <c r="D16" s="5" t="s">
        <v>116</v>
      </c>
      <c r="E16" s="4" t="s">
        <v>169</v>
      </c>
      <c r="F16" s="4" t="s">
        <v>170</v>
      </c>
      <c r="G16" s="6" t="s">
        <v>1227</v>
      </c>
      <c r="H16" s="8">
        <v>44.69</v>
      </c>
      <c r="I16" s="5" t="s">
        <v>172</v>
      </c>
      <c r="J16" s="5" t="s">
        <v>173</v>
      </c>
      <c r="K16" s="5" t="s">
        <v>174</v>
      </c>
      <c r="L16" s="5" t="s">
        <v>208</v>
      </c>
      <c r="M16" s="8">
        <v>77</v>
      </c>
      <c r="N16" s="5" t="s">
        <v>176</v>
      </c>
    </row>
    <row r="17" spans="1:14" x14ac:dyDescent="0.3">
      <c r="A17" s="1"/>
      <c r="B17" s="5" t="s">
        <v>105</v>
      </c>
      <c r="C17" s="5" t="s">
        <v>1226</v>
      </c>
      <c r="D17" s="5" t="s">
        <v>118</v>
      </c>
      <c r="E17" s="4" t="s">
        <v>169</v>
      </c>
      <c r="F17" s="4" t="s">
        <v>170</v>
      </c>
      <c r="G17" s="6" t="s">
        <v>1228</v>
      </c>
      <c r="H17" s="8">
        <v>44.22</v>
      </c>
      <c r="I17" s="5" t="s">
        <v>172</v>
      </c>
      <c r="J17" s="5" t="s">
        <v>173</v>
      </c>
      <c r="K17" s="5" t="s">
        <v>174</v>
      </c>
      <c r="L17" s="5" t="s">
        <v>208</v>
      </c>
      <c r="M17" s="8">
        <v>78</v>
      </c>
      <c r="N17" s="5" t="s">
        <v>176</v>
      </c>
    </row>
    <row r="18" spans="1:14" x14ac:dyDescent="0.3">
      <c r="A18" s="1"/>
      <c r="B18" s="5" t="s">
        <v>105</v>
      </c>
      <c r="C18" s="5" t="s">
        <v>368</v>
      </c>
      <c r="D18" s="5" t="s">
        <v>51</v>
      </c>
      <c r="E18" s="4" t="s">
        <v>169</v>
      </c>
      <c r="F18" s="4" t="s">
        <v>369</v>
      </c>
      <c r="G18" s="6" t="s">
        <v>370</v>
      </c>
      <c r="H18" s="8">
        <v>0</v>
      </c>
      <c r="I18" s="5" t="s">
        <v>172</v>
      </c>
      <c r="J18" s="5" t="s">
        <v>173</v>
      </c>
      <c r="K18" s="5" t="s">
        <v>174</v>
      </c>
      <c r="L18" s="5" t="s">
        <v>208</v>
      </c>
      <c r="M18" s="8">
        <v>63</v>
      </c>
      <c r="N18" s="5" t="s">
        <v>176</v>
      </c>
    </row>
    <row r="19" spans="1:14" ht="39.6" x14ac:dyDescent="0.3">
      <c r="A19" s="1"/>
      <c r="B19" s="5" t="s">
        <v>122</v>
      </c>
      <c r="C19" s="5" t="s">
        <v>375</v>
      </c>
      <c r="D19" s="5" t="s">
        <v>51</v>
      </c>
      <c r="E19" s="4" t="s">
        <v>232</v>
      </c>
      <c r="F19" s="4" t="s">
        <v>376</v>
      </c>
      <c r="G19" s="6" t="s">
        <v>377</v>
      </c>
      <c r="H19" s="8">
        <v>69.900000000000006</v>
      </c>
      <c r="I19" s="5" t="s">
        <v>172</v>
      </c>
      <c r="J19" s="5" t="s">
        <v>173</v>
      </c>
      <c r="K19" s="5" t="s">
        <v>174</v>
      </c>
      <c r="L19" s="5" t="s">
        <v>175</v>
      </c>
      <c r="M19" s="8">
        <v>24</v>
      </c>
      <c r="N19" s="5" t="s">
        <v>176</v>
      </c>
    </row>
    <row r="20" spans="1:14" x14ac:dyDescent="0.3">
      <c r="A20" s="1"/>
      <c r="B20" s="5" t="s">
        <v>383</v>
      </c>
      <c r="C20" s="5" t="s">
        <v>391</v>
      </c>
      <c r="D20" s="5" t="s">
        <v>45</v>
      </c>
      <c r="E20" s="4" t="s">
        <v>169</v>
      </c>
      <c r="F20" s="4" t="s">
        <v>233</v>
      </c>
      <c r="G20" s="6" t="s">
        <v>1229</v>
      </c>
      <c r="H20" s="8">
        <v>0</v>
      </c>
      <c r="I20" s="5" t="s">
        <v>172</v>
      </c>
      <c r="J20" s="5" t="s">
        <v>173</v>
      </c>
      <c r="K20" s="5" t="s">
        <v>174</v>
      </c>
      <c r="L20" s="5" t="s">
        <v>175</v>
      </c>
      <c r="M20" s="8">
        <v>20667</v>
      </c>
      <c r="N20" s="5" t="s">
        <v>176</v>
      </c>
    </row>
    <row r="21" spans="1:14" ht="26.4" x14ac:dyDescent="0.3">
      <c r="A21" s="1"/>
      <c r="B21" s="5" t="s">
        <v>383</v>
      </c>
      <c r="C21" s="5" t="s">
        <v>391</v>
      </c>
      <c r="D21" s="5" t="s">
        <v>45</v>
      </c>
      <c r="E21" s="4" t="s">
        <v>169</v>
      </c>
      <c r="F21" s="4" t="s">
        <v>170</v>
      </c>
      <c r="G21" s="6" t="s">
        <v>1230</v>
      </c>
      <c r="H21" s="8">
        <v>6.8</v>
      </c>
      <c r="I21" s="5" t="s">
        <v>172</v>
      </c>
      <c r="J21" s="5" t="s">
        <v>173</v>
      </c>
      <c r="K21" s="5" t="s">
        <v>174</v>
      </c>
      <c r="L21" s="5" t="s">
        <v>208</v>
      </c>
      <c r="M21" s="8">
        <v>20667</v>
      </c>
      <c r="N21" s="5" t="s">
        <v>176</v>
      </c>
    </row>
    <row r="22" spans="1:14" ht="26.4" x14ac:dyDescent="0.3">
      <c r="A22" s="1"/>
      <c r="B22" s="5" t="s">
        <v>383</v>
      </c>
      <c r="C22" s="5" t="s">
        <v>391</v>
      </c>
      <c r="D22" s="5" t="s">
        <v>109</v>
      </c>
      <c r="E22" s="4" t="s">
        <v>169</v>
      </c>
      <c r="F22" s="4" t="s">
        <v>170</v>
      </c>
      <c r="G22" s="6" t="s">
        <v>1231</v>
      </c>
      <c r="H22" s="8">
        <v>0</v>
      </c>
      <c r="I22" s="5" t="s">
        <v>172</v>
      </c>
      <c r="J22" s="5" t="s">
        <v>173</v>
      </c>
      <c r="K22" s="5" t="s">
        <v>174</v>
      </c>
      <c r="L22" s="5" t="s">
        <v>175</v>
      </c>
      <c r="M22" s="8">
        <v>20668</v>
      </c>
      <c r="N22" s="5" t="s">
        <v>176</v>
      </c>
    </row>
    <row r="23" spans="1:14" x14ac:dyDescent="0.3">
      <c r="A23" s="1"/>
      <c r="B23" s="5" t="s">
        <v>383</v>
      </c>
      <c r="C23" s="5" t="s">
        <v>391</v>
      </c>
      <c r="D23" s="5" t="s">
        <v>45</v>
      </c>
      <c r="E23" s="4" t="s">
        <v>232</v>
      </c>
      <c r="F23" s="4" t="s">
        <v>233</v>
      </c>
      <c r="G23" s="6" t="s">
        <v>395</v>
      </c>
      <c r="H23" s="8">
        <v>0</v>
      </c>
      <c r="I23" s="5" t="s">
        <v>172</v>
      </c>
      <c r="J23" s="5" t="s">
        <v>173</v>
      </c>
      <c r="K23" s="5" t="s">
        <v>174</v>
      </c>
      <c r="L23" s="5" t="s">
        <v>175</v>
      </c>
      <c r="M23" s="8">
        <v>20667</v>
      </c>
      <c r="N23" s="5" t="s">
        <v>176</v>
      </c>
    </row>
    <row r="24" spans="1:14" x14ac:dyDescent="0.3">
      <c r="A24" s="1"/>
      <c r="B24" s="5" t="s">
        <v>396</v>
      </c>
      <c r="C24" s="5" t="s">
        <v>397</v>
      </c>
      <c r="D24" s="5" t="s">
        <v>111</v>
      </c>
      <c r="E24" s="4" t="s">
        <v>169</v>
      </c>
      <c r="F24" s="4" t="s">
        <v>170</v>
      </c>
      <c r="G24" s="6" t="s">
        <v>398</v>
      </c>
      <c r="H24" s="8">
        <v>1.5</v>
      </c>
      <c r="I24" s="5" t="s">
        <v>172</v>
      </c>
      <c r="J24" s="5" t="s">
        <v>173</v>
      </c>
      <c r="K24" s="5" t="s">
        <v>174</v>
      </c>
      <c r="L24" s="5" t="s">
        <v>175</v>
      </c>
      <c r="M24" s="8">
        <v>13300</v>
      </c>
      <c r="N24" s="5" t="s">
        <v>176</v>
      </c>
    </row>
    <row r="25" spans="1:14" x14ac:dyDescent="0.3">
      <c r="A25" s="1"/>
      <c r="B25" s="5" t="s">
        <v>42</v>
      </c>
      <c r="C25" s="5" t="s">
        <v>43</v>
      </c>
      <c r="D25" s="5" t="s">
        <v>109</v>
      </c>
      <c r="E25" s="4" t="s">
        <v>459</v>
      </c>
      <c r="F25" s="4" t="s">
        <v>170</v>
      </c>
      <c r="G25" s="6" t="s">
        <v>1232</v>
      </c>
      <c r="H25" s="8">
        <v>0.5</v>
      </c>
      <c r="I25" s="5" t="s">
        <v>247</v>
      </c>
      <c r="J25" s="5" t="s">
        <v>173</v>
      </c>
      <c r="K25" s="5" t="s">
        <v>174</v>
      </c>
      <c r="L25" s="5" t="s">
        <v>208</v>
      </c>
      <c r="M25" s="8">
        <v>21891</v>
      </c>
      <c r="N25" s="5" t="s">
        <v>176</v>
      </c>
    </row>
    <row r="26" spans="1:14" x14ac:dyDescent="0.3">
      <c r="A26" s="1"/>
      <c r="B26" s="5" t="s">
        <v>48</v>
      </c>
      <c r="C26" s="5" t="s">
        <v>481</v>
      </c>
      <c r="D26" s="5" t="s">
        <v>109</v>
      </c>
      <c r="E26" s="4" t="s">
        <v>169</v>
      </c>
      <c r="F26" s="4" t="s">
        <v>170</v>
      </c>
      <c r="G26" s="6" t="s">
        <v>482</v>
      </c>
      <c r="H26" s="8">
        <v>22</v>
      </c>
      <c r="I26" s="5" t="s">
        <v>172</v>
      </c>
      <c r="J26" s="5" t="s">
        <v>173</v>
      </c>
      <c r="K26" s="5" t="s">
        <v>174</v>
      </c>
      <c r="L26" s="5" t="s">
        <v>175</v>
      </c>
      <c r="M26" s="8">
        <v>55</v>
      </c>
      <c r="N26" s="5" t="s">
        <v>176</v>
      </c>
    </row>
    <row r="27" spans="1:14" ht="26.4" x14ac:dyDescent="0.3">
      <c r="A27" s="1"/>
      <c r="B27" s="5" t="s">
        <v>48</v>
      </c>
      <c r="C27" s="5" t="s">
        <v>483</v>
      </c>
      <c r="D27" s="5" t="s">
        <v>114</v>
      </c>
      <c r="E27" s="4" t="s">
        <v>169</v>
      </c>
      <c r="F27" s="4" t="s">
        <v>170</v>
      </c>
      <c r="G27" s="6" t="s">
        <v>1233</v>
      </c>
      <c r="H27" s="8">
        <v>11.997999999999999</v>
      </c>
      <c r="I27" s="5" t="s">
        <v>172</v>
      </c>
      <c r="J27" s="5" t="s">
        <v>173</v>
      </c>
      <c r="K27" s="5" t="s">
        <v>174</v>
      </c>
      <c r="L27" s="5" t="s">
        <v>175</v>
      </c>
      <c r="M27" s="8">
        <v>42</v>
      </c>
      <c r="N27" s="5" t="s">
        <v>176</v>
      </c>
    </row>
    <row r="28" spans="1:14" ht="26.4" x14ac:dyDescent="0.3">
      <c r="A28" s="1"/>
      <c r="B28" s="5" t="s">
        <v>533</v>
      </c>
      <c r="C28" s="5" t="s">
        <v>534</v>
      </c>
      <c r="D28" s="5" t="s">
        <v>109</v>
      </c>
      <c r="E28" s="4" t="s">
        <v>169</v>
      </c>
      <c r="F28" s="4" t="s">
        <v>170</v>
      </c>
      <c r="G28" s="6" t="s">
        <v>1234</v>
      </c>
      <c r="H28" s="8">
        <v>5</v>
      </c>
      <c r="I28" s="5" t="s">
        <v>172</v>
      </c>
      <c r="J28" s="5" t="s">
        <v>173</v>
      </c>
      <c r="K28" s="5" t="s">
        <v>174</v>
      </c>
      <c r="L28" s="5" t="s">
        <v>175</v>
      </c>
      <c r="M28" s="8">
        <v>24348</v>
      </c>
      <c r="N28" s="5" t="s">
        <v>176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7" t="s">
        <v>65</v>
      </c>
      <c r="C3" s="192"/>
      <c r="D3" s="192"/>
      <c r="E3" s="218" t="s">
        <v>1235</v>
      </c>
      <c r="F3" s="218"/>
      <c r="G3" s="218"/>
      <c r="H3" s="2"/>
      <c r="I3" s="2"/>
      <c r="J3" s="2"/>
      <c r="K3" s="2"/>
      <c r="L3" s="2" t="s">
        <v>1236</v>
      </c>
      <c r="M3" s="2"/>
      <c r="N3" s="2"/>
      <c r="O3" s="2"/>
      <c r="P3" s="2"/>
      <c r="Q3" s="2"/>
      <c r="R3" s="2"/>
      <c r="S3" s="2"/>
      <c r="T3" s="2"/>
      <c r="U3" s="2"/>
      <c r="V3" s="2" t="s">
        <v>1235</v>
      </c>
      <c r="W3" s="2"/>
      <c r="X3" s="2"/>
      <c r="Y3" s="2"/>
      <c r="Z3" s="2"/>
      <c r="AA3" s="2"/>
      <c r="AB3" s="2"/>
      <c r="AC3" s="2" t="s">
        <v>1236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4" t="s">
        <v>1237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4" t="s">
        <v>1238</v>
      </c>
      <c r="GT3" s="1"/>
      <c r="GU3" s="1"/>
      <c r="GV3" s="1"/>
      <c r="GW3" s="1"/>
      <c r="GX3" s="1"/>
      <c r="GY3" s="1"/>
      <c r="GZ3" s="1"/>
      <c r="HA3" s="84" t="s">
        <v>1239</v>
      </c>
      <c r="HB3" s="1"/>
      <c r="HC3" s="1"/>
      <c r="HD3" s="1"/>
      <c r="HE3" s="1"/>
      <c r="HF3" s="1"/>
      <c r="HG3" s="1"/>
      <c r="HH3" s="1"/>
      <c r="HI3" s="1"/>
      <c r="HJ3" s="84" t="s">
        <v>909</v>
      </c>
      <c r="HK3" s="1"/>
      <c r="HL3" s="1"/>
    </row>
    <row r="4" spans="1:220" ht="0" hidden="1" customHeight="1" x14ac:dyDescent="0.3">
      <c r="A4" s="1"/>
      <c r="B4" s="85" t="s">
        <v>1240</v>
      </c>
      <c r="C4" s="219" t="s">
        <v>1241</v>
      </c>
      <c r="D4" s="220" t="s">
        <v>73</v>
      </c>
      <c r="E4" s="221"/>
      <c r="F4" s="221"/>
      <c r="G4" s="222"/>
      <c r="H4" s="220" t="s">
        <v>1242</v>
      </c>
      <c r="I4" s="222"/>
      <c r="J4" s="220" t="s">
        <v>1243</v>
      </c>
      <c r="K4" s="222"/>
      <c r="L4" s="220" t="s">
        <v>95</v>
      </c>
      <c r="M4" s="221"/>
      <c r="N4" s="221"/>
      <c r="O4" s="221"/>
      <c r="P4" s="221"/>
      <c r="Q4" s="221"/>
      <c r="R4" s="221"/>
      <c r="S4" s="222"/>
      <c r="T4" s="220" t="s">
        <v>551</v>
      </c>
      <c r="U4" s="221"/>
      <c r="V4" s="221"/>
      <c r="W4" s="222"/>
      <c r="X4" s="219" t="s">
        <v>1244</v>
      </c>
      <c r="Y4" s="220" t="s">
        <v>256</v>
      </c>
      <c r="Z4" s="221"/>
      <c r="AA4" s="222"/>
      <c r="AB4" s="220" t="s">
        <v>68</v>
      </c>
      <c r="AC4" s="221"/>
      <c r="AD4" s="221"/>
      <c r="AE4" s="221"/>
      <c r="AF4" s="221"/>
      <c r="AG4" s="221"/>
      <c r="AH4" s="222"/>
      <c r="AI4" s="219" t="s">
        <v>1245</v>
      </c>
      <c r="AJ4" s="219" t="s">
        <v>1246</v>
      </c>
      <c r="AK4" s="219" t="s">
        <v>1247</v>
      </c>
      <c r="AL4" s="220" t="s">
        <v>1248</v>
      </c>
      <c r="AM4" s="222"/>
      <c r="AN4" s="220" t="s">
        <v>1249</v>
      </c>
      <c r="AO4" s="222"/>
      <c r="AP4" s="219" t="s">
        <v>1250</v>
      </c>
      <c r="AQ4" s="220" t="s">
        <v>1251</v>
      </c>
      <c r="AR4" s="222"/>
      <c r="AS4" s="219" t="s">
        <v>1252</v>
      </c>
      <c r="AT4" s="219" t="s">
        <v>1253</v>
      </c>
      <c r="AU4" s="219" t="s">
        <v>1254</v>
      </c>
      <c r="AV4" s="220" t="s">
        <v>92</v>
      </c>
      <c r="AW4" s="221"/>
      <c r="AX4" s="222"/>
      <c r="AY4" s="220" t="s">
        <v>48</v>
      </c>
      <c r="AZ4" s="221"/>
      <c r="BA4" s="221"/>
      <c r="BB4" s="221"/>
      <c r="BC4" s="221"/>
      <c r="BD4" s="221"/>
      <c r="BE4" s="221"/>
      <c r="BF4" s="222"/>
      <c r="BG4" s="220" t="s">
        <v>1255</v>
      </c>
      <c r="BH4" s="222"/>
      <c r="BI4" s="219" t="s">
        <v>648</v>
      </c>
      <c r="BJ4" s="220" t="s">
        <v>77</v>
      </c>
      <c r="BK4" s="221"/>
      <c r="BL4" s="222"/>
      <c r="BM4" s="220" t="s">
        <v>84</v>
      </c>
      <c r="BN4" s="221"/>
      <c r="BO4" s="221"/>
      <c r="BP4" s="221"/>
      <c r="BQ4" s="221"/>
      <c r="BR4" s="221"/>
      <c r="BS4" s="221"/>
      <c r="BT4" s="221"/>
      <c r="BU4" s="221"/>
      <c r="BV4" s="221"/>
      <c r="BW4" s="221"/>
      <c r="BX4" s="221"/>
      <c r="BY4" s="221"/>
      <c r="BZ4" s="222"/>
      <c r="CA4" s="220" t="s">
        <v>1256</v>
      </c>
      <c r="CB4" s="222"/>
      <c r="CC4" s="219" t="s">
        <v>1257</v>
      </c>
      <c r="CD4" s="220" t="s">
        <v>122</v>
      </c>
      <c r="CE4" s="221"/>
      <c r="CF4" s="221"/>
      <c r="CG4" s="221"/>
      <c r="CH4" s="221"/>
      <c r="CI4" s="221"/>
      <c r="CJ4" s="221"/>
      <c r="CK4" s="221"/>
      <c r="CL4" s="221"/>
      <c r="CM4" s="221"/>
      <c r="CN4" s="221"/>
      <c r="CO4" s="222"/>
      <c r="CP4" s="220" t="s">
        <v>133</v>
      </c>
      <c r="CQ4" s="221"/>
      <c r="CR4" s="221"/>
      <c r="CS4" s="222"/>
      <c r="CT4" s="220" t="s">
        <v>1258</v>
      </c>
      <c r="CU4" s="222"/>
      <c r="CV4" s="220" t="s">
        <v>1259</v>
      </c>
      <c r="CW4" s="221"/>
      <c r="CX4" s="222"/>
      <c r="CY4" s="220" t="s">
        <v>1260</v>
      </c>
      <c r="CZ4" s="221"/>
      <c r="DA4" s="221"/>
      <c r="DB4" s="222"/>
      <c r="DC4" s="220" t="s">
        <v>1261</v>
      </c>
      <c r="DD4" s="221"/>
      <c r="DE4" s="221"/>
      <c r="DF4" s="221"/>
      <c r="DG4" s="221"/>
      <c r="DH4" s="221"/>
      <c r="DI4" s="221"/>
      <c r="DJ4" s="221"/>
      <c r="DK4" s="221"/>
      <c r="DL4" s="221"/>
      <c r="DM4" s="221"/>
      <c r="DN4" s="222"/>
      <c r="DO4" s="220" t="s">
        <v>1262</v>
      </c>
      <c r="DP4" s="221"/>
      <c r="DQ4" s="221"/>
      <c r="DR4" s="222"/>
      <c r="DS4" s="220" t="s">
        <v>1263</v>
      </c>
      <c r="DT4" s="221"/>
      <c r="DU4" s="221"/>
      <c r="DV4" s="222"/>
      <c r="DW4" s="219"/>
      <c r="DX4" s="220" t="s">
        <v>1264</v>
      </c>
      <c r="DY4" s="221"/>
      <c r="DZ4" s="221"/>
      <c r="EA4" s="221"/>
      <c r="EB4" s="221"/>
      <c r="EC4" s="222"/>
      <c r="ED4" s="1"/>
      <c r="EE4" s="219" t="s">
        <v>1265</v>
      </c>
      <c r="EF4" s="219" t="s">
        <v>1266</v>
      </c>
      <c r="EG4" s="219" t="s">
        <v>1267</v>
      </c>
      <c r="EH4" s="219" t="s">
        <v>1268</v>
      </c>
      <c r="EI4" s="219" t="s">
        <v>1269</v>
      </c>
      <c r="EJ4" s="219" t="s">
        <v>1270</v>
      </c>
      <c r="EK4" s="219" t="s">
        <v>1271</v>
      </c>
      <c r="EL4" s="219" t="s">
        <v>1272</v>
      </c>
      <c r="EM4" s="220" t="s">
        <v>1242</v>
      </c>
      <c r="EN4" s="222"/>
      <c r="EO4" s="219" t="s">
        <v>1273</v>
      </c>
      <c r="EP4" s="219" t="s">
        <v>1245</v>
      </c>
      <c r="EQ4" s="219" t="s">
        <v>1274</v>
      </c>
      <c r="ER4" s="219" t="s">
        <v>1275</v>
      </c>
      <c r="ES4" s="219" t="s">
        <v>1276</v>
      </c>
      <c r="ET4" s="219" t="s">
        <v>1277</v>
      </c>
      <c r="EU4" s="219" t="s">
        <v>1278</v>
      </c>
      <c r="EV4" s="219" t="s">
        <v>1279</v>
      </c>
      <c r="EW4" s="219" t="s">
        <v>1280</v>
      </c>
      <c r="EX4" s="219" t="s">
        <v>1281</v>
      </c>
      <c r="EY4" s="219" t="s">
        <v>1282</v>
      </c>
      <c r="EZ4" s="219" t="s">
        <v>1283</v>
      </c>
      <c r="FA4" s="219" t="s">
        <v>1284</v>
      </c>
      <c r="FB4" s="219" t="s">
        <v>1285</v>
      </c>
      <c r="FC4" s="219" t="s">
        <v>1286</v>
      </c>
      <c r="FD4" s="219" t="s">
        <v>1287</v>
      </c>
      <c r="FE4" s="219" t="s">
        <v>1288</v>
      </c>
      <c r="FF4" s="219" t="s">
        <v>1289</v>
      </c>
      <c r="FG4" s="219" t="s">
        <v>1290</v>
      </c>
      <c r="FH4" s="219" t="s">
        <v>1291</v>
      </c>
      <c r="FI4" s="219" t="s">
        <v>1292</v>
      </c>
      <c r="FJ4" s="219" t="s">
        <v>1293</v>
      </c>
      <c r="FK4" s="220" t="s">
        <v>251</v>
      </c>
      <c r="FL4" s="221"/>
      <c r="FM4" s="221"/>
      <c r="FN4" s="222"/>
      <c r="FO4" s="219" t="s">
        <v>1294</v>
      </c>
      <c r="FP4" s="220" t="s">
        <v>1295</v>
      </c>
      <c r="FQ4" s="222"/>
      <c r="FR4" s="220" t="s">
        <v>84</v>
      </c>
      <c r="FS4" s="221"/>
      <c r="FT4" s="221"/>
      <c r="FU4" s="221"/>
      <c r="FV4" s="222"/>
      <c r="FW4" s="220" t="s">
        <v>1296</v>
      </c>
      <c r="FX4" s="222"/>
      <c r="FY4" s="220" t="s">
        <v>585</v>
      </c>
      <c r="FZ4" s="221"/>
      <c r="GA4" s="221"/>
      <c r="GB4" s="222"/>
      <c r="GC4" s="219" t="s">
        <v>1297</v>
      </c>
      <c r="GD4" s="219" t="s">
        <v>1298</v>
      </c>
      <c r="GE4" s="219" t="s">
        <v>1299</v>
      </c>
      <c r="GF4" s="220" t="s">
        <v>122</v>
      </c>
      <c r="GG4" s="221"/>
      <c r="GH4" s="221"/>
      <c r="GI4" s="221"/>
      <c r="GJ4" s="222"/>
      <c r="GK4" s="220" t="s">
        <v>396</v>
      </c>
      <c r="GL4" s="221"/>
      <c r="GM4" s="221"/>
      <c r="GN4" s="222"/>
      <c r="GO4" s="219" t="s">
        <v>1300</v>
      </c>
      <c r="GP4" s="220" t="s">
        <v>1301</v>
      </c>
      <c r="GQ4" s="222"/>
      <c r="GR4" s="1"/>
      <c r="GS4" s="219" t="s">
        <v>1265</v>
      </c>
      <c r="GT4" s="220" t="s">
        <v>1302</v>
      </c>
      <c r="GU4" s="222"/>
      <c r="GV4" s="219" t="s">
        <v>1274</v>
      </c>
      <c r="GW4" s="219" t="s">
        <v>1288</v>
      </c>
      <c r="GX4" s="219" t="s">
        <v>1289</v>
      </c>
      <c r="GY4" s="219" t="s">
        <v>1290</v>
      </c>
      <c r="GZ4" s="1"/>
      <c r="HA4" s="219" t="s">
        <v>1303</v>
      </c>
      <c r="HB4" s="219" t="s">
        <v>1304</v>
      </c>
      <c r="HC4" s="219" t="s">
        <v>1305</v>
      </c>
      <c r="HD4" s="219" t="s">
        <v>1306</v>
      </c>
      <c r="HE4" s="219" t="s">
        <v>1307</v>
      </c>
      <c r="HF4" s="219" t="s">
        <v>1308</v>
      </c>
      <c r="HG4" s="220" t="s">
        <v>1301</v>
      </c>
      <c r="HH4" s="222"/>
      <c r="HI4" s="1"/>
      <c r="HJ4" s="220" t="s">
        <v>1263</v>
      </c>
      <c r="HK4" s="221"/>
      <c r="HL4" s="222"/>
    </row>
    <row r="5" spans="1:220" x14ac:dyDescent="0.3">
      <c r="A5" s="1"/>
      <c r="B5" s="86"/>
      <c r="C5" s="86">
        <v>65333</v>
      </c>
      <c r="D5" s="87">
        <v>101</v>
      </c>
      <c r="E5" s="88">
        <v>102</v>
      </c>
      <c r="F5" s="88">
        <v>42667</v>
      </c>
      <c r="G5" s="89">
        <v>42668</v>
      </c>
      <c r="H5" s="87">
        <v>126</v>
      </c>
      <c r="I5" s="89">
        <v>127</v>
      </c>
      <c r="J5" s="87">
        <v>138</v>
      </c>
      <c r="K5" s="89">
        <v>139</v>
      </c>
      <c r="L5" s="87">
        <v>197</v>
      </c>
      <c r="M5" s="88">
        <v>203</v>
      </c>
      <c r="N5" s="88">
        <v>204</v>
      </c>
      <c r="O5" s="88">
        <v>230</v>
      </c>
      <c r="P5" s="88">
        <v>209</v>
      </c>
      <c r="Q5" s="88">
        <v>56677</v>
      </c>
      <c r="R5" s="88">
        <v>796</v>
      </c>
      <c r="S5" s="89">
        <v>2146</v>
      </c>
      <c r="T5" s="87">
        <v>142</v>
      </c>
      <c r="U5" s="88">
        <v>143</v>
      </c>
      <c r="V5" s="88">
        <v>125</v>
      </c>
      <c r="W5" s="89">
        <v>187</v>
      </c>
      <c r="X5" s="86">
        <v>163</v>
      </c>
      <c r="Y5" s="87">
        <v>298</v>
      </c>
      <c r="Z5" s="88">
        <v>299</v>
      </c>
      <c r="AA5" s="89">
        <v>219</v>
      </c>
      <c r="AB5" s="87">
        <v>151</v>
      </c>
      <c r="AC5" s="88">
        <v>152</v>
      </c>
      <c r="AD5" s="88">
        <v>153</v>
      </c>
      <c r="AE5" s="88">
        <v>154</v>
      </c>
      <c r="AF5" s="88">
        <v>756</v>
      </c>
      <c r="AG5" s="88">
        <v>156</v>
      </c>
      <c r="AH5" s="89">
        <v>155</v>
      </c>
      <c r="AI5" s="86">
        <v>182</v>
      </c>
      <c r="AJ5" s="86">
        <v>212</v>
      </c>
      <c r="AK5" s="86">
        <v>758</v>
      </c>
      <c r="AL5" s="87">
        <v>263</v>
      </c>
      <c r="AM5" s="89">
        <v>265</v>
      </c>
      <c r="AN5" s="87">
        <v>775</v>
      </c>
      <c r="AO5" s="89">
        <v>777</v>
      </c>
      <c r="AP5" s="86">
        <v>2154</v>
      </c>
      <c r="AQ5" s="87">
        <v>150</v>
      </c>
      <c r="AR5" s="89">
        <v>149</v>
      </c>
      <c r="AS5" s="86">
        <v>188</v>
      </c>
      <c r="AT5" s="86">
        <v>2131</v>
      </c>
      <c r="AU5" s="86">
        <v>755</v>
      </c>
      <c r="AV5" s="87">
        <v>252</v>
      </c>
      <c r="AW5" s="88">
        <v>249</v>
      </c>
      <c r="AX5" s="89">
        <v>250</v>
      </c>
      <c r="AY5" s="87">
        <v>117</v>
      </c>
      <c r="AZ5" s="88">
        <v>267</v>
      </c>
      <c r="BA5" s="88">
        <v>268</v>
      </c>
      <c r="BB5" s="88">
        <v>119</v>
      </c>
      <c r="BC5" s="88">
        <v>120</v>
      </c>
      <c r="BD5" s="88">
        <v>189</v>
      </c>
      <c r="BE5" s="88">
        <v>122</v>
      </c>
      <c r="BF5" s="89">
        <v>266</v>
      </c>
      <c r="BG5" s="87">
        <v>337</v>
      </c>
      <c r="BH5" s="89">
        <v>338</v>
      </c>
      <c r="BI5" s="86">
        <v>251</v>
      </c>
      <c r="BJ5" s="87">
        <v>115</v>
      </c>
      <c r="BK5" s="88">
        <v>239</v>
      </c>
      <c r="BL5" s="89">
        <v>288</v>
      </c>
      <c r="BM5" s="87">
        <v>240</v>
      </c>
      <c r="BN5" s="88">
        <v>241</v>
      </c>
      <c r="BO5" s="88">
        <v>242</v>
      </c>
      <c r="BP5" s="88">
        <v>191</v>
      </c>
      <c r="BQ5" s="88">
        <v>194</v>
      </c>
      <c r="BR5" s="88">
        <v>196</v>
      </c>
      <c r="BS5" s="88">
        <v>207</v>
      </c>
      <c r="BT5" s="88">
        <v>236</v>
      </c>
      <c r="BU5" s="88">
        <v>795</v>
      </c>
      <c r="BV5" s="88">
        <v>285</v>
      </c>
      <c r="BW5" s="88">
        <v>995</v>
      </c>
      <c r="BX5" s="88">
        <v>996</v>
      </c>
      <c r="BY5" s="88">
        <v>997</v>
      </c>
      <c r="BZ5" s="89">
        <v>766</v>
      </c>
      <c r="CA5" s="87">
        <v>926</v>
      </c>
      <c r="CB5" s="89">
        <v>924</v>
      </c>
      <c r="CC5" s="86">
        <v>121</v>
      </c>
      <c r="CD5" s="87">
        <v>103</v>
      </c>
      <c r="CE5" s="88">
        <v>104</v>
      </c>
      <c r="CF5" s="88">
        <v>106</v>
      </c>
      <c r="CG5" s="88">
        <v>105</v>
      </c>
      <c r="CH5" s="88">
        <v>107</v>
      </c>
      <c r="CI5" s="88">
        <v>110</v>
      </c>
      <c r="CJ5" s="88">
        <v>109</v>
      </c>
      <c r="CK5" s="88">
        <v>144</v>
      </c>
      <c r="CL5" s="88">
        <v>113</v>
      </c>
      <c r="CM5" s="88">
        <v>114</v>
      </c>
      <c r="CN5" s="88">
        <v>193</v>
      </c>
      <c r="CO5" s="89">
        <v>208</v>
      </c>
      <c r="CP5" s="87">
        <v>786</v>
      </c>
      <c r="CQ5" s="88">
        <v>787</v>
      </c>
      <c r="CR5" s="88">
        <v>788</v>
      </c>
      <c r="CS5" s="89">
        <v>789</v>
      </c>
      <c r="CT5" s="87">
        <v>248</v>
      </c>
      <c r="CU5" s="89">
        <v>2159</v>
      </c>
      <c r="CV5" s="87">
        <v>-1222</v>
      </c>
      <c r="CW5" s="88">
        <v>-1223</v>
      </c>
      <c r="CX5" s="89">
        <v>-1224</v>
      </c>
      <c r="CY5" s="87">
        <v>1221</v>
      </c>
      <c r="CZ5" s="88">
        <v>1222</v>
      </c>
      <c r="DA5" s="88">
        <v>1223</v>
      </c>
      <c r="DB5" s="89">
        <v>1224</v>
      </c>
      <c r="DC5" s="87">
        <v>1250</v>
      </c>
      <c r="DD5" s="88">
        <v>1251</v>
      </c>
      <c r="DE5" s="88">
        <v>1252</v>
      </c>
      <c r="DF5" s="88">
        <v>1253</v>
      </c>
      <c r="DG5" s="88">
        <v>1254</v>
      </c>
      <c r="DH5" s="88">
        <v>1255</v>
      </c>
      <c r="DI5" s="88">
        <v>1256</v>
      </c>
      <c r="DJ5" s="88">
        <v>1257</v>
      </c>
      <c r="DK5" s="88">
        <v>1258</v>
      </c>
      <c r="DL5" s="88">
        <v>1259</v>
      </c>
      <c r="DM5" s="88">
        <v>1260</v>
      </c>
      <c r="DN5" s="89">
        <v>1261</v>
      </c>
      <c r="DO5" s="87">
        <v>1226</v>
      </c>
      <c r="DP5" s="88">
        <v>1219</v>
      </c>
      <c r="DQ5" s="88">
        <v>1220</v>
      </c>
      <c r="DR5" s="89">
        <v>-1203</v>
      </c>
      <c r="DS5" s="87">
        <v>1227</v>
      </c>
      <c r="DT5" s="88">
        <v>1205</v>
      </c>
      <c r="DU5" s="88">
        <v>1207</v>
      </c>
      <c r="DV5" s="89">
        <v>1206</v>
      </c>
      <c r="DW5" s="86">
        <v>1218</v>
      </c>
      <c r="DX5" s="87">
        <v>1211</v>
      </c>
      <c r="DY5" s="88">
        <v>1212</v>
      </c>
      <c r="DZ5" s="88">
        <v>1213</v>
      </c>
      <c r="EA5" s="88">
        <v>1214</v>
      </c>
      <c r="EB5" s="88">
        <v>1229</v>
      </c>
      <c r="EC5" s="89">
        <v>-1221</v>
      </c>
      <c r="ED5" s="1"/>
      <c r="EE5" s="86">
        <v>289</v>
      </c>
      <c r="EF5" s="86">
        <v>303</v>
      </c>
      <c r="EG5" s="86">
        <v>59715</v>
      </c>
      <c r="EH5" s="86">
        <v>62255</v>
      </c>
      <c r="EI5" s="86">
        <v>1263</v>
      </c>
      <c r="EJ5" s="86">
        <v>61800</v>
      </c>
      <c r="EK5" s="86">
        <v>2194</v>
      </c>
      <c r="EL5" s="86">
        <v>69125</v>
      </c>
      <c r="EM5" s="87">
        <v>216</v>
      </c>
      <c r="EN5" s="89">
        <v>198</v>
      </c>
      <c r="EO5" s="86">
        <v>70400</v>
      </c>
      <c r="EP5" s="86">
        <v>49607</v>
      </c>
      <c r="EQ5" s="86">
        <v>213</v>
      </c>
      <c r="ER5" s="86">
        <v>214</v>
      </c>
      <c r="ES5" s="86">
        <v>260</v>
      </c>
      <c r="ET5" s="86">
        <v>2152</v>
      </c>
      <c r="EU5" s="86">
        <v>2128</v>
      </c>
      <c r="EV5" s="86">
        <v>247</v>
      </c>
      <c r="EW5" s="86">
        <v>228</v>
      </c>
      <c r="EX5" s="86">
        <v>2135</v>
      </c>
      <c r="EY5" s="86">
        <v>261</v>
      </c>
      <c r="EZ5" s="86">
        <v>237</v>
      </c>
      <c r="FA5" s="86">
        <v>253</v>
      </c>
      <c r="FB5" s="86">
        <v>770</v>
      </c>
      <c r="FC5" s="86">
        <v>235</v>
      </c>
      <c r="FD5" s="86">
        <v>238</v>
      </c>
      <c r="FE5" s="86">
        <v>232</v>
      </c>
      <c r="FF5" s="86">
        <v>2190</v>
      </c>
      <c r="FG5" s="86">
        <v>69867</v>
      </c>
      <c r="FH5" s="86">
        <v>2184</v>
      </c>
      <c r="FI5" s="86">
        <v>61855</v>
      </c>
      <c r="FJ5" s="86">
        <v>223</v>
      </c>
      <c r="FK5" s="87">
        <v>226</v>
      </c>
      <c r="FL5" s="88">
        <v>201</v>
      </c>
      <c r="FM5" s="88">
        <v>258</v>
      </c>
      <c r="FN5" s="89">
        <v>259</v>
      </c>
      <c r="FO5" s="86">
        <v>920</v>
      </c>
      <c r="FP5" s="87">
        <v>257</v>
      </c>
      <c r="FQ5" s="89">
        <v>256</v>
      </c>
      <c r="FR5" s="87">
        <v>2148</v>
      </c>
      <c r="FS5" s="88">
        <v>58288</v>
      </c>
      <c r="FT5" s="88">
        <v>58289</v>
      </c>
      <c r="FU5" s="88">
        <v>58839</v>
      </c>
      <c r="FV5" s="89">
        <v>58840</v>
      </c>
      <c r="FW5" s="87">
        <v>296</v>
      </c>
      <c r="FX5" s="89">
        <v>297</v>
      </c>
      <c r="FY5" s="87">
        <v>211</v>
      </c>
      <c r="FZ5" s="88">
        <v>2175</v>
      </c>
      <c r="GA5" s="88">
        <v>2178</v>
      </c>
      <c r="GB5" s="89">
        <v>2181</v>
      </c>
      <c r="GC5" s="86">
        <v>1262</v>
      </c>
      <c r="GD5" s="86">
        <v>63425</v>
      </c>
      <c r="GE5" s="86">
        <v>233</v>
      </c>
      <c r="GF5" s="87">
        <v>2150</v>
      </c>
      <c r="GG5" s="88">
        <v>2165</v>
      </c>
      <c r="GH5" s="88">
        <v>2161</v>
      </c>
      <c r="GI5" s="88">
        <v>61197</v>
      </c>
      <c r="GJ5" s="89">
        <v>58851</v>
      </c>
      <c r="GK5" s="87">
        <v>225</v>
      </c>
      <c r="GL5" s="88">
        <v>2201</v>
      </c>
      <c r="GM5" s="88">
        <v>2171</v>
      </c>
      <c r="GN5" s="89">
        <v>760</v>
      </c>
      <c r="GO5" s="86">
        <v>234</v>
      </c>
      <c r="GP5" s="87">
        <v>215</v>
      </c>
      <c r="GQ5" s="89">
        <v>917</v>
      </c>
      <c r="GR5" s="1"/>
      <c r="GS5" s="86">
        <v>289</v>
      </c>
      <c r="GT5" s="87">
        <v>58333</v>
      </c>
      <c r="GU5" s="89">
        <v>58336</v>
      </c>
      <c r="GV5" s="86">
        <v>213</v>
      </c>
      <c r="GW5" s="86">
        <v>232</v>
      </c>
      <c r="GX5" s="86">
        <v>2190</v>
      </c>
      <c r="GY5" s="86">
        <v>69867</v>
      </c>
      <c r="GZ5" s="1"/>
      <c r="HA5" s="86">
        <v>221</v>
      </c>
      <c r="HB5" s="86">
        <v>222</v>
      </c>
      <c r="HC5" s="86">
        <v>224</v>
      </c>
      <c r="HD5" s="86">
        <v>2187</v>
      </c>
      <c r="HE5" s="86">
        <v>227</v>
      </c>
      <c r="HF5" s="86">
        <v>49400</v>
      </c>
      <c r="HG5" s="87">
        <v>199</v>
      </c>
      <c r="HH5" s="89">
        <v>200</v>
      </c>
      <c r="HI5" s="1"/>
      <c r="HJ5" s="87">
        <v>7000</v>
      </c>
      <c r="HK5" s="88">
        <v>7001</v>
      </c>
      <c r="HL5" s="89">
        <v>7002</v>
      </c>
    </row>
    <row r="6" spans="1:220" ht="169.95" customHeight="1" x14ac:dyDescent="0.3">
      <c r="A6" s="1"/>
      <c r="B6" s="90" t="s">
        <v>1309</v>
      </c>
      <c r="C6" s="90" t="s">
        <v>599</v>
      </c>
      <c r="D6" s="91" t="s">
        <v>279</v>
      </c>
      <c r="E6" s="92" t="s">
        <v>600</v>
      </c>
      <c r="F6" s="92" t="s">
        <v>601</v>
      </c>
      <c r="G6" s="93" t="s">
        <v>602</v>
      </c>
      <c r="H6" s="91" t="s">
        <v>368</v>
      </c>
      <c r="I6" s="93" t="s">
        <v>603</v>
      </c>
      <c r="J6" s="91" t="s">
        <v>604</v>
      </c>
      <c r="K6" s="93" t="s">
        <v>605</v>
      </c>
      <c r="L6" s="91" t="s">
        <v>606</v>
      </c>
      <c r="M6" s="92" t="s">
        <v>607</v>
      </c>
      <c r="N6" s="92" t="s">
        <v>608</v>
      </c>
      <c r="O6" s="92" t="s">
        <v>609</v>
      </c>
      <c r="P6" s="92" t="s">
        <v>610</v>
      </c>
      <c r="Q6" s="92" t="s">
        <v>611</v>
      </c>
      <c r="R6" s="92" t="s">
        <v>612</v>
      </c>
      <c r="S6" s="93" t="s">
        <v>613</v>
      </c>
      <c r="T6" s="91" t="s">
        <v>614</v>
      </c>
      <c r="U6" s="92" t="s">
        <v>615</v>
      </c>
      <c r="V6" s="92" t="s">
        <v>616</v>
      </c>
      <c r="W6" s="93" t="s">
        <v>617</v>
      </c>
      <c r="X6" s="90" t="s">
        <v>618</v>
      </c>
      <c r="Y6" s="91" t="s">
        <v>619</v>
      </c>
      <c r="Z6" s="92" t="s">
        <v>620</v>
      </c>
      <c r="AA6" s="93" t="s">
        <v>264</v>
      </c>
      <c r="AB6" s="91" t="s">
        <v>621</v>
      </c>
      <c r="AC6" s="92" t="s">
        <v>622</v>
      </c>
      <c r="AD6" s="92" t="s">
        <v>623</v>
      </c>
      <c r="AE6" s="92" t="s">
        <v>624</v>
      </c>
      <c r="AF6" s="92" t="s">
        <v>625</v>
      </c>
      <c r="AG6" s="92" t="s">
        <v>626</v>
      </c>
      <c r="AH6" s="93" t="s">
        <v>627</v>
      </c>
      <c r="AI6" s="90" t="s">
        <v>628</v>
      </c>
      <c r="AJ6" s="90" t="s">
        <v>629</v>
      </c>
      <c r="AK6" s="90" t="s">
        <v>630</v>
      </c>
      <c r="AL6" s="91" t="s">
        <v>631</v>
      </c>
      <c r="AM6" s="93" t="s">
        <v>632</v>
      </c>
      <c r="AN6" s="91" t="s">
        <v>633</v>
      </c>
      <c r="AO6" s="93" t="s">
        <v>284</v>
      </c>
      <c r="AP6" s="90" t="s">
        <v>555</v>
      </c>
      <c r="AQ6" s="91" t="s">
        <v>634</v>
      </c>
      <c r="AR6" s="93" t="s">
        <v>210</v>
      </c>
      <c r="AS6" s="90" t="s">
        <v>635</v>
      </c>
      <c r="AT6" s="90" t="s">
        <v>636</v>
      </c>
      <c r="AU6" s="90" t="s">
        <v>637</v>
      </c>
      <c r="AV6" s="91" t="s">
        <v>638</v>
      </c>
      <c r="AW6" s="92" t="s">
        <v>639</v>
      </c>
      <c r="AX6" s="93" t="s">
        <v>640</v>
      </c>
      <c r="AY6" s="91" t="s">
        <v>49</v>
      </c>
      <c r="AZ6" s="92" t="s">
        <v>641</v>
      </c>
      <c r="BA6" s="92" t="s">
        <v>642</v>
      </c>
      <c r="BB6" s="92" t="s">
        <v>483</v>
      </c>
      <c r="BC6" s="92" t="s">
        <v>481</v>
      </c>
      <c r="BD6" s="92" t="s">
        <v>643</v>
      </c>
      <c r="BE6" s="92" t="s">
        <v>644</v>
      </c>
      <c r="BF6" s="93" t="s">
        <v>645</v>
      </c>
      <c r="BG6" s="91" t="s">
        <v>646</v>
      </c>
      <c r="BH6" s="93" t="s">
        <v>647</v>
      </c>
      <c r="BI6" s="90" t="s">
        <v>648</v>
      </c>
      <c r="BJ6" s="91" t="s">
        <v>649</v>
      </c>
      <c r="BK6" s="92" t="s">
        <v>650</v>
      </c>
      <c r="BL6" s="93" t="s">
        <v>651</v>
      </c>
      <c r="BM6" s="91" t="s">
        <v>652</v>
      </c>
      <c r="BN6" s="92" t="s">
        <v>653</v>
      </c>
      <c r="BO6" s="92" t="s">
        <v>654</v>
      </c>
      <c r="BP6" s="92" t="s">
        <v>655</v>
      </c>
      <c r="BQ6" s="92" t="s">
        <v>656</v>
      </c>
      <c r="BR6" s="92" t="s">
        <v>657</v>
      </c>
      <c r="BS6" s="92" t="s">
        <v>658</v>
      </c>
      <c r="BT6" s="92" t="s">
        <v>659</v>
      </c>
      <c r="BU6" s="92" t="s">
        <v>660</v>
      </c>
      <c r="BV6" s="92" t="s">
        <v>661</v>
      </c>
      <c r="BW6" s="92" t="s">
        <v>662</v>
      </c>
      <c r="BX6" s="92" t="s">
        <v>663</v>
      </c>
      <c r="BY6" s="92" t="s">
        <v>664</v>
      </c>
      <c r="BZ6" s="93" t="s">
        <v>665</v>
      </c>
      <c r="CA6" s="91" t="s">
        <v>666</v>
      </c>
      <c r="CB6" s="93" t="s">
        <v>667</v>
      </c>
      <c r="CC6" s="90" t="s">
        <v>312</v>
      </c>
      <c r="CD6" s="91" t="s">
        <v>375</v>
      </c>
      <c r="CE6" s="92" t="s">
        <v>668</v>
      </c>
      <c r="CF6" s="92" t="s">
        <v>669</v>
      </c>
      <c r="CG6" s="92" t="s">
        <v>670</v>
      </c>
      <c r="CH6" s="92" t="s">
        <v>671</v>
      </c>
      <c r="CI6" s="92" t="s">
        <v>672</v>
      </c>
      <c r="CJ6" s="92" t="s">
        <v>673</v>
      </c>
      <c r="CK6" s="92" t="s">
        <v>674</v>
      </c>
      <c r="CL6" s="92" t="s">
        <v>675</v>
      </c>
      <c r="CM6" s="92" t="s">
        <v>676</v>
      </c>
      <c r="CN6" s="92" t="s">
        <v>677</v>
      </c>
      <c r="CO6" s="93" t="s">
        <v>678</v>
      </c>
      <c r="CP6" s="91" t="s">
        <v>679</v>
      </c>
      <c r="CQ6" s="92" t="s">
        <v>680</v>
      </c>
      <c r="CR6" s="92" t="s">
        <v>681</v>
      </c>
      <c r="CS6" s="93" t="s">
        <v>682</v>
      </c>
      <c r="CT6" s="91" t="s">
        <v>683</v>
      </c>
      <c r="CU6" s="93" t="s">
        <v>684</v>
      </c>
      <c r="CV6" s="91" t="s">
        <v>1310</v>
      </c>
      <c r="CW6" s="92" t="s">
        <v>1311</v>
      </c>
      <c r="CX6" s="93" t="s">
        <v>1312</v>
      </c>
      <c r="CY6" s="91" t="s">
        <v>1313</v>
      </c>
      <c r="CZ6" s="92" t="s">
        <v>1314</v>
      </c>
      <c r="DA6" s="92" t="s">
        <v>1315</v>
      </c>
      <c r="DB6" s="93" t="s">
        <v>1316</v>
      </c>
      <c r="DC6" s="91" t="s">
        <v>1317</v>
      </c>
      <c r="DD6" s="92" t="s">
        <v>1318</v>
      </c>
      <c r="DE6" s="92" t="s">
        <v>1319</v>
      </c>
      <c r="DF6" s="92" t="s">
        <v>1320</v>
      </c>
      <c r="DG6" s="92" t="s">
        <v>1321</v>
      </c>
      <c r="DH6" s="92" t="s">
        <v>1322</v>
      </c>
      <c r="DI6" s="92" t="s">
        <v>1323</v>
      </c>
      <c r="DJ6" s="92" t="s">
        <v>1324</v>
      </c>
      <c r="DK6" s="92" t="s">
        <v>1325</v>
      </c>
      <c r="DL6" s="92" t="s">
        <v>1326</v>
      </c>
      <c r="DM6" s="92" t="s">
        <v>1327</v>
      </c>
      <c r="DN6" s="93" t="s">
        <v>1328</v>
      </c>
      <c r="DO6" s="91" t="s">
        <v>1329</v>
      </c>
      <c r="DP6" s="92" t="s">
        <v>1330</v>
      </c>
      <c r="DQ6" s="92" t="s">
        <v>1331</v>
      </c>
      <c r="DR6" s="93" t="s">
        <v>1332</v>
      </c>
      <c r="DS6" s="91" t="s">
        <v>1333</v>
      </c>
      <c r="DT6" s="92" t="s">
        <v>1334</v>
      </c>
      <c r="DU6" s="92" t="s">
        <v>1335</v>
      </c>
      <c r="DV6" s="93" t="s">
        <v>1336</v>
      </c>
      <c r="DW6" s="90" t="s">
        <v>1337</v>
      </c>
      <c r="DX6" s="91" t="s">
        <v>1338</v>
      </c>
      <c r="DY6" s="92" t="s">
        <v>1339</v>
      </c>
      <c r="DZ6" s="92" t="s">
        <v>1340</v>
      </c>
      <c r="EA6" s="92" t="s">
        <v>1341</v>
      </c>
      <c r="EB6" s="92" t="s">
        <v>1342</v>
      </c>
      <c r="EC6" s="93" t="s">
        <v>1343</v>
      </c>
      <c r="ED6" s="1"/>
      <c r="EE6" s="90" t="s">
        <v>741</v>
      </c>
      <c r="EF6" s="90" t="s">
        <v>685</v>
      </c>
      <c r="EG6" s="90" t="s">
        <v>686</v>
      </c>
      <c r="EH6" s="90" t="s">
        <v>687</v>
      </c>
      <c r="EI6" s="90" t="s">
        <v>688</v>
      </c>
      <c r="EJ6" s="90" t="s">
        <v>689</v>
      </c>
      <c r="EK6" s="90" t="s">
        <v>391</v>
      </c>
      <c r="EL6" s="90" t="s">
        <v>534</v>
      </c>
      <c r="EM6" s="91" t="s">
        <v>690</v>
      </c>
      <c r="EN6" s="93" t="s">
        <v>691</v>
      </c>
      <c r="EO6" s="90" t="s">
        <v>321</v>
      </c>
      <c r="EP6" s="90" t="s">
        <v>692</v>
      </c>
      <c r="EQ6" s="90" t="s">
        <v>167</v>
      </c>
      <c r="ER6" s="90" t="s">
        <v>693</v>
      </c>
      <c r="ES6" s="90" t="s">
        <v>694</v>
      </c>
      <c r="ET6" s="90" t="s">
        <v>695</v>
      </c>
      <c r="EU6" s="90" t="s">
        <v>696</v>
      </c>
      <c r="EV6" s="90" t="s">
        <v>697</v>
      </c>
      <c r="EW6" s="90" t="s">
        <v>698</v>
      </c>
      <c r="EX6" s="90" t="s">
        <v>699</v>
      </c>
      <c r="EY6" s="90" t="s">
        <v>700</v>
      </c>
      <c r="EZ6" s="90" t="s">
        <v>701</v>
      </c>
      <c r="FA6" s="90" t="s">
        <v>702</v>
      </c>
      <c r="FB6" s="90" t="s">
        <v>703</v>
      </c>
      <c r="FC6" s="90" t="s">
        <v>704</v>
      </c>
      <c r="FD6" s="90" t="s">
        <v>705</v>
      </c>
      <c r="FE6" s="90" t="s">
        <v>744</v>
      </c>
      <c r="FF6" s="90" t="s">
        <v>745</v>
      </c>
      <c r="FG6" s="90" t="s">
        <v>746</v>
      </c>
      <c r="FH6" s="90" t="s">
        <v>706</v>
      </c>
      <c r="FI6" s="90" t="s">
        <v>707</v>
      </c>
      <c r="FJ6" s="90" t="s">
        <v>708</v>
      </c>
      <c r="FK6" s="91" t="s">
        <v>709</v>
      </c>
      <c r="FL6" s="92" t="s">
        <v>710</v>
      </c>
      <c r="FM6" s="92" t="s">
        <v>711</v>
      </c>
      <c r="FN6" s="93" t="s">
        <v>712</v>
      </c>
      <c r="FO6" s="90" t="s">
        <v>713</v>
      </c>
      <c r="FP6" s="91" t="s">
        <v>714</v>
      </c>
      <c r="FQ6" s="93" t="s">
        <v>715</v>
      </c>
      <c r="FR6" s="91" t="s">
        <v>716</v>
      </c>
      <c r="FS6" s="92" t="s">
        <v>717</v>
      </c>
      <c r="FT6" s="92" t="s">
        <v>718</v>
      </c>
      <c r="FU6" s="92" t="s">
        <v>719</v>
      </c>
      <c r="FV6" s="93" t="s">
        <v>720</v>
      </c>
      <c r="FW6" s="91" t="s">
        <v>721</v>
      </c>
      <c r="FX6" s="93" t="s">
        <v>722</v>
      </c>
      <c r="FY6" s="91" t="s">
        <v>723</v>
      </c>
      <c r="FZ6" s="92" t="s">
        <v>724</v>
      </c>
      <c r="GA6" s="92" t="s">
        <v>725</v>
      </c>
      <c r="GB6" s="93" t="s">
        <v>726</v>
      </c>
      <c r="GC6" s="90" t="s">
        <v>727</v>
      </c>
      <c r="GD6" s="90" t="s">
        <v>728</v>
      </c>
      <c r="GE6" s="90" t="s">
        <v>729</v>
      </c>
      <c r="GF6" s="91" t="s">
        <v>730</v>
      </c>
      <c r="GG6" s="92" t="s">
        <v>731</v>
      </c>
      <c r="GH6" s="92" t="s">
        <v>732</v>
      </c>
      <c r="GI6" s="92" t="s">
        <v>733</v>
      </c>
      <c r="GJ6" s="93" t="s">
        <v>734</v>
      </c>
      <c r="GK6" s="91" t="s">
        <v>397</v>
      </c>
      <c r="GL6" s="92" t="s">
        <v>735</v>
      </c>
      <c r="GM6" s="92" t="s">
        <v>736</v>
      </c>
      <c r="GN6" s="93" t="s">
        <v>737</v>
      </c>
      <c r="GO6" s="90" t="s">
        <v>738</v>
      </c>
      <c r="GP6" s="91" t="s">
        <v>739</v>
      </c>
      <c r="GQ6" s="93" t="s">
        <v>740</v>
      </c>
      <c r="GR6" s="1"/>
      <c r="GS6" s="90" t="s">
        <v>741</v>
      </c>
      <c r="GT6" s="91" t="s">
        <v>742</v>
      </c>
      <c r="GU6" s="93" t="s">
        <v>743</v>
      </c>
      <c r="GV6" s="90" t="s">
        <v>167</v>
      </c>
      <c r="GW6" s="90" t="s">
        <v>744</v>
      </c>
      <c r="GX6" s="90" t="s">
        <v>745</v>
      </c>
      <c r="GY6" s="90" t="s">
        <v>746</v>
      </c>
      <c r="GZ6" s="1"/>
      <c r="HA6" s="90" t="s">
        <v>748</v>
      </c>
      <c r="HB6" s="90" t="s">
        <v>749</v>
      </c>
      <c r="HC6" s="90" t="s">
        <v>750</v>
      </c>
      <c r="HD6" s="90" t="s">
        <v>751</v>
      </c>
      <c r="HE6" s="90" t="s">
        <v>752</v>
      </c>
      <c r="HF6" s="90" t="s">
        <v>753</v>
      </c>
      <c r="HG6" s="91" t="s">
        <v>754</v>
      </c>
      <c r="HH6" s="93" t="s">
        <v>755</v>
      </c>
      <c r="HI6" s="1"/>
      <c r="HJ6" s="91" t="s">
        <v>1344</v>
      </c>
      <c r="HK6" s="92" t="s">
        <v>1345</v>
      </c>
      <c r="HL6" s="93" t="s">
        <v>1346</v>
      </c>
    </row>
    <row r="7" spans="1:220" x14ac:dyDescent="0.3">
      <c r="A7" s="1"/>
      <c r="B7" s="94" t="s">
        <v>756</v>
      </c>
      <c r="C7" s="95"/>
      <c r="D7" s="96"/>
      <c r="E7" s="97"/>
      <c r="F7" s="97">
        <v>8.8258700000000001</v>
      </c>
      <c r="G7" s="98">
        <v>8.5166900000000005</v>
      </c>
      <c r="H7" s="96"/>
      <c r="I7" s="98"/>
      <c r="J7" s="96">
        <v>81.096100000000007</v>
      </c>
      <c r="K7" s="98"/>
      <c r="L7" s="96"/>
      <c r="M7" s="97"/>
      <c r="N7" s="97"/>
      <c r="O7" s="97"/>
      <c r="P7" s="97"/>
      <c r="Q7" s="97"/>
      <c r="R7" s="97"/>
      <c r="S7" s="98"/>
      <c r="T7" s="96">
        <v>18.14123</v>
      </c>
      <c r="U7" s="97">
        <v>19.191960000000002</v>
      </c>
      <c r="V7" s="97">
        <v>24.425360000000001</v>
      </c>
      <c r="W7" s="98">
        <v>1.0612699999999999</v>
      </c>
      <c r="X7" s="95"/>
      <c r="Y7" s="96"/>
      <c r="Z7" s="97"/>
      <c r="AA7" s="98"/>
      <c r="AB7" s="96"/>
      <c r="AC7" s="97"/>
      <c r="AD7" s="97"/>
      <c r="AE7" s="97"/>
      <c r="AF7" s="97">
        <v>12.23925</v>
      </c>
      <c r="AG7" s="97">
        <v>24.4617</v>
      </c>
      <c r="AH7" s="98">
        <v>10.27692</v>
      </c>
      <c r="AI7" s="95"/>
      <c r="AJ7" s="95"/>
      <c r="AK7" s="95">
        <v>179.37322</v>
      </c>
      <c r="AL7" s="96">
        <v>217.12262999999999</v>
      </c>
      <c r="AM7" s="98">
        <v>7.9327300000000003</v>
      </c>
      <c r="AN7" s="96"/>
      <c r="AO7" s="98"/>
      <c r="AP7" s="95"/>
      <c r="AQ7" s="96"/>
      <c r="AR7" s="98"/>
      <c r="AS7" s="95"/>
      <c r="AT7" s="95"/>
      <c r="AU7" s="95"/>
      <c r="AV7" s="96"/>
      <c r="AW7" s="97"/>
      <c r="AX7" s="98"/>
      <c r="AY7" s="96"/>
      <c r="AZ7" s="97"/>
      <c r="BA7" s="97"/>
      <c r="BB7" s="97"/>
      <c r="BC7" s="97"/>
      <c r="BD7" s="97"/>
      <c r="BE7" s="97"/>
      <c r="BF7" s="98"/>
      <c r="BG7" s="96"/>
      <c r="BH7" s="98"/>
      <c r="BI7" s="95"/>
      <c r="BJ7" s="96"/>
      <c r="BK7" s="97"/>
      <c r="BL7" s="98">
        <v>46.578000000000003</v>
      </c>
      <c r="BM7" s="96">
        <v>164.44227000000001</v>
      </c>
      <c r="BN7" s="97">
        <v>165.47058000000001</v>
      </c>
      <c r="BO7" s="97">
        <v>165.59853000000001</v>
      </c>
      <c r="BP7" s="97"/>
      <c r="BQ7" s="97"/>
      <c r="BR7" s="97"/>
      <c r="BS7" s="97"/>
      <c r="BT7" s="97"/>
      <c r="BU7" s="97"/>
      <c r="BV7" s="97">
        <v>110.49702000000001</v>
      </c>
      <c r="BW7" s="97">
        <v>206.49456000000001</v>
      </c>
      <c r="BX7" s="97">
        <v>206.11548999999999</v>
      </c>
      <c r="BY7" s="97">
        <v>205.99002999999999</v>
      </c>
      <c r="BZ7" s="98"/>
      <c r="CA7" s="96">
        <v>17.41583</v>
      </c>
      <c r="CB7" s="98">
        <v>44.053669999999997</v>
      </c>
      <c r="CC7" s="95"/>
      <c r="CD7" s="96"/>
      <c r="CE7" s="97"/>
      <c r="CF7" s="97"/>
      <c r="CG7" s="97"/>
      <c r="CH7" s="97"/>
      <c r="CI7" s="97">
        <v>118.14735</v>
      </c>
      <c r="CJ7" s="97">
        <v>52.418509999999998</v>
      </c>
      <c r="CK7" s="97">
        <v>53.710120000000003</v>
      </c>
      <c r="CL7" s="97"/>
      <c r="CM7" s="97"/>
      <c r="CN7" s="97"/>
      <c r="CO7" s="98">
        <v>191.19621000000001</v>
      </c>
      <c r="CP7" s="96">
        <v>180.55348000000001</v>
      </c>
      <c r="CQ7" s="97">
        <v>180.52450999999999</v>
      </c>
      <c r="CR7" s="97">
        <v>181.33356000000001</v>
      </c>
      <c r="CS7" s="98">
        <v>181.02912000000001</v>
      </c>
      <c r="CT7" s="96"/>
      <c r="CU7" s="98"/>
      <c r="CV7" s="96"/>
      <c r="CW7" s="97"/>
      <c r="CX7" s="99"/>
      <c r="CY7" s="96"/>
      <c r="CZ7" s="97">
        <v>6608.6995299999999</v>
      </c>
      <c r="DA7" s="97"/>
      <c r="DB7" s="98"/>
      <c r="DC7" s="96"/>
      <c r="DD7" s="97"/>
      <c r="DE7" s="97"/>
      <c r="DF7" s="97"/>
      <c r="DG7" s="97"/>
      <c r="DH7" s="97"/>
      <c r="DI7" s="97"/>
      <c r="DJ7" s="97"/>
      <c r="DK7" s="97"/>
      <c r="DL7" s="97"/>
      <c r="DM7" s="97"/>
      <c r="DN7" s="98"/>
      <c r="DO7" s="100"/>
      <c r="DP7" s="101"/>
      <c r="DQ7" s="101"/>
      <c r="DR7" s="102" t="s">
        <v>1347</v>
      </c>
      <c r="DS7" s="96">
        <v>3086.6185999999998</v>
      </c>
      <c r="DT7" s="97">
        <v>653.64331000000004</v>
      </c>
      <c r="DU7" s="97">
        <v>653.64331000000004</v>
      </c>
      <c r="DV7" s="98"/>
      <c r="DW7" s="95"/>
      <c r="DX7" s="96"/>
      <c r="DY7" s="97"/>
      <c r="DZ7" s="97"/>
      <c r="EA7" s="97"/>
      <c r="EB7" s="97"/>
      <c r="EC7" s="99">
        <v>6494</v>
      </c>
      <c r="ED7" s="1"/>
      <c r="EE7" s="95">
        <v>2.38483</v>
      </c>
      <c r="EF7" s="95"/>
      <c r="EG7" s="95"/>
      <c r="EH7" s="95"/>
      <c r="EI7" s="95"/>
      <c r="EJ7" s="95"/>
      <c r="EK7" s="95"/>
      <c r="EL7" s="95"/>
      <c r="EM7" s="96"/>
      <c r="EN7" s="98"/>
      <c r="EO7" s="95"/>
      <c r="EP7" s="95"/>
      <c r="EQ7" s="95"/>
      <c r="ER7" s="95"/>
      <c r="ES7" s="95"/>
      <c r="ET7" s="95"/>
      <c r="EU7" s="95"/>
      <c r="EV7" s="95"/>
      <c r="EW7" s="95"/>
      <c r="EX7" s="95"/>
      <c r="EY7" s="95"/>
      <c r="EZ7" s="95"/>
      <c r="FA7" s="95"/>
      <c r="FB7" s="95"/>
      <c r="FC7" s="95"/>
      <c r="FD7" s="95"/>
      <c r="FE7" s="95"/>
      <c r="FF7" s="95"/>
      <c r="FG7" s="95"/>
      <c r="FH7" s="95"/>
      <c r="FI7" s="95"/>
      <c r="FJ7" s="95"/>
      <c r="FK7" s="96"/>
      <c r="FL7" s="97"/>
      <c r="FM7" s="97"/>
      <c r="FN7" s="98"/>
      <c r="FO7" s="95"/>
      <c r="FP7" s="96"/>
      <c r="FQ7" s="98"/>
      <c r="FR7" s="96"/>
      <c r="FS7" s="97"/>
      <c r="FT7" s="97"/>
      <c r="FU7" s="97"/>
      <c r="FV7" s="98"/>
      <c r="FW7" s="96"/>
      <c r="FX7" s="98"/>
      <c r="FY7" s="96"/>
      <c r="FZ7" s="97"/>
      <c r="GA7" s="97"/>
      <c r="GB7" s="98"/>
      <c r="GC7" s="95"/>
      <c r="GD7" s="95"/>
      <c r="GE7" s="95"/>
      <c r="GF7" s="96"/>
      <c r="GG7" s="97"/>
      <c r="GH7" s="97"/>
      <c r="GI7" s="97"/>
      <c r="GJ7" s="98"/>
      <c r="GK7" s="96"/>
      <c r="GL7" s="97"/>
      <c r="GM7" s="97"/>
      <c r="GN7" s="98"/>
      <c r="GO7" s="95"/>
      <c r="GP7" s="96"/>
      <c r="GQ7" s="98"/>
      <c r="GR7" s="1"/>
      <c r="GS7" s="95">
        <v>2.38483</v>
      </c>
      <c r="GT7" s="96"/>
      <c r="GU7" s="98"/>
      <c r="GV7" s="95"/>
      <c r="GW7" s="95"/>
      <c r="GX7" s="95"/>
      <c r="GY7" s="95"/>
      <c r="GZ7" s="1"/>
      <c r="HA7" s="95"/>
      <c r="HB7" s="95"/>
      <c r="HC7" s="95"/>
      <c r="HD7" s="95"/>
      <c r="HE7" s="95"/>
      <c r="HF7" s="95"/>
      <c r="HG7" s="96"/>
      <c r="HH7" s="98"/>
      <c r="HI7" s="1"/>
      <c r="HJ7" s="96">
        <v>3086.6185999999998</v>
      </c>
      <c r="HK7" s="97">
        <v>3024.8600499999998</v>
      </c>
      <c r="HL7" s="98">
        <v>39.277610000000003</v>
      </c>
    </row>
    <row r="8" spans="1:220" x14ac:dyDescent="0.3">
      <c r="A8" s="1"/>
      <c r="B8" s="94" t="s">
        <v>757</v>
      </c>
      <c r="C8" s="95"/>
      <c r="D8" s="96"/>
      <c r="E8" s="97"/>
      <c r="F8" s="97">
        <v>8.8258700000000001</v>
      </c>
      <c r="G8" s="98">
        <v>8.5166900000000005</v>
      </c>
      <c r="H8" s="96"/>
      <c r="I8" s="98"/>
      <c r="J8" s="96">
        <v>81.096100000000007</v>
      </c>
      <c r="K8" s="98"/>
      <c r="L8" s="96"/>
      <c r="M8" s="97"/>
      <c r="N8" s="97"/>
      <c r="O8" s="97"/>
      <c r="P8" s="97"/>
      <c r="Q8" s="97"/>
      <c r="R8" s="97"/>
      <c r="S8" s="98"/>
      <c r="T8" s="96">
        <v>18.14123</v>
      </c>
      <c r="U8" s="97">
        <v>19.191960000000002</v>
      </c>
      <c r="V8" s="97">
        <v>24.425360000000001</v>
      </c>
      <c r="W8" s="98">
        <v>1.0612699999999999</v>
      </c>
      <c r="X8" s="95"/>
      <c r="Y8" s="96"/>
      <c r="Z8" s="97"/>
      <c r="AA8" s="98"/>
      <c r="AB8" s="96"/>
      <c r="AC8" s="97"/>
      <c r="AD8" s="97"/>
      <c r="AE8" s="97"/>
      <c r="AF8" s="97">
        <v>12.23925</v>
      </c>
      <c r="AG8" s="97">
        <v>24.4617</v>
      </c>
      <c r="AH8" s="98">
        <v>10.27692</v>
      </c>
      <c r="AI8" s="95"/>
      <c r="AJ8" s="95"/>
      <c r="AK8" s="95">
        <v>179.37322</v>
      </c>
      <c r="AL8" s="96">
        <v>217.12262999999999</v>
      </c>
      <c r="AM8" s="98">
        <v>7.9327300000000003</v>
      </c>
      <c r="AN8" s="96"/>
      <c r="AO8" s="98"/>
      <c r="AP8" s="95"/>
      <c r="AQ8" s="96"/>
      <c r="AR8" s="98"/>
      <c r="AS8" s="95"/>
      <c r="AT8" s="95"/>
      <c r="AU8" s="95"/>
      <c r="AV8" s="96"/>
      <c r="AW8" s="97"/>
      <c r="AX8" s="98"/>
      <c r="AY8" s="96"/>
      <c r="AZ8" s="97"/>
      <c r="BA8" s="97"/>
      <c r="BB8" s="97"/>
      <c r="BC8" s="97"/>
      <c r="BD8" s="97"/>
      <c r="BE8" s="97"/>
      <c r="BF8" s="98"/>
      <c r="BG8" s="96"/>
      <c r="BH8" s="98"/>
      <c r="BI8" s="95"/>
      <c r="BJ8" s="96"/>
      <c r="BK8" s="97"/>
      <c r="BL8" s="98">
        <v>46.578000000000003</v>
      </c>
      <c r="BM8" s="96">
        <v>164.44227000000001</v>
      </c>
      <c r="BN8" s="97">
        <v>165.47058000000001</v>
      </c>
      <c r="BO8" s="97">
        <v>165.59853000000001</v>
      </c>
      <c r="BP8" s="97"/>
      <c r="BQ8" s="97"/>
      <c r="BR8" s="97"/>
      <c r="BS8" s="97"/>
      <c r="BT8" s="97"/>
      <c r="BU8" s="97"/>
      <c r="BV8" s="97">
        <v>110.49702000000001</v>
      </c>
      <c r="BW8" s="97">
        <v>206.49456000000001</v>
      </c>
      <c r="BX8" s="97">
        <v>206.11548999999999</v>
      </c>
      <c r="BY8" s="97">
        <v>205.99002999999999</v>
      </c>
      <c r="BZ8" s="98"/>
      <c r="CA8" s="96">
        <v>17.41583</v>
      </c>
      <c r="CB8" s="98">
        <v>44.053669999999997</v>
      </c>
      <c r="CC8" s="95"/>
      <c r="CD8" s="96"/>
      <c r="CE8" s="97"/>
      <c r="CF8" s="97"/>
      <c r="CG8" s="97"/>
      <c r="CH8" s="97"/>
      <c r="CI8" s="97">
        <v>118.14735</v>
      </c>
      <c r="CJ8" s="97">
        <v>52.418509999999998</v>
      </c>
      <c r="CK8" s="97">
        <v>53.710120000000003</v>
      </c>
      <c r="CL8" s="97"/>
      <c r="CM8" s="97"/>
      <c r="CN8" s="97"/>
      <c r="CO8" s="98">
        <v>191.19621000000001</v>
      </c>
      <c r="CP8" s="96">
        <v>180.55348000000001</v>
      </c>
      <c r="CQ8" s="97">
        <v>180.52450999999999</v>
      </c>
      <c r="CR8" s="97">
        <v>181.33356000000001</v>
      </c>
      <c r="CS8" s="98">
        <v>181.02912000000001</v>
      </c>
      <c r="CT8" s="96"/>
      <c r="CU8" s="98"/>
      <c r="CV8" s="96"/>
      <c r="CW8" s="97"/>
      <c r="CX8" s="99"/>
      <c r="CY8" s="96"/>
      <c r="CZ8" s="97">
        <v>6568.4050399999996</v>
      </c>
      <c r="DA8" s="97"/>
      <c r="DB8" s="98"/>
      <c r="DC8" s="96"/>
      <c r="DD8" s="97"/>
      <c r="DE8" s="97"/>
      <c r="DF8" s="97"/>
      <c r="DG8" s="97"/>
      <c r="DH8" s="97"/>
      <c r="DI8" s="97"/>
      <c r="DJ8" s="97"/>
      <c r="DK8" s="97"/>
      <c r="DL8" s="97"/>
      <c r="DM8" s="97"/>
      <c r="DN8" s="98"/>
      <c r="DO8" s="100"/>
      <c r="DP8" s="101"/>
      <c r="DQ8" s="101"/>
      <c r="DR8" s="102" t="s">
        <v>1347</v>
      </c>
      <c r="DS8" s="96">
        <v>3086.6185999999998</v>
      </c>
      <c r="DT8" s="97">
        <v>653.64331000000004</v>
      </c>
      <c r="DU8" s="97">
        <v>653.64331000000004</v>
      </c>
      <c r="DV8" s="98"/>
      <c r="DW8" s="95"/>
      <c r="DX8" s="96"/>
      <c r="DY8" s="97"/>
      <c r="DZ8" s="97"/>
      <c r="EA8" s="97"/>
      <c r="EB8" s="97"/>
      <c r="EC8" s="99">
        <v>6453.5</v>
      </c>
      <c r="ED8" s="1"/>
      <c r="EE8" s="95">
        <v>2.38483</v>
      </c>
      <c r="EF8" s="95"/>
      <c r="EG8" s="95"/>
      <c r="EH8" s="95"/>
      <c r="EI8" s="95"/>
      <c r="EJ8" s="95"/>
      <c r="EK8" s="95"/>
      <c r="EL8" s="95"/>
      <c r="EM8" s="96"/>
      <c r="EN8" s="98"/>
      <c r="EO8" s="95"/>
      <c r="EP8" s="95"/>
      <c r="EQ8" s="95"/>
      <c r="ER8" s="95"/>
      <c r="ES8" s="95"/>
      <c r="ET8" s="95"/>
      <c r="EU8" s="95"/>
      <c r="EV8" s="95"/>
      <c r="EW8" s="95"/>
      <c r="EX8" s="95"/>
      <c r="EY8" s="95"/>
      <c r="EZ8" s="95"/>
      <c r="FA8" s="95"/>
      <c r="FB8" s="95"/>
      <c r="FC8" s="95"/>
      <c r="FD8" s="95"/>
      <c r="FE8" s="95"/>
      <c r="FF8" s="95"/>
      <c r="FG8" s="95"/>
      <c r="FH8" s="95"/>
      <c r="FI8" s="95"/>
      <c r="FJ8" s="95"/>
      <c r="FK8" s="96"/>
      <c r="FL8" s="97"/>
      <c r="FM8" s="97"/>
      <c r="FN8" s="98"/>
      <c r="FO8" s="95"/>
      <c r="FP8" s="96"/>
      <c r="FQ8" s="98"/>
      <c r="FR8" s="96"/>
      <c r="FS8" s="97"/>
      <c r="FT8" s="97"/>
      <c r="FU8" s="97"/>
      <c r="FV8" s="98"/>
      <c r="FW8" s="96"/>
      <c r="FX8" s="98"/>
      <c r="FY8" s="96"/>
      <c r="FZ8" s="97"/>
      <c r="GA8" s="97"/>
      <c r="GB8" s="98"/>
      <c r="GC8" s="95"/>
      <c r="GD8" s="95"/>
      <c r="GE8" s="95"/>
      <c r="GF8" s="96"/>
      <c r="GG8" s="97"/>
      <c r="GH8" s="97"/>
      <c r="GI8" s="97"/>
      <c r="GJ8" s="98"/>
      <c r="GK8" s="96"/>
      <c r="GL8" s="97"/>
      <c r="GM8" s="97"/>
      <c r="GN8" s="98"/>
      <c r="GO8" s="95"/>
      <c r="GP8" s="96"/>
      <c r="GQ8" s="98"/>
      <c r="GR8" s="1"/>
      <c r="GS8" s="95">
        <v>2.38483</v>
      </c>
      <c r="GT8" s="96"/>
      <c r="GU8" s="98"/>
      <c r="GV8" s="95"/>
      <c r="GW8" s="95"/>
      <c r="GX8" s="95"/>
      <c r="GY8" s="95"/>
      <c r="GZ8" s="1"/>
      <c r="HA8" s="95"/>
      <c r="HB8" s="95"/>
      <c r="HC8" s="95"/>
      <c r="HD8" s="95"/>
      <c r="HE8" s="95"/>
      <c r="HF8" s="95"/>
      <c r="HG8" s="96"/>
      <c r="HH8" s="98"/>
      <c r="HI8" s="1"/>
      <c r="HJ8" s="96">
        <v>3086.6185999999998</v>
      </c>
      <c r="HK8" s="97">
        <v>3024.8600499999998</v>
      </c>
      <c r="HL8" s="98">
        <v>39.277610000000003</v>
      </c>
    </row>
    <row r="9" spans="1:220" x14ac:dyDescent="0.3">
      <c r="A9" s="1"/>
      <c r="B9" s="94" t="s">
        <v>758</v>
      </c>
      <c r="C9" s="95"/>
      <c r="D9" s="96"/>
      <c r="E9" s="97"/>
      <c r="F9" s="97">
        <v>8.8258700000000001</v>
      </c>
      <c r="G9" s="98">
        <v>8.5166900000000005</v>
      </c>
      <c r="H9" s="96"/>
      <c r="I9" s="98"/>
      <c r="J9" s="96">
        <v>81.096100000000007</v>
      </c>
      <c r="K9" s="98"/>
      <c r="L9" s="96"/>
      <c r="M9" s="97"/>
      <c r="N9" s="97"/>
      <c r="O9" s="97"/>
      <c r="P9" s="97"/>
      <c r="Q9" s="97"/>
      <c r="R9" s="97"/>
      <c r="S9" s="98"/>
      <c r="T9" s="96">
        <v>18.14123</v>
      </c>
      <c r="U9" s="97">
        <v>19.191960000000002</v>
      </c>
      <c r="V9" s="97">
        <v>24.425360000000001</v>
      </c>
      <c r="W9" s="98">
        <v>1.0612699999999999</v>
      </c>
      <c r="X9" s="95"/>
      <c r="Y9" s="96"/>
      <c r="Z9" s="97"/>
      <c r="AA9" s="98"/>
      <c r="AB9" s="96"/>
      <c r="AC9" s="97"/>
      <c r="AD9" s="97"/>
      <c r="AE9" s="97"/>
      <c r="AF9" s="97">
        <v>12.23925</v>
      </c>
      <c r="AG9" s="97">
        <v>24.4617</v>
      </c>
      <c r="AH9" s="98">
        <v>10.27692</v>
      </c>
      <c r="AI9" s="95"/>
      <c r="AJ9" s="95"/>
      <c r="AK9" s="95">
        <v>179.37322</v>
      </c>
      <c r="AL9" s="96">
        <v>217.12262999999999</v>
      </c>
      <c r="AM9" s="98">
        <v>7.9327300000000003</v>
      </c>
      <c r="AN9" s="96"/>
      <c r="AO9" s="98"/>
      <c r="AP9" s="95"/>
      <c r="AQ9" s="96"/>
      <c r="AR9" s="98"/>
      <c r="AS9" s="95"/>
      <c r="AT9" s="95"/>
      <c r="AU9" s="95"/>
      <c r="AV9" s="96"/>
      <c r="AW9" s="97"/>
      <c r="AX9" s="98"/>
      <c r="AY9" s="96"/>
      <c r="AZ9" s="97"/>
      <c r="BA9" s="97"/>
      <c r="BB9" s="97"/>
      <c r="BC9" s="97"/>
      <c r="BD9" s="97"/>
      <c r="BE9" s="97"/>
      <c r="BF9" s="98"/>
      <c r="BG9" s="96"/>
      <c r="BH9" s="98"/>
      <c r="BI9" s="95"/>
      <c r="BJ9" s="96"/>
      <c r="BK9" s="97"/>
      <c r="BL9" s="98">
        <v>46.578000000000003</v>
      </c>
      <c r="BM9" s="96">
        <v>164.44227000000001</v>
      </c>
      <c r="BN9" s="97">
        <v>165.47058000000001</v>
      </c>
      <c r="BO9" s="97">
        <v>165.59853000000001</v>
      </c>
      <c r="BP9" s="97"/>
      <c r="BQ9" s="97"/>
      <c r="BR9" s="97"/>
      <c r="BS9" s="97"/>
      <c r="BT9" s="97"/>
      <c r="BU9" s="97"/>
      <c r="BV9" s="97">
        <v>110.49702000000001</v>
      </c>
      <c r="BW9" s="97">
        <v>206.49456000000001</v>
      </c>
      <c r="BX9" s="97">
        <v>206.11548999999999</v>
      </c>
      <c r="BY9" s="97">
        <v>205.99002999999999</v>
      </c>
      <c r="BZ9" s="98"/>
      <c r="CA9" s="96">
        <v>17.41583</v>
      </c>
      <c r="CB9" s="98">
        <v>44.053669999999997</v>
      </c>
      <c r="CC9" s="95"/>
      <c r="CD9" s="96"/>
      <c r="CE9" s="97"/>
      <c r="CF9" s="97"/>
      <c r="CG9" s="97"/>
      <c r="CH9" s="97"/>
      <c r="CI9" s="97">
        <v>118.14735</v>
      </c>
      <c r="CJ9" s="97">
        <v>52.418509999999998</v>
      </c>
      <c r="CK9" s="97">
        <v>53.710120000000003</v>
      </c>
      <c r="CL9" s="97"/>
      <c r="CM9" s="97"/>
      <c r="CN9" s="97"/>
      <c r="CO9" s="98">
        <v>191.19621000000001</v>
      </c>
      <c r="CP9" s="96">
        <v>180.55348000000001</v>
      </c>
      <c r="CQ9" s="97">
        <v>180.52450999999999</v>
      </c>
      <c r="CR9" s="97">
        <v>181.33356000000001</v>
      </c>
      <c r="CS9" s="98">
        <v>181.02912000000001</v>
      </c>
      <c r="CT9" s="96"/>
      <c r="CU9" s="98"/>
      <c r="CV9" s="96"/>
      <c r="CW9" s="97"/>
      <c r="CX9" s="99"/>
      <c r="CY9" s="96"/>
      <c r="CZ9" s="97">
        <v>6431.8045099999999</v>
      </c>
      <c r="DA9" s="97"/>
      <c r="DB9" s="98"/>
      <c r="DC9" s="96"/>
      <c r="DD9" s="97"/>
      <c r="DE9" s="97"/>
      <c r="DF9" s="97"/>
      <c r="DG9" s="97"/>
      <c r="DH9" s="97"/>
      <c r="DI9" s="97"/>
      <c r="DJ9" s="97"/>
      <c r="DK9" s="97"/>
      <c r="DL9" s="97"/>
      <c r="DM9" s="97"/>
      <c r="DN9" s="98"/>
      <c r="DO9" s="100"/>
      <c r="DP9" s="101"/>
      <c r="DQ9" s="101"/>
      <c r="DR9" s="102" t="s">
        <v>1347</v>
      </c>
      <c r="DS9" s="96">
        <v>3086.6185999999998</v>
      </c>
      <c r="DT9" s="97">
        <v>653.64331000000004</v>
      </c>
      <c r="DU9" s="97">
        <v>653.64331000000004</v>
      </c>
      <c r="DV9" s="98"/>
      <c r="DW9" s="95"/>
      <c r="DX9" s="96"/>
      <c r="DY9" s="97"/>
      <c r="DZ9" s="97"/>
      <c r="EA9" s="97"/>
      <c r="EB9" s="97"/>
      <c r="EC9" s="99">
        <v>6322.4</v>
      </c>
      <c r="ED9" s="1"/>
      <c r="EE9" s="95">
        <v>2.38483</v>
      </c>
      <c r="EF9" s="95"/>
      <c r="EG9" s="95"/>
      <c r="EH9" s="95"/>
      <c r="EI9" s="95"/>
      <c r="EJ9" s="95"/>
      <c r="EK9" s="95"/>
      <c r="EL9" s="95"/>
      <c r="EM9" s="96"/>
      <c r="EN9" s="98"/>
      <c r="EO9" s="95"/>
      <c r="EP9" s="95"/>
      <c r="EQ9" s="95"/>
      <c r="ER9" s="95"/>
      <c r="ES9" s="95"/>
      <c r="ET9" s="95"/>
      <c r="EU9" s="95"/>
      <c r="EV9" s="95"/>
      <c r="EW9" s="95"/>
      <c r="EX9" s="95"/>
      <c r="EY9" s="95"/>
      <c r="EZ9" s="95"/>
      <c r="FA9" s="95"/>
      <c r="FB9" s="95"/>
      <c r="FC9" s="95"/>
      <c r="FD9" s="95"/>
      <c r="FE9" s="95"/>
      <c r="FF9" s="95"/>
      <c r="FG9" s="95"/>
      <c r="FH9" s="95"/>
      <c r="FI9" s="95"/>
      <c r="FJ9" s="95"/>
      <c r="FK9" s="96"/>
      <c r="FL9" s="97"/>
      <c r="FM9" s="97"/>
      <c r="FN9" s="98"/>
      <c r="FO9" s="95"/>
      <c r="FP9" s="96"/>
      <c r="FQ9" s="98"/>
      <c r="FR9" s="96"/>
      <c r="FS9" s="97"/>
      <c r="FT9" s="97"/>
      <c r="FU9" s="97"/>
      <c r="FV9" s="98"/>
      <c r="FW9" s="96"/>
      <c r="FX9" s="98"/>
      <c r="FY9" s="96"/>
      <c r="FZ9" s="97"/>
      <c r="GA9" s="97"/>
      <c r="GB9" s="98"/>
      <c r="GC9" s="95"/>
      <c r="GD9" s="95"/>
      <c r="GE9" s="95"/>
      <c r="GF9" s="96"/>
      <c r="GG9" s="97"/>
      <c r="GH9" s="97"/>
      <c r="GI9" s="97"/>
      <c r="GJ9" s="98"/>
      <c r="GK9" s="96"/>
      <c r="GL9" s="97"/>
      <c r="GM9" s="97"/>
      <c r="GN9" s="98"/>
      <c r="GO9" s="95"/>
      <c r="GP9" s="96"/>
      <c r="GQ9" s="98"/>
      <c r="GR9" s="1"/>
      <c r="GS9" s="95">
        <v>2.38483</v>
      </c>
      <c r="GT9" s="96"/>
      <c r="GU9" s="98"/>
      <c r="GV9" s="95"/>
      <c r="GW9" s="95"/>
      <c r="GX9" s="95"/>
      <c r="GY9" s="95"/>
      <c r="GZ9" s="1"/>
      <c r="HA9" s="95"/>
      <c r="HB9" s="95"/>
      <c r="HC9" s="95"/>
      <c r="HD9" s="95"/>
      <c r="HE9" s="95"/>
      <c r="HF9" s="95"/>
      <c r="HG9" s="96"/>
      <c r="HH9" s="98"/>
      <c r="HI9" s="1"/>
      <c r="HJ9" s="96">
        <v>3086.6185999999998</v>
      </c>
      <c r="HK9" s="97">
        <v>3024.8600499999998</v>
      </c>
      <c r="HL9" s="98">
        <v>39.277610000000003</v>
      </c>
    </row>
    <row r="10" spans="1:220" x14ac:dyDescent="0.3">
      <c r="A10" s="1"/>
      <c r="B10" s="94" t="s">
        <v>759</v>
      </c>
      <c r="C10" s="95"/>
      <c r="D10" s="96"/>
      <c r="E10" s="97"/>
      <c r="F10" s="97">
        <v>8.8258700000000001</v>
      </c>
      <c r="G10" s="98">
        <v>8.5166900000000005</v>
      </c>
      <c r="H10" s="96"/>
      <c r="I10" s="98"/>
      <c r="J10" s="96">
        <v>81.096100000000007</v>
      </c>
      <c r="K10" s="98"/>
      <c r="L10" s="96"/>
      <c r="M10" s="97"/>
      <c r="N10" s="97"/>
      <c r="O10" s="97"/>
      <c r="P10" s="97"/>
      <c r="Q10" s="97"/>
      <c r="R10" s="97"/>
      <c r="S10" s="98"/>
      <c r="T10" s="96">
        <v>18.14123</v>
      </c>
      <c r="U10" s="97">
        <v>19.191960000000002</v>
      </c>
      <c r="V10" s="97">
        <v>24.425360000000001</v>
      </c>
      <c r="W10" s="98">
        <v>1.0612699999999999</v>
      </c>
      <c r="X10" s="95"/>
      <c r="Y10" s="96"/>
      <c r="Z10" s="97"/>
      <c r="AA10" s="98"/>
      <c r="AB10" s="96"/>
      <c r="AC10" s="97"/>
      <c r="AD10" s="97"/>
      <c r="AE10" s="97"/>
      <c r="AF10" s="97">
        <v>12.23925</v>
      </c>
      <c r="AG10" s="97">
        <v>24.4617</v>
      </c>
      <c r="AH10" s="98">
        <v>10.27692</v>
      </c>
      <c r="AI10" s="95"/>
      <c r="AJ10" s="95"/>
      <c r="AK10" s="95">
        <v>179.37322</v>
      </c>
      <c r="AL10" s="96">
        <v>217.12262999999999</v>
      </c>
      <c r="AM10" s="98">
        <v>7.9327300000000003</v>
      </c>
      <c r="AN10" s="96"/>
      <c r="AO10" s="98"/>
      <c r="AP10" s="95"/>
      <c r="AQ10" s="96"/>
      <c r="AR10" s="98"/>
      <c r="AS10" s="95"/>
      <c r="AT10" s="95"/>
      <c r="AU10" s="95"/>
      <c r="AV10" s="96"/>
      <c r="AW10" s="97"/>
      <c r="AX10" s="98"/>
      <c r="AY10" s="96"/>
      <c r="AZ10" s="97"/>
      <c r="BA10" s="97"/>
      <c r="BB10" s="97"/>
      <c r="BC10" s="97"/>
      <c r="BD10" s="97"/>
      <c r="BE10" s="97"/>
      <c r="BF10" s="98"/>
      <c r="BG10" s="96"/>
      <c r="BH10" s="98"/>
      <c r="BI10" s="95"/>
      <c r="BJ10" s="96"/>
      <c r="BK10" s="97"/>
      <c r="BL10" s="98">
        <v>46.578000000000003</v>
      </c>
      <c r="BM10" s="96">
        <v>164.44227000000001</v>
      </c>
      <c r="BN10" s="97">
        <v>165.47058000000001</v>
      </c>
      <c r="BO10" s="97">
        <v>165.59853000000001</v>
      </c>
      <c r="BP10" s="97"/>
      <c r="BQ10" s="97"/>
      <c r="BR10" s="97"/>
      <c r="BS10" s="97"/>
      <c r="BT10" s="97"/>
      <c r="BU10" s="97"/>
      <c r="BV10" s="97">
        <v>110.49702000000001</v>
      </c>
      <c r="BW10" s="97">
        <v>206.49456000000001</v>
      </c>
      <c r="BX10" s="97">
        <v>206.11548999999999</v>
      </c>
      <c r="BY10" s="97">
        <v>205.99002999999999</v>
      </c>
      <c r="BZ10" s="98"/>
      <c r="CA10" s="96">
        <v>17.41583</v>
      </c>
      <c r="CB10" s="98">
        <v>44.053669999999997</v>
      </c>
      <c r="CC10" s="95"/>
      <c r="CD10" s="96"/>
      <c r="CE10" s="97"/>
      <c r="CF10" s="97"/>
      <c r="CG10" s="97"/>
      <c r="CH10" s="97"/>
      <c r="CI10" s="97">
        <v>118.14735</v>
      </c>
      <c r="CJ10" s="97">
        <v>52.418509999999998</v>
      </c>
      <c r="CK10" s="97">
        <v>53.710120000000003</v>
      </c>
      <c r="CL10" s="97"/>
      <c r="CM10" s="97"/>
      <c r="CN10" s="97"/>
      <c r="CO10" s="98">
        <v>191.19621000000001</v>
      </c>
      <c r="CP10" s="96">
        <v>180.55348000000001</v>
      </c>
      <c r="CQ10" s="97">
        <v>180.52450999999999</v>
      </c>
      <c r="CR10" s="97">
        <v>181.33356000000001</v>
      </c>
      <c r="CS10" s="98">
        <v>181.02912000000001</v>
      </c>
      <c r="CT10" s="96"/>
      <c r="CU10" s="98"/>
      <c r="CV10" s="96"/>
      <c r="CW10" s="97"/>
      <c r="CX10" s="99"/>
      <c r="CY10" s="96"/>
      <c r="CZ10" s="97">
        <v>6352.6031000000003</v>
      </c>
      <c r="DA10" s="97"/>
      <c r="DB10" s="98"/>
      <c r="DC10" s="96"/>
      <c r="DD10" s="97"/>
      <c r="DE10" s="97"/>
      <c r="DF10" s="97"/>
      <c r="DG10" s="97"/>
      <c r="DH10" s="97"/>
      <c r="DI10" s="97"/>
      <c r="DJ10" s="97"/>
      <c r="DK10" s="97"/>
      <c r="DL10" s="97"/>
      <c r="DM10" s="97"/>
      <c r="DN10" s="98"/>
      <c r="DO10" s="100"/>
      <c r="DP10" s="101"/>
      <c r="DQ10" s="101"/>
      <c r="DR10" s="102" t="s">
        <v>1347</v>
      </c>
      <c r="DS10" s="96">
        <v>3086.6185999999998</v>
      </c>
      <c r="DT10" s="97">
        <v>653.64331000000004</v>
      </c>
      <c r="DU10" s="97">
        <v>653.64331000000004</v>
      </c>
      <c r="DV10" s="98"/>
      <c r="DW10" s="95"/>
      <c r="DX10" s="96"/>
      <c r="DY10" s="97"/>
      <c r="DZ10" s="97"/>
      <c r="EA10" s="97"/>
      <c r="EB10" s="97"/>
      <c r="EC10" s="99">
        <v>6243.2</v>
      </c>
      <c r="ED10" s="1"/>
      <c r="EE10" s="95">
        <v>2.38483</v>
      </c>
      <c r="EF10" s="95"/>
      <c r="EG10" s="95"/>
      <c r="EH10" s="95"/>
      <c r="EI10" s="95"/>
      <c r="EJ10" s="95"/>
      <c r="EK10" s="95"/>
      <c r="EL10" s="95"/>
      <c r="EM10" s="96"/>
      <c r="EN10" s="98"/>
      <c r="EO10" s="95"/>
      <c r="EP10" s="95"/>
      <c r="EQ10" s="95"/>
      <c r="ER10" s="95"/>
      <c r="ES10" s="95"/>
      <c r="ET10" s="95"/>
      <c r="EU10" s="95"/>
      <c r="EV10" s="95"/>
      <c r="EW10" s="95"/>
      <c r="EX10" s="95"/>
      <c r="EY10" s="95"/>
      <c r="EZ10" s="95"/>
      <c r="FA10" s="95"/>
      <c r="FB10" s="95"/>
      <c r="FC10" s="95"/>
      <c r="FD10" s="95"/>
      <c r="FE10" s="95"/>
      <c r="FF10" s="95"/>
      <c r="FG10" s="95"/>
      <c r="FH10" s="95"/>
      <c r="FI10" s="95"/>
      <c r="FJ10" s="95"/>
      <c r="FK10" s="96"/>
      <c r="FL10" s="97"/>
      <c r="FM10" s="97"/>
      <c r="FN10" s="98"/>
      <c r="FO10" s="95"/>
      <c r="FP10" s="96"/>
      <c r="FQ10" s="98"/>
      <c r="FR10" s="96"/>
      <c r="FS10" s="97"/>
      <c r="FT10" s="97"/>
      <c r="FU10" s="97"/>
      <c r="FV10" s="98"/>
      <c r="FW10" s="96"/>
      <c r="FX10" s="98"/>
      <c r="FY10" s="96"/>
      <c r="FZ10" s="97"/>
      <c r="GA10" s="97"/>
      <c r="GB10" s="98"/>
      <c r="GC10" s="95"/>
      <c r="GD10" s="95"/>
      <c r="GE10" s="95"/>
      <c r="GF10" s="96"/>
      <c r="GG10" s="97"/>
      <c r="GH10" s="97"/>
      <c r="GI10" s="97"/>
      <c r="GJ10" s="98"/>
      <c r="GK10" s="96"/>
      <c r="GL10" s="97"/>
      <c r="GM10" s="97"/>
      <c r="GN10" s="98"/>
      <c r="GO10" s="95"/>
      <c r="GP10" s="96"/>
      <c r="GQ10" s="98"/>
      <c r="GR10" s="1"/>
      <c r="GS10" s="95">
        <v>2.38483</v>
      </c>
      <c r="GT10" s="96"/>
      <c r="GU10" s="98"/>
      <c r="GV10" s="95"/>
      <c r="GW10" s="95"/>
      <c r="GX10" s="95"/>
      <c r="GY10" s="95"/>
      <c r="GZ10" s="1"/>
      <c r="HA10" s="95"/>
      <c r="HB10" s="95"/>
      <c r="HC10" s="95"/>
      <c r="HD10" s="95"/>
      <c r="HE10" s="95"/>
      <c r="HF10" s="95"/>
      <c r="HG10" s="96"/>
      <c r="HH10" s="98"/>
      <c r="HI10" s="1"/>
      <c r="HJ10" s="96">
        <v>3086.6185999999998</v>
      </c>
      <c r="HK10" s="97">
        <v>3024.8600499999998</v>
      </c>
      <c r="HL10" s="98">
        <v>39.277610000000003</v>
      </c>
    </row>
    <row r="11" spans="1:220" x14ac:dyDescent="0.3">
      <c r="A11" s="1"/>
      <c r="B11" s="94" t="s">
        <v>760</v>
      </c>
      <c r="C11" s="95"/>
      <c r="D11" s="96"/>
      <c r="E11" s="97"/>
      <c r="F11" s="97">
        <v>8.8258700000000001</v>
      </c>
      <c r="G11" s="98">
        <v>8.5166900000000005</v>
      </c>
      <c r="H11" s="96"/>
      <c r="I11" s="98"/>
      <c r="J11" s="96">
        <v>81.096100000000007</v>
      </c>
      <c r="K11" s="98"/>
      <c r="L11" s="96"/>
      <c r="M11" s="97"/>
      <c r="N11" s="97"/>
      <c r="O11" s="97"/>
      <c r="P11" s="97"/>
      <c r="Q11" s="97"/>
      <c r="R11" s="97"/>
      <c r="S11" s="98"/>
      <c r="T11" s="96">
        <v>18.14123</v>
      </c>
      <c r="U11" s="97">
        <v>19.191960000000002</v>
      </c>
      <c r="V11" s="97">
        <v>24.425360000000001</v>
      </c>
      <c r="W11" s="98">
        <v>1.0612699999999999</v>
      </c>
      <c r="X11" s="95"/>
      <c r="Y11" s="96"/>
      <c r="Z11" s="97"/>
      <c r="AA11" s="98"/>
      <c r="AB11" s="96"/>
      <c r="AC11" s="97"/>
      <c r="AD11" s="97"/>
      <c r="AE11" s="97"/>
      <c r="AF11" s="97">
        <v>12.23925</v>
      </c>
      <c r="AG11" s="97">
        <v>24.4617</v>
      </c>
      <c r="AH11" s="98">
        <v>10.27692</v>
      </c>
      <c r="AI11" s="95"/>
      <c r="AJ11" s="95"/>
      <c r="AK11" s="95">
        <v>179.37322</v>
      </c>
      <c r="AL11" s="96">
        <v>217.12262999999999</v>
      </c>
      <c r="AM11" s="98">
        <v>7.9327300000000003</v>
      </c>
      <c r="AN11" s="96"/>
      <c r="AO11" s="98"/>
      <c r="AP11" s="95"/>
      <c r="AQ11" s="96"/>
      <c r="AR11" s="98"/>
      <c r="AS11" s="95"/>
      <c r="AT11" s="95"/>
      <c r="AU11" s="95"/>
      <c r="AV11" s="96"/>
      <c r="AW11" s="97"/>
      <c r="AX11" s="98"/>
      <c r="AY11" s="96"/>
      <c r="AZ11" s="97"/>
      <c r="BA11" s="97"/>
      <c r="BB11" s="97"/>
      <c r="BC11" s="97"/>
      <c r="BD11" s="97"/>
      <c r="BE11" s="97"/>
      <c r="BF11" s="98"/>
      <c r="BG11" s="96"/>
      <c r="BH11" s="98"/>
      <c r="BI11" s="95"/>
      <c r="BJ11" s="96"/>
      <c r="BK11" s="97"/>
      <c r="BL11" s="98">
        <v>46.578000000000003</v>
      </c>
      <c r="BM11" s="96">
        <v>164.44227000000001</v>
      </c>
      <c r="BN11" s="97">
        <v>165.47058000000001</v>
      </c>
      <c r="BO11" s="97">
        <v>165.59853000000001</v>
      </c>
      <c r="BP11" s="97"/>
      <c r="BQ11" s="97"/>
      <c r="BR11" s="97"/>
      <c r="BS11" s="97"/>
      <c r="BT11" s="97"/>
      <c r="BU11" s="97"/>
      <c r="BV11" s="97">
        <v>110.49702000000001</v>
      </c>
      <c r="BW11" s="97">
        <v>206.49456000000001</v>
      </c>
      <c r="BX11" s="97">
        <v>206.11548999999999</v>
      </c>
      <c r="BY11" s="97">
        <v>205.99002999999999</v>
      </c>
      <c r="BZ11" s="98"/>
      <c r="CA11" s="96">
        <v>17.41583</v>
      </c>
      <c r="CB11" s="98">
        <v>44.053669999999997</v>
      </c>
      <c r="CC11" s="95"/>
      <c r="CD11" s="96"/>
      <c r="CE11" s="97"/>
      <c r="CF11" s="97"/>
      <c r="CG11" s="97"/>
      <c r="CH11" s="97"/>
      <c r="CI11" s="97">
        <v>118.14735</v>
      </c>
      <c r="CJ11" s="97">
        <v>52.418509999999998</v>
      </c>
      <c r="CK11" s="97">
        <v>53.710120000000003</v>
      </c>
      <c r="CL11" s="97"/>
      <c r="CM11" s="97"/>
      <c r="CN11" s="97"/>
      <c r="CO11" s="98">
        <v>191.19621000000001</v>
      </c>
      <c r="CP11" s="96">
        <v>180.55348000000001</v>
      </c>
      <c r="CQ11" s="97">
        <v>180.52450999999999</v>
      </c>
      <c r="CR11" s="97">
        <v>181.33356000000001</v>
      </c>
      <c r="CS11" s="98">
        <v>181.02912000000001</v>
      </c>
      <c r="CT11" s="96"/>
      <c r="CU11" s="98"/>
      <c r="CV11" s="96"/>
      <c r="CW11" s="97"/>
      <c r="CX11" s="99"/>
      <c r="CY11" s="96"/>
      <c r="CZ11" s="97">
        <v>6321.1214399999999</v>
      </c>
      <c r="DA11" s="97"/>
      <c r="DB11" s="98"/>
      <c r="DC11" s="96"/>
      <c r="DD11" s="97"/>
      <c r="DE11" s="97"/>
      <c r="DF11" s="97"/>
      <c r="DG11" s="97"/>
      <c r="DH11" s="97"/>
      <c r="DI11" s="97"/>
      <c r="DJ11" s="97"/>
      <c r="DK11" s="97"/>
      <c r="DL11" s="97"/>
      <c r="DM11" s="97"/>
      <c r="DN11" s="98"/>
      <c r="DO11" s="100"/>
      <c r="DP11" s="101"/>
      <c r="DQ11" s="101"/>
      <c r="DR11" s="102" t="s">
        <v>1347</v>
      </c>
      <c r="DS11" s="96">
        <v>3086.6185999999998</v>
      </c>
      <c r="DT11" s="97">
        <v>653.64331000000004</v>
      </c>
      <c r="DU11" s="97">
        <v>653.64331000000004</v>
      </c>
      <c r="DV11" s="98"/>
      <c r="DW11" s="95"/>
      <c r="DX11" s="96"/>
      <c r="DY11" s="97"/>
      <c r="DZ11" s="97"/>
      <c r="EA11" s="97"/>
      <c r="EB11" s="97"/>
      <c r="EC11" s="99">
        <v>6211.9</v>
      </c>
      <c r="ED11" s="1"/>
      <c r="EE11" s="95">
        <v>2.38483</v>
      </c>
      <c r="EF11" s="95"/>
      <c r="EG11" s="95"/>
      <c r="EH11" s="95"/>
      <c r="EI11" s="95"/>
      <c r="EJ11" s="95"/>
      <c r="EK11" s="95"/>
      <c r="EL11" s="95"/>
      <c r="EM11" s="96"/>
      <c r="EN11" s="98"/>
      <c r="EO11" s="95"/>
      <c r="EP11" s="95"/>
      <c r="EQ11" s="95"/>
      <c r="ER11" s="95"/>
      <c r="ES11" s="95"/>
      <c r="ET11" s="95"/>
      <c r="EU11" s="95"/>
      <c r="EV11" s="95"/>
      <c r="EW11" s="95"/>
      <c r="EX11" s="95"/>
      <c r="EY11" s="95"/>
      <c r="EZ11" s="95"/>
      <c r="FA11" s="95"/>
      <c r="FB11" s="95"/>
      <c r="FC11" s="95"/>
      <c r="FD11" s="95"/>
      <c r="FE11" s="95"/>
      <c r="FF11" s="95"/>
      <c r="FG11" s="95"/>
      <c r="FH11" s="95"/>
      <c r="FI11" s="95"/>
      <c r="FJ11" s="95"/>
      <c r="FK11" s="96"/>
      <c r="FL11" s="97"/>
      <c r="FM11" s="97"/>
      <c r="FN11" s="98"/>
      <c r="FO11" s="95"/>
      <c r="FP11" s="96"/>
      <c r="FQ11" s="98"/>
      <c r="FR11" s="96"/>
      <c r="FS11" s="97"/>
      <c r="FT11" s="97"/>
      <c r="FU11" s="97"/>
      <c r="FV11" s="98"/>
      <c r="FW11" s="96"/>
      <c r="FX11" s="98"/>
      <c r="FY11" s="96"/>
      <c r="FZ11" s="97"/>
      <c r="GA11" s="97"/>
      <c r="GB11" s="98"/>
      <c r="GC11" s="95"/>
      <c r="GD11" s="95"/>
      <c r="GE11" s="95"/>
      <c r="GF11" s="96"/>
      <c r="GG11" s="97"/>
      <c r="GH11" s="97"/>
      <c r="GI11" s="97"/>
      <c r="GJ11" s="98"/>
      <c r="GK11" s="96"/>
      <c r="GL11" s="97"/>
      <c r="GM11" s="97"/>
      <c r="GN11" s="98"/>
      <c r="GO11" s="95"/>
      <c r="GP11" s="96"/>
      <c r="GQ11" s="98"/>
      <c r="GR11" s="1"/>
      <c r="GS11" s="95">
        <v>2.38483</v>
      </c>
      <c r="GT11" s="96"/>
      <c r="GU11" s="98"/>
      <c r="GV11" s="95"/>
      <c r="GW11" s="95"/>
      <c r="GX11" s="95"/>
      <c r="GY11" s="95"/>
      <c r="GZ11" s="1"/>
      <c r="HA11" s="95"/>
      <c r="HB11" s="95"/>
      <c r="HC11" s="95"/>
      <c r="HD11" s="95"/>
      <c r="HE11" s="95"/>
      <c r="HF11" s="95"/>
      <c r="HG11" s="96"/>
      <c r="HH11" s="98"/>
      <c r="HI11" s="1"/>
      <c r="HJ11" s="96">
        <v>3086.6185999999998</v>
      </c>
      <c r="HK11" s="97">
        <v>3024.8600499999998</v>
      </c>
      <c r="HL11" s="98">
        <v>39.277610000000003</v>
      </c>
    </row>
    <row r="12" spans="1:220" x14ac:dyDescent="0.3">
      <c r="A12" s="1"/>
      <c r="B12" s="94" t="s">
        <v>761</v>
      </c>
      <c r="C12" s="95"/>
      <c r="D12" s="96"/>
      <c r="E12" s="97"/>
      <c r="F12" s="97">
        <v>8.8258700000000001</v>
      </c>
      <c r="G12" s="98">
        <v>8.5166900000000005</v>
      </c>
      <c r="H12" s="96"/>
      <c r="I12" s="98"/>
      <c r="J12" s="96">
        <v>81.096100000000007</v>
      </c>
      <c r="K12" s="98"/>
      <c r="L12" s="96"/>
      <c r="M12" s="97"/>
      <c r="N12" s="97"/>
      <c r="O12" s="97"/>
      <c r="P12" s="97"/>
      <c r="Q12" s="97"/>
      <c r="R12" s="97"/>
      <c r="S12" s="98"/>
      <c r="T12" s="96">
        <v>18.14123</v>
      </c>
      <c r="U12" s="97">
        <v>19.191960000000002</v>
      </c>
      <c r="V12" s="97">
        <v>24.425360000000001</v>
      </c>
      <c r="W12" s="98">
        <v>1.0612699999999999</v>
      </c>
      <c r="X12" s="95"/>
      <c r="Y12" s="96"/>
      <c r="Z12" s="97"/>
      <c r="AA12" s="98"/>
      <c r="AB12" s="96"/>
      <c r="AC12" s="97"/>
      <c r="AD12" s="97"/>
      <c r="AE12" s="97"/>
      <c r="AF12" s="97">
        <v>12.23925</v>
      </c>
      <c r="AG12" s="97">
        <v>24.4617</v>
      </c>
      <c r="AH12" s="98">
        <v>10.27692</v>
      </c>
      <c r="AI12" s="95"/>
      <c r="AJ12" s="95"/>
      <c r="AK12" s="95">
        <v>179.37322</v>
      </c>
      <c r="AL12" s="96">
        <v>217.12262999999999</v>
      </c>
      <c r="AM12" s="98">
        <v>7.9327300000000003</v>
      </c>
      <c r="AN12" s="96"/>
      <c r="AO12" s="98"/>
      <c r="AP12" s="95"/>
      <c r="AQ12" s="96"/>
      <c r="AR12" s="98"/>
      <c r="AS12" s="95"/>
      <c r="AT12" s="95"/>
      <c r="AU12" s="95"/>
      <c r="AV12" s="96"/>
      <c r="AW12" s="97"/>
      <c r="AX12" s="98"/>
      <c r="AY12" s="96"/>
      <c r="AZ12" s="97"/>
      <c r="BA12" s="97"/>
      <c r="BB12" s="97"/>
      <c r="BC12" s="97"/>
      <c r="BD12" s="97"/>
      <c r="BE12" s="97"/>
      <c r="BF12" s="98"/>
      <c r="BG12" s="96"/>
      <c r="BH12" s="98"/>
      <c r="BI12" s="95"/>
      <c r="BJ12" s="96"/>
      <c r="BK12" s="97"/>
      <c r="BL12" s="98">
        <v>46.578000000000003</v>
      </c>
      <c r="BM12" s="96">
        <v>164.44227000000001</v>
      </c>
      <c r="BN12" s="97">
        <v>165.47058000000001</v>
      </c>
      <c r="BO12" s="97">
        <v>165.59853000000001</v>
      </c>
      <c r="BP12" s="97"/>
      <c r="BQ12" s="97"/>
      <c r="BR12" s="97"/>
      <c r="BS12" s="97"/>
      <c r="BT12" s="97"/>
      <c r="BU12" s="97"/>
      <c r="BV12" s="97">
        <v>110.49702000000001</v>
      </c>
      <c r="BW12" s="97">
        <v>206.49456000000001</v>
      </c>
      <c r="BX12" s="97">
        <v>206.11548999999999</v>
      </c>
      <c r="BY12" s="97">
        <v>205.99002999999999</v>
      </c>
      <c r="BZ12" s="98"/>
      <c r="CA12" s="96">
        <v>17.41583</v>
      </c>
      <c r="CB12" s="98">
        <v>44.053669999999997</v>
      </c>
      <c r="CC12" s="95"/>
      <c r="CD12" s="96"/>
      <c r="CE12" s="97"/>
      <c r="CF12" s="97"/>
      <c r="CG12" s="97"/>
      <c r="CH12" s="97"/>
      <c r="CI12" s="97">
        <v>118.14735</v>
      </c>
      <c r="CJ12" s="97">
        <v>52.418509999999998</v>
      </c>
      <c r="CK12" s="97">
        <v>53.710120000000003</v>
      </c>
      <c r="CL12" s="97"/>
      <c r="CM12" s="97"/>
      <c r="CN12" s="97"/>
      <c r="CO12" s="98">
        <v>191.19621000000001</v>
      </c>
      <c r="CP12" s="96">
        <v>180.55348000000001</v>
      </c>
      <c r="CQ12" s="97">
        <v>180.52450999999999</v>
      </c>
      <c r="CR12" s="97">
        <v>181.33356000000001</v>
      </c>
      <c r="CS12" s="98">
        <v>181.02912000000001</v>
      </c>
      <c r="CT12" s="96"/>
      <c r="CU12" s="98"/>
      <c r="CV12" s="96"/>
      <c r="CW12" s="97"/>
      <c r="CX12" s="99"/>
      <c r="CY12" s="96"/>
      <c r="CZ12" s="97">
        <v>6286.2769200000002</v>
      </c>
      <c r="DA12" s="97"/>
      <c r="DB12" s="98"/>
      <c r="DC12" s="96"/>
      <c r="DD12" s="97"/>
      <c r="DE12" s="97"/>
      <c r="DF12" s="97"/>
      <c r="DG12" s="97"/>
      <c r="DH12" s="97"/>
      <c r="DI12" s="97"/>
      <c r="DJ12" s="97"/>
      <c r="DK12" s="97"/>
      <c r="DL12" s="97"/>
      <c r="DM12" s="97"/>
      <c r="DN12" s="98"/>
      <c r="DO12" s="100"/>
      <c r="DP12" s="101"/>
      <c r="DQ12" s="101"/>
      <c r="DR12" s="102" t="s">
        <v>1347</v>
      </c>
      <c r="DS12" s="96">
        <v>3086.6185999999998</v>
      </c>
      <c r="DT12" s="97">
        <v>653.64331000000004</v>
      </c>
      <c r="DU12" s="97">
        <v>653.64331000000004</v>
      </c>
      <c r="DV12" s="98"/>
      <c r="DW12" s="95"/>
      <c r="DX12" s="96"/>
      <c r="DY12" s="97"/>
      <c r="DZ12" s="97"/>
      <c r="EA12" s="97"/>
      <c r="EB12" s="97"/>
      <c r="EC12" s="99">
        <v>6177.3</v>
      </c>
      <c r="ED12" s="1"/>
      <c r="EE12" s="95">
        <v>2.38483</v>
      </c>
      <c r="EF12" s="95"/>
      <c r="EG12" s="95"/>
      <c r="EH12" s="95"/>
      <c r="EI12" s="95"/>
      <c r="EJ12" s="95"/>
      <c r="EK12" s="95"/>
      <c r="EL12" s="95"/>
      <c r="EM12" s="96"/>
      <c r="EN12" s="98"/>
      <c r="EO12" s="95"/>
      <c r="EP12" s="95"/>
      <c r="EQ12" s="95"/>
      <c r="ER12" s="95"/>
      <c r="ES12" s="95"/>
      <c r="ET12" s="95"/>
      <c r="EU12" s="95"/>
      <c r="EV12" s="95"/>
      <c r="EW12" s="95"/>
      <c r="EX12" s="95"/>
      <c r="EY12" s="95"/>
      <c r="EZ12" s="95"/>
      <c r="FA12" s="95"/>
      <c r="FB12" s="95"/>
      <c r="FC12" s="95"/>
      <c r="FD12" s="95"/>
      <c r="FE12" s="95"/>
      <c r="FF12" s="95"/>
      <c r="FG12" s="95"/>
      <c r="FH12" s="95"/>
      <c r="FI12" s="95"/>
      <c r="FJ12" s="95"/>
      <c r="FK12" s="96"/>
      <c r="FL12" s="97"/>
      <c r="FM12" s="97"/>
      <c r="FN12" s="98"/>
      <c r="FO12" s="95"/>
      <c r="FP12" s="96"/>
      <c r="FQ12" s="98"/>
      <c r="FR12" s="96"/>
      <c r="FS12" s="97"/>
      <c r="FT12" s="97"/>
      <c r="FU12" s="97"/>
      <c r="FV12" s="98"/>
      <c r="FW12" s="96"/>
      <c r="FX12" s="98"/>
      <c r="FY12" s="96"/>
      <c r="FZ12" s="97"/>
      <c r="GA12" s="97"/>
      <c r="GB12" s="98"/>
      <c r="GC12" s="95"/>
      <c r="GD12" s="95"/>
      <c r="GE12" s="95"/>
      <c r="GF12" s="96"/>
      <c r="GG12" s="97"/>
      <c r="GH12" s="97"/>
      <c r="GI12" s="97"/>
      <c r="GJ12" s="98"/>
      <c r="GK12" s="96"/>
      <c r="GL12" s="97"/>
      <c r="GM12" s="97"/>
      <c r="GN12" s="98"/>
      <c r="GO12" s="95"/>
      <c r="GP12" s="96"/>
      <c r="GQ12" s="98"/>
      <c r="GR12" s="1"/>
      <c r="GS12" s="95">
        <v>2.38483</v>
      </c>
      <c r="GT12" s="96"/>
      <c r="GU12" s="98"/>
      <c r="GV12" s="95"/>
      <c r="GW12" s="95"/>
      <c r="GX12" s="95"/>
      <c r="GY12" s="95"/>
      <c r="GZ12" s="1"/>
      <c r="HA12" s="95"/>
      <c r="HB12" s="95"/>
      <c r="HC12" s="95"/>
      <c r="HD12" s="95"/>
      <c r="HE12" s="95"/>
      <c r="HF12" s="95"/>
      <c r="HG12" s="96"/>
      <c r="HH12" s="98"/>
      <c r="HI12" s="1"/>
      <c r="HJ12" s="96">
        <v>3086.6185999999998</v>
      </c>
      <c r="HK12" s="97">
        <v>3024.8600499999998</v>
      </c>
      <c r="HL12" s="98">
        <v>39.277610000000003</v>
      </c>
    </row>
    <row r="13" spans="1:220" x14ac:dyDescent="0.3">
      <c r="A13" s="1"/>
      <c r="B13" s="94" t="s">
        <v>762</v>
      </c>
      <c r="C13" s="95"/>
      <c r="D13" s="96"/>
      <c r="E13" s="97"/>
      <c r="F13" s="97">
        <v>8.8258700000000001</v>
      </c>
      <c r="G13" s="98">
        <v>8.5166900000000005</v>
      </c>
      <c r="H13" s="96"/>
      <c r="I13" s="98"/>
      <c r="J13" s="96">
        <v>81.096100000000007</v>
      </c>
      <c r="K13" s="98"/>
      <c r="L13" s="96"/>
      <c r="M13" s="97"/>
      <c r="N13" s="97"/>
      <c r="O13" s="97"/>
      <c r="P13" s="97"/>
      <c r="Q13" s="97"/>
      <c r="R13" s="97"/>
      <c r="S13" s="98"/>
      <c r="T13" s="96">
        <v>18.14123</v>
      </c>
      <c r="U13" s="97">
        <v>19.191960000000002</v>
      </c>
      <c r="V13" s="97">
        <v>24.425360000000001</v>
      </c>
      <c r="W13" s="98">
        <v>1.0612699999999999</v>
      </c>
      <c r="X13" s="95"/>
      <c r="Y13" s="96"/>
      <c r="Z13" s="97"/>
      <c r="AA13" s="98"/>
      <c r="AB13" s="96"/>
      <c r="AC13" s="97"/>
      <c r="AD13" s="97"/>
      <c r="AE13" s="97"/>
      <c r="AF13" s="97">
        <v>12.23925</v>
      </c>
      <c r="AG13" s="97">
        <v>24.4617</v>
      </c>
      <c r="AH13" s="98">
        <v>10.27692</v>
      </c>
      <c r="AI13" s="95"/>
      <c r="AJ13" s="95"/>
      <c r="AK13" s="95">
        <v>179.37322</v>
      </c>
      <c r="AL13" s="96">
        <v>217.12262999999999</v>
      </c>
      <c r="AM13" s="98">
        <v>7.9327300000000003</v>
      </c>
      <c r="AN13" s="96"/>
      <c r="AO13" s="98"/>
      <c r="AP13" s="95"/>
      <c r="AQ13" s="96"/>
      <c r="AR13" s="98"/>
      <c r="AS13" s="95"/>
      <c r="AT13" s="95"/>
      <c r="AU13" s="95"/>
      <c r="AV13" s="96"/>
      <c r="AW13" s="97"/>
      <c r="AX13" s="98"/>
      <c r="AY13" s="96"/>
      <c r="AZ13" s="97"/>
      <c r="BA13" s="97"/>
      <c r="BB13" s="97"/>
      <c r="BC13" s="97"/>
      <c r="BD13" s="97"/>
      <c r="BE13" s="97"/>
      <c r="BF13" s="98"/>
      <c r="BG13" s="96"/>
      <c r="BH13" s="98"/>
      <c r="BI13" s="95"/>
      <c r="BJ13" s="96"/>
      <c r="BK13" s="97"/>
      <c r="BL13" s="98">
        <v>46.578000000000003</v>
      </c>
      <c r="BM13" s="96">
        <v>164.44227000000001</v>
      </c>
      <c r="BN13" s="97">
        <v>165.47058000000001</v>
      </c>
      <c r="BO13" s="97">
        <v>165.59853000000001</v>
      </c>
      <c r="BP13" s="97"/>
      <c r="BQ13" s="97"/>
      <c r="BR13" s="97"/>
      <c r="BS13" s="97"/>
      <c r="BT13" s="97"/>
      <c r="BU13" s="97"/>
      <c r="BV13" s="97">
        <v>110.49702000000001</v>
      </c>
      <c r="BW13" s="97">
        <v>206.49456000000001</v>
      </c>
      <c r="BX13" s="97">
        <v>206.11548999999999</v>
      </c>
      <c r="BY13" s="97">
        <v>205.99002999999999</v>
      </c>
      <c r="BZ13" s="98"/>
      <c r="CA13" s="96">
        <v>17.41583</v>
      </c>
      <c r="CB13" s="98">
        <v>44.053669999999997</v>
      </c>
      <c r="CC13" s="95"/>
      <c r="CD13" s="96"/>
      <c r="CE13" s="97"/>
      <c r="CF13" s="97"/>
      <c r="CG13" s="97"/>
      <c r="CH13" s="97"/>
      <c r="CI13" s="97">
        <v>118.14735</v>
      </c>
      <c r="CJ13" s="97">
        <v>52.418509999999998</v>
      </c>
      <c r="CK13" s="97">
        <v>53.710120000000003</v>
      </c>
      <c r="CL13" s="97"/>
      <c r="CM13" s="97"/>
      <c r="CN13" s="97"/>
      <c r="CO13" s="98">
        <v>191.19621000000001</v>
      </c>
      <c r="CP13" s="96">
        <v>180.55348000000001</v>
      </c>
      <c r="CQ13" s="97">
        <v>180.52450999999999</v>
      </c>
      <c r="CR13" s="97">
        <v>181.33356000000001</v>
      </c>
      <c r="CS13" s="98">
        <v>181.02912000000001</v>
      </c>
      <c r="CT13" s="96"/>
      <c r="CU13" s="98"/>
      <c r="CV13" s="96"/>
      <c r="CW13" s="97"/>
      <c r="CX13" s="99"/>
      <c r="CY13" s="96"/>
      <c r="CZ13" s="97">
        <v>6386.2017599999999</v>
      </c>
      <c r="DA13" s="97"/>
      <c r="DB13" s="98"/>
      <c r="DC13" s="96"/>
      <c r="DD13" s="97"/>
      <c r="DE13" s="97"/>
      <c r="DF13" s="97"/>
      <c r="DG13" s="97"/>
      <c r="DH13" s="97"/>
      <c r="DI13" s="97"/>
      <c r="DJ13" s="97"/>
      <c r="DK13" s="97"/>
      <c r="DL13" s="97"/>
      <c r="DM13" s="97"/>
      <c r="DN13" s="98"/>
      <c r="DO13" s="100"/>
      <c r="DP13" s="101"/>
      <c r="DQ13" s="101"/>
      <c r="DR13" s="102" t="s">
        <v>1347</v>
      </c>
      <c r="DS13" s="96">
        <v>3086.6185999999998</v>
      </c>
      <c r="DT13" s="97">
        <v>653.64331000000004</v>
      </c>
      <c r="DU13" s="97">
        <v>653.64331000000004</v>
      </c>
      <c r="DV13" s="98"/>
      <c r="DW13" s="95"/>
      <c r="DX13" s="96"/>
      <c r="DY13" s="97"/>
      <c r="DZ13" s="97"/>
      <c r="EA13" s="97"/>
      <c r="EB13" s="97"/>
      <c r="EC13" s="99">
        <v>6276.7</v>
      </c>
      <c r="ED13" s="1"/>
      <c r="EE13" s="95">
        <v>2.38483</v>
      </c>
      <c r="EF13" s="95"/>
      <c r="EG13" s="95"/>
      <c r="EH13" s="95"/>
      <c r="EI13" s="95"/>
      <c r="EJ13" s="95"/>
      <c r="EK13" s="95"/>
      <c r="EL13" s="95"/>
      <c r="EM13" s="96"/>
      <c r="EN13" s="98"/>
      <c r="EO13" s="95"/>
      <c r="EP13" s="95"/>
      <c r="EQ13" s="95"/>
      <c r="ER13" s="95"/>
      <c r="ES13" s="95"/>
      <c r="ET13" s="95"/>
      <c r="EU13" s="95"/>
      <c r="EV13" s="95"/>
      <c r="EW13" s="95"/>
      <c r="EX13" s="95"/>
      <c r="EY13" s="95"/>
      <c r="EZ13" s="95"/>
      <c r="FA13" s="95"/>
      <c r="FB13" s="95"/>
      <c r="FC13" s="95"/>
      <c r="FD13" s="95"/>
      <c r="FE13" s="95"/>
      <c r="FF13" s="95"/>
      <c r="FG13" s="95"/>
      <c r="FH13" s="95"/>
      <c r="FI13" s="95"/>
      <c r="FJ13" s="95"/>
      <c r="FK13" s="96"/>
      <c r="FL13" s="97"/>
      <c r="FM13" s="97"/>
      <c r="FN13" s="98"/>
      <c r="FO13" s="95"/>
      <c r="FP13" s="96"/>
      <c r="FQ13" s="98"/>
      <c r="FR13" s="96"/>
      <c r="FS13" s="97"/>
      <c r="FT13" s="97"/>
      <c r="FU13" s="97"/>
      <c r="FV13" s="98"/>
      <c r="FW13" s="96"/>
      <c r="FX13" s="98"/>
      <c r="FY13" s="96"/>
      <c r="FZ13" s="97"/>
      <c r="GA13" s="97"/>
      <c r="GB13" s="98"/>
      <c r="GC13" s="95"/>
      <c r="GD13" s="95"/>
      <c r="GE13" s="95"/>
      <c r="GF13" s="96"/>
      <c r="GG13" s="97"/>
      <c r="GH13" s="97"/>
      <c r="GI13" s="97"/>
      <c r="GJ13" s="98"/>
      <c r="GK13" s="96"/>
      <c r="GL13" s="97"/>
      <c r="GM13" s="97"/>
      <c r="GN13" s="98"/>
      <c r="GO13" s="95"/>
      <c r="GP13" s="96"/>
      <c r="GQ13" s="98"/>
      <c r="GR13" s="1"/>
      <c r="GS13" s="95">
        <v>2.38483</v>
      </c>
      <c r="GT13" s="96"/>
      <c r="GU13" s="98"/>
      <c r="GV13" s="95"/>
      <c r="GW13" s="95"/>
      <c r="GX13" s="95"/>
      <c r="GY13" s="95"/>
      <c r="GZ13" s="1"/>
      <c r="HA13" s="95"/>
      <c r="HB13" s="95"/>
      <c r="HC13" s="95"/>
      <c r="HD13" s="95"/>
      <c r="HE13" s="95"/>
      <c r="HF13" s="95"/>
      <c r="HG13" s="96"/>
      <c r="HH13" s="98"/>
      <c r="HI13" s="1"/>
      <c r="HJ13" s="96">
        <v>3086.6185999999998</v>
      </c>
      <c r="HK13" s="97">
        <v>3024.8600499999998</v>
      </c>
      <c r="HL13" s="98">
        <v>39.277610000000003</v>
      </c>
    </row>
    <row r="14" spans="1:220" x14ac:dyDescent="0.3">
      <c r="A14" s="1"/>
      <c r="B14" s="94" t="s">
        <v>763</v>
      </c>
      <c r="C14" s="95"/>
      <c r="D14" s="96"/>
      <c r="E14" s="97"/>
      <c r="F14" s="97">
        <v>8.8258700000000001</v>
      </c>
      <c r="G14" s="98">
        <v>8.5166900000000005</v>
      </c>
      <c r="H14" s="96"/>
      <c r="I14" s="98"/>
      <c r="J14" s="96">
        <v>81.096100000000007</v>
      </c>
      <c r="K14" s="98"/>
      <c r="L14" s="96"/>
      <c r="M14" s="97"/>
      <c r="N14" s="97"/>
      <c r="O14" s="97"/>
      <c r="P14" s="97"/>
      <c r="Q14" s="97"/>
      <c r="R14" s="97"/>
      <c r="S14" s="98"/>
      <c r="T14" s="96">
        <v>18.14123</v>
      </c>
      <c r="U14" s="97">
        <v>19.191960000000002</v>
      </c>
      <c r="V14" s="97">
        <v>24.425360000000001</v>
      </c>
      <c r="W14" s="98">
        <v>1.0612699999999999</v>
      </c>
      <c r="X14" s="95"/>
      <c r="Y14" s="96"/>
      <c r="Z14" s="97"/>
      <c r="AA14" s="98"/>
      <c r="AB14" s="96"/>
      <c r="AC14" s="97"/>
      <c r="AD14" s="97"/>
      <c r="AE14" s="97"/>
      <c r="AF14" s="97">
        <v>12.23925</v>
      </c>
      <c r="AG14" s="97">
        <v>24.4617</v>
      </c>
      <c r="AH14" s="98">
        <v>10.27692</v>
      </c>
      <c r="AI14" s="95"/>
      <c r="AJ14" s="95"/>
      <c r="AK14" s="95">
        <v>179.37322</v>
      </c>
      <c r="AL14" s="96">
        <v>217.12262999999999</v>
      </c>
      <c r="AM14" s="98">
        <v>7.9327300000000003</v>
      </c>
      <c r="AN14" s="96"/>
      <c r="AO14" s="98"/>
      <c r="AP14" s="95"/>
      <c r="AQ14" s="96"/>
      <c r="AR14" s="98"/>
      <c r="AS14" s="95"/>
      <c r="AT14" s="95"/>
      <c r="AU14" s="95"/>
      <c r="AV14" s="96"/>
      <c r="AW14" s="97"/>
      <c r="AX14" s="98"/>
      <c r="AY14" s="96"/>
      <c r="AZ14" s="97"/>
      <c r="BA14" s="97"/>
      <c r="BB14" s="97"/>
      <c r="BC14" s="97"/>
      <c r="BD14" s="97"/>
      <c r="BE14" s="97"/>
      <c r="BF14" s="98"/>
      <c r="BG14" s="96"/>
      <c r="BH14" s="98"/>
      <c r="BI14" s="95"/>
      <c r="BJ14" s="96"/>
      <c r="BK14" s="97"/>
      <c r="BL14" s="98">
        <v>46.578000000000003</v>
      </c>
      <c r="BM14" s="96">
        <v>164.44227000000001</v>
      </c>
      <c r="BN14" s="97">
        <v>165.47058000000001</v>
      </c>
      <c r="BO14" s="97">
        <v>165.59853000000001</v>
      </c>
      <c r="BP14" s="97"/>
      <c r="BQ14" s="97"/>
      <c r="BR14" s="97"/>
      <c r="BS14" s="97"/>
      <c r="BT14" s="97"/>
      <c r="BU14" s="97"/>
      <c r="BV14" s="97">
        <v>110.49702000000001</v>
      </c>
      <c r="BW14" s="97">
        <v>206.49456000000001</v>
      </c>
      <c r="BX14" s="97">
        <v>206.11548999999999</v>
      </c>
      <c r="BY14" s="97">
        <v>205.99002999999999</v>
      </c>
      <c r="BZ14" s="98"/>
      <c r="CA14" s="96">
        <v>17.41583</v>
      </c>
      <c r="CB14" s="98">
        <v>44.053669999999997</v>
      </c>
      <c r="CC14" s="95"/>
      <c r="CD14" s="96"/>
      <c r="CE14" s="97"/>
      <c r="CF14" s="97"/>
      <c r="CG14" s="97"/>
      <c r="CH14" s="97"/>
      <c r="CI14" s="97">
        <v>118.14735</v>
      </c>
      <c r="CJ14" s="97">
        <v>52.418509999999998</v>
      </c>
      <c r="CK14" s="97">
        <v>53.710120000000003</v>
      </c>
      <c r="CL14" s="97"/>
      <c r="CM14" s="97"/>
      <c r="CN14" s="97"/>
      <c r="CO14" s="98">
        <v>191.19621000000001</v>
      </c>
      <c r="CP14" s="96">
        <v>180.55348000000001</v>
      </c>
      <c r="CQ14" s="97">
        <v>180.52450999999999</v>
      </c>
      <c r="CR14" s="97">
        <v>181.33356000000001</v>
      </c>
      <c r="CS14" s="98">
        <v>181.02912000000001</v>
      </c>
      <c r="CT14" s="96"/>
      <c r="CU14" s="98"/>
      <c r="CV14" s="96"/>
      <c r="CW14" s="97"/>
      <c r="CX14" s="99"/>
      <c r="CY14" s="96"/>
      <c r="CZ14" s="97">
        <v>6207.6762200000003</v>
      </c>
      <c r="DA14" s="97"/>
      <c r="DB14" s="98"/>
      <c r="DC14" s="96"/>
      <c r="DD14" s="97"/>
      <c r="DE14" s="97"/>
      <c r="DF14" s="97"/>
      <c r="DG14" s="97"/>
      <c r="DH14" s="97"/>
      <c r="DI14" s="97"/>
      <c r="DJ14" s="97"/>
      <c r="DK14" s="97"/>
      <c r="DL14" s="97"/>
      <c r="DM14" s="97"/>
      <c r="DN14" s="98"/>
      <c r="DO14" s="100"/>
      <c r="DP14" s="101"/>
      <c r="DQ14" s="101"/>
      <c r="DR14" s="102" t="s">
        <v>1347</v>
      </c>
      <c r="DS14" s="96">
        <v>3086.6185999999998</v>
      </c>
      <c r="DT14" s="97">
        <v>653.64331000000004</v>
      </c>
      <c r="DU14" s="97">
        <v>653.64331000000004</v>
      </c>
      <c r="DV14" s="98"/>
      <c r="DW14" s="95"/>
      <c r="DX14" s="96"/>
      <c r="DY14" s="97"/>
      <c r="DZ14" s="97"/>
      <c r="EA14" s="97"/>
      <c r="EB14" s="97"/>
      <c r="EC14" s="99">
        <v>6098.6</v>
      </c>
      <c r="ED14" s="1"/>
      <c r="EE14" s="95">
        <v>2.38483</v>
      </c>
      <c r="EF14" s="95"/>
      <c r="EG14" s="95"/>
      <c r="EH14" s="95"/>
      <c r="EI14" s="95"/>
      <c r="EJ14" s="95"/>
      <c r="EK14" s="95"/>
      <c r="EL14" s="95"/>
      <c r="EM14" s="96"/>
      <c r="EN14" s="98"/>
      <c r="EO14" s="95"/>
      <c r="EP14" s="95"/>
      <c r="EQ14" s="95"/>
      <c r="ER14" s="95"/>
      <c r="ES14" s="95"/>
      <c r="ET14" s="95"/>
      <c r="EU14" s="95"/>
      <c r="EV14" s="95"/>
      <c r="EW14" s="95"/>
      <c r="EX14" s="95"/>
      <c r="EY14" s="95"/>
      <c r="EZ14" s="95"/>
      <c r="FA14" s="95"/>
      <c r="FB14" s="95"/>
      <c r="FC14" s="95"/>
      <c r="FD14" s="95"/>
      <c r="FE14" s="95"/>
      <c r="FF14" s="95"/>
      <c r="FG14" s="95"/>
      <c r="FH14" s="95"/>
      <c r="FI14" s="95"/>
      <c r="FJ14" s="95"/>
      <c r="FK14" s="96"/>
      <c r="FL14" s="97"/>
      <c r="FM14" s="97"/>
      <c r="FN14" s="98"/>
      <c r="FO14" s="95"/>
      <c r="FP14" s="96"/>
      <c r="FQ14" s="98"/>
      <c r="FR14" s="96"/>
      <c r="FS14" s="97"/>
      <c r="FT14" s="97"/>
      <c r="FU14" s="97"/>
      <c r="FV14" s="98"/>
      <c r="FW14" s="96"/>
      <c r="FX14" s="98"/>
      <c r="FY14" s="96"/>
      <c r="FZ14" s="97"/>
      <c r="GA14" s="97"/>
      <c r="GB14" s="98"/>
      <c r="GC14" s="95"/>
      <c r="GD14" s="95"/>
      <c r="GE14" s="95"/>
      <c r="GF14" s="96"/>
      <c r="GG14" s="97"/>
      <c r="GH14" s="97"/>
      <c r="GI14" s="97"/>
      <c r="GJ14" s="98"/>
      <c r="GK14" s="96"/>
      <c r="GL14" s="97"/>
      <c r="GM14" s="97"/>
      <c r="GN14" s="98"/>
      <c r="GO14" s="95"/>
      <c r="GP14" s="96"/>
      <c r="GQ14" s="98"/>
      <c r="GR14" s="1"/>
      <c r="GS14" s="95">
        <v>2.38483</v>
      </c>
      <c r="GT14" s="96"/>
      <c r="GU14" s="98"/>
      <c r="GV14" s="95"/>
      <c r="GW14" s="95"/>
      <c r="GX14" s="95"/>
      <c r="GY14" s="95"/>
      <c r="GZ14" s="1"/>
      <c r="HA14" s="95"/>
      <c r="HB14" s="95"/>
      <c r="HC14" s="95"/>
      <c r="HD14" s="95"/>
      <c r="HE14" s="95"/>
      <c r="HF14" s="95"/>
      <c r="HG14" s="96"/>
      <c r="HH14" s="98"/>
      <c r="HI14" s="1"/>
      <c r="HJ14" s="96">
        <v>3086.6185999999998</v>
      </c>
      <c r="HK14" s="97">
        <v>3024.8600499999998</v>
      </c>
      <c r="HL14" s="98">
        <v>39.277610000000003</v>
      </c>
    </row>
    <row r="15" spans="1:220" x14ac:dyDescent="0.3">
      <c r="A15" s="1"/>
      <c r="B15" s="94" t="s">
        <v>764</v>
      </c>
      <c r="C15" s="95"/>
      <c r="D15" s="96"/>
      <c r="E15" s="97"/>
      <c r="F15" s="97">
        <v>8.8258700000000001</v>
      </c>
      <c r="G15" s="98">
        <v>8.5166900000000005</v>
      </c>
      <c r="H15" s="96"/>
      <c r="I15" s="98"/>
      <c r="J15" s="96">
        <v>81.096100000000007</v>
      </c>
      <c r="K15" s="98"/>
      <c r="L15" s="96"/>
      <c r="M15" s="97"/>
      <c r="N15" s="97"/>
      <c r="O15" s="97"/>
      <c r="P15" s="97"/>
      <c r="Q15" s="97"/>
      <c r="R15" s="97"/>
      <c r="S15" s="98"/>
      <c r="T15" s="96">
        <v>18.14123</v>
      </c>
      <c r="U15" s="97">
        <v>19.191960000000002</v>
      </c>
      <c r="V15" s="97">
        <v>24.425360000000001</v>
      </c>
      <c r="W15" s="98">
        <v>1.0612699999999999</v>
      </c>
      <c r="X15" s="95"/>
      <c r="Y15" s="96"/>
      <c r="Z15" s="97"/>
      <c r="AA15" s="98"/>
      <c r="AB15" s="96"/>
      <c r="AC15" s="97"/>
      <c r="AD15" s="97"/>
      <c r="AE15" s="97"/>
      <c r="AF15" s="97">
        <v>12.23925</v>
      </c>
      <c r="AG15" s="97">
        <v>24.4617</v>
      </c>
      <c r="AH15" s="98">
        <v>10.27692</v>
      </c>
      <c r="AI15" s="95"/>
      <c r="AJ15" s="95"/>
      <c r="AK15" s="95">
        <v>179.37322</v>
      </c>
      <c r="AL15" s="96">
        <v>217.12262999999999</v>
      </c>
      <c r="AM15" s="98">
        <v>7.9327300000000003</v>
      </c>
      <c r="AN15" s="96"/>
      <c r="AO15" s="98"/>
      <c r="AP15" s="95"/>
      <c r="AQ15" s="96"/>
      <c r="AR15" s="98"/>
      <c r="AS15" s="95"/>
      <c r="AT15" s="95"/>
      <c r="AU15" s="95"/>
      <c r="AV15" s="96"/>
      <c r="AW15" s="97"/>
      <c r="AX15" s="98"/>
      <c r="AY15" s="96"/>
      <c r="AZ15" s="97"/>
      <c r="BA15" s="97"/>
      <c r="BB15" s="97"/>
      <c r="BC15" s="97"/>
      <c r="BD15" s="97"/>
      <c r="BE15" s="97"/>
      <c r="BF15" s="98"/>
      <c r="BG15" s="96"/>
      <c r="BH15" s="98"/>
      <c r="BI15" s="95"/>
      <c r="BJ15" s="96"/>
      <c r="BK15" s="97"/>
      <c r="BL15" s="98">
        <v>46.578000000000003</v>
      </c>
      <c r="BM15" s="96">
        <v>164.44227000000001</v>
      </c>
      <c r="BN15" s="97">
        <v>165.47058000000001</v>
      </c>
      <c r="BO15" s="97">
        <v>165.59853000000001</v>
      </c>
      <c r="BP15" s="97"/>
      <c r="BQ15" s="97"/>
      <c r="BR15" s="97"/>
      <c r="BS15" s="97"/>
      <c r="BT15" s="97"/>
      <c r="BU15" s="97"/>
      <c r="BV15" s="97">
        <v>110.49702000000001</v>
      </c>
      <c r="BW15" s="97">
        <v>206.49456000000001</v>
      </c>
      <c r="BX15" s="97">
        <v>206.11548999999999</v>
      </c>
      <c r="BY15" s="97">
        <v>205.99002999999999</v>
      </c>
      <c r="BZ15" s="98"/>
      <c r="CA15" s="96">
        <v>17.41583</v>
      </c>
      <c r="CB15" s="98">
        <v>44.053669999999997</v>
      </c>
      <c r="CC15" s="95"/>
      <c r="CD15" s="96"/>
      <c r="CE15" s="97"/>
      <c r="CF15" s="97"/>
      <c r="CG15" s="97"/>
      <c r="CH15" s="97"/>
      <c r="CI15" s="97">
        <v>118.14735</v>
      </c>
      <c r="CJ15" s="97">
        <v>52.418509999999998</v>
      </c>
      <c r="CK15" s="97">
        <v>53.710120000000003</v>
      </c>
      <c r="CL15" s="97"/>
      <c r="CM15" s="97"/>
      <c r="CN15" s="97"/>
      <c r="CO15" s="98">
        <v>191.19621000000001</v>
      </c>
      <c r="CP15" s="96">
        <v>180.55348000000001</v>
      </c>
      <c r="CQ15" s="97">
        <v>180.52450999999999</v>
      </c>
      <c r="CR15" s="97">
        <v>181.33356000000001</v>
      </c>
      <c r="CS15" s="98">
        <v>181.02912000000001</v>
      </c>
      <c r="CT15" s="96"/>
      <c r="CU15" s="98"/>
      <c r="CV15" s="96"/>
      <c r="CW15" s="97"/>
      <c r="CX15" s="99"/>
      <c r="CY15" s="96"/>
      <c r="CZ15" s="97">
        <v>6424.6855100000002</v>
      </c>
      <c r="DA15" s="97"/>
      <c r="DB15" s="98"/>
      <c r="DC15" s="96"/>
      <c r="DD15" s="97"/>
      <c r="DE15" s="97"/>
      <c r="DF15" s="97"/>
      <c r="DG15" s="97"/>
      <c r="DH15" s="97"/>
      <c r="DI15" s="97"/>
      <c r="DJ15" s="97"/>
      <c r="DK15" s="97"/>
      <c r="DL15" s="97"/>
      <c r="DM15" s="97"/>
      <c r="DN15" s="98"/>
      <c r="DO15" s="100"/>
      <c r="DP15" s="101"/>
      <c r="DQ15" s="101"/>
      <c r="DR15" s="102" t="s">
        <v>1347</v>
      </c>
      <c r="DS15" s="96">
        <v>3086.6185999999998</v>
      </c>
      <c r="DT15" s="97">
        <v>653.64331000000004</v>
      </c>
      <c r="DU15" s="97">
        <v>653.64331000000004</v>
      </c>
      <c r="DV15" s="98"/>
      <c r="DW15" s="95"/>
      <c r="DX15" s="96"/>
      <c r="DY15" s="97"/>
      <c r="DZ15" s="97"/>
      <c r="EA15" s="97"/>
      <c r="EB15" s="97"/>
      <c r="EC15" s="99">
        <v>6318.6</v>
      </c>
      <c r="ED15" s="1"/>
      <c r="EE15" s="95">
        <v>2.38483</v>
      </c>
      <c r="EF15" s="95"/>
      <c r="EG15" s="95"/>
      <c r="EH15" s="95"/>
      <c r="EI15" s="95"/>
      <c r="EJ15" s="95"/>
      <c r="EK15" s="95"/>
      <c r="EL15" s="95"/>
      <c r="EM15" s="96"/>
      <c r="EN15" s="98"/>
      <c r="EO15" s="95"/>
      <c r="EP15" s="95"/>
      <c r="EQ15" s="95"/>
      <c r="ER15" s="95"/>
      <c r="ES15" s="95"/>
      <c r="ET15" s="95"/>
      <c r="EU15" s="95"/>
      <c r="EV15" s="95"/>
      <c r="EW15" s="95"/>
      <c r="EX15" s="95"/>
      <c r="EY15" s="95"/>
      <c r="EZ15" s="95"/>
      <c r="FA15" s="95"/>
      <c r="FB15" s="95"/>
      <c r="FC15" s="95"/>
      <c r="FD15" s="95"/>
      <c r="FE15" s="95"/>
      <c r="FF15" s="95"/>
      <c r="FG15" s="95"/>
      <c r="FH15" s="95"/>
      <c r="FI15" s="95"/>
      <c r="FJ15" s="95"/>
      <c r="FK15" s="96"/>
      <c r="FL15" s="97"/>
      <c r="FM15" s="97"/>
      <c r="FN15" s="98"/>
      <c r="FO15" s="95"/>
      <c r="FP15" s="96"/>
      <c r="FQ15" s="98"/>
      <c r="FR15" s="96"/>
      <c r="FS15" s="97"/>
      <c r="FT15" s="97"/>
      <c r="FU15" s="97"/>
      <c r="FV15" s="98"/>
      <c r="FW15" s="96"/>
      <c r="FX15" s="98"/>
      <c r="FY15" s="96"/>
      <c r="FZ15" s="97"/>
      <c r="GA15" s="97"/>
      <c r="GB15" s="98"/>
      <c r="GC15" s="95"/>
      <c r="GD15" s="95"/>
      <c r="GE15" s="95"/>
      <c r="GF15" s="96"/>
      <c r="GG15" s="97"/>
      <c r="GH15" s="97"/>
      <c r="GI15" s="97"/>
      <c r="GJ15" s="98"/>
      <c r="GK15" s="96"/>
      <c r="GL15" s="97"/>
      <c r="GM15" s="97"/>
      <c r="GN15" s="98"/>
      <c r="GO15" s="95"/>
      <c r="GP15" s="96"/>
      <c r="GQ15" s="98"/>
      <c r="GR15" s="1"/>
      <c r="GS15" s="95">
        <v>2.38483</v>
      </c>
      <c r="GT15" s="96"/>
      <c r="GU15" s="98"/>
      <c r="GV15" s="95"/>
      <c r="GW15" s="95"/>
      <c r="GX15" s="95"/>
      <c r="GY15" s="95"/>
      <c r="GZ15" s="1"/>
      <c r="HA15" s="95"/>
      <c r="HB15" s="95"/>
      <c r="HC15" s="95"/>
      <c r="HD15" s="95"/>
      <c r="HE15" s="95"/>
      <c r="HF15" s="95"/>
      <c r="HG15" s="96"/>
      <c r="HH15" s="98"/>
      <c r="HI15" s="1"/>
      <c r="HJ15" s="96">
        <v>3086.6185999999998</v>
      </c>
      <c r="HK15" s="97">
        <v>3024.8600499999998</v>
      </c>
      <c r="HL15" s="98">
        <v>39.277610000000003</v>
      </c>
    </row>
    <row r="16" spans="1:220" x14ac:dyDescent="0.3">
      <c r="A16" s="1"/>
      <c r="B16" s="94" t="s">
        <v>765</v>
      </c>
      <c r="C16" s="95"/>
      <c r="D16" s="96"/>
      <c r="E16" s="97"/>
      <c r="F16" s="97">
        <v>8.8258700000000001</v>
      </c>
      <c r="G16" s="98">
        <v>8.5166900000000005</v>
      </c>
      <c r="H16" s="96"/>
      <c r="I16" s="98"/>
      <c r="J16" s="96">
        <v>81.096100000000007</v>
      </c>
      <c r="K16" s="98"/>
      <c r="L16" s="96"/>
      <c r="M16" s="97"/>
      <c r="N16" s="97"/>
      <c r="O16" s="97"/>
      <c r="P16" s="97"/>
      <c r="Q16" s="97"/>
      <c r="R16" s="97"/>
      <c r="S16" s="98"/>
      <c r="T16" s="96">
        <v>18.14123</v>
      </c>
      <c r="U16" s="97">
        <v>19.191960000000002</v>
      </c>
      <c r="V16" s="97">
        <v>24.425360000000001</v>
      </c>
      <c r="W16" s="98">
        <v>1.0612699999999999</v>
      </c>
      <c r="X16" s="95"/>
      <c r="Y16" s="96"/>
      <c r="Z16" s="97"/>
      <c r="AA16" s="98"/>
      <c r="AB16" s="96"/>
      <c r="AC16" s="97"/>
      <c r="AD16" s="97"/>
      <c r="AE16" s="97"/>
      <c r="AF16" s="97">
        <v>12.23925</v>
      </c>
      <c r="AG16" s="97">
        <v>24.4617</v>
      </c>
      <c r="AH16" s="98">
        <v>10.27692</v>
      </c>
      <c r="AI16" s="95"/>
      <c r="AJ16" s="95"/>
      <c r="AK16" s="95">
        <v>179.37322</v>
      </c>
      <c r="AL16" s="96">
        <v>217.12262999999999</v>
      </c>
      <c r="AM16" s="98">
        <v>7.9327300000000003</v>
      </c>
      <c r="AN16" s="96"/>
      <c r="AO16" s="98"/>
      <c r="AP16" s="95"/>
      <c r="AQ16" s="96"/>
      <c r="AR16" s="98"/>
      <c r="AS16" s="95"/>
      <c r="AT16" s="95"/>
      <c r="AU16" s="95"/>
      <c r="AV16" s="96"/>
      <c r="AW16" s="97"/>
      <c r="AX16" s="98"/>
      <c r="AY16" s="96"/>
      <c r="AZ16" s="97"/>
      <c r="BA16" s="97"/>
      <c r="BB16" s="97"/>
      <c r="BC16" s="97"/>
      <c r="BD16" s="97"/>
      <c r="BE16" s="97"/>
      <c r="BF16" s="98"/>
      <c r="BG16" s="96"/>
      <c r="BH16" s="98"/>
      <c r="BI16" s="95"/>
      <c r="BJ16" s="96"/>
      <c r="BK16" s="97"/>
      <c r="BL16" s="98"/>
      <c r="BM16" s="96">
        <v>164.44227000000001</v>
      </c>
      <c r="BN16" s="97">
        <v>165.47058000000001</v>
      </c>
      <c r="BO16" s="97">
        <v>165.59853000000001</v>
      </c>
      <c r="BP16" s="97"/>
      <c r="BQ16" s="97"/>
      <c r="BR16" s="97"/>
      <c r="BS16" s="97"/>
      <c r="BT16" s="97"/>
      <c r="BU16" s="97"/>
      <c r="BV16" s="97">
        <v>110.49702000000001</v>
      </c>
      <c r="BW16" s="97">
        <v>206.49456000000001</v>
      </c>
      <c r="BX16" s="97">
        <v>206.11548999999999</v>
      </c>
      <c r="BY16" s="97">
        <v>205.99002999999999</v>
      </c>
      <c r="BZ16" s="98"/>
      <c r="CA16" s="96">
        <v>17.41583</v>
      </c>
      <c r="CB16" s="98">
        <v>44.053669999999997</v>
      </c>
      <c r="CC16" s="95"/>
      <c r="CD16" s="96"/>
      <c r="CE16" s="97"/>
      <c r="CF16" s="97"/>
      <c r="CG16" s="97"/>
      <c r="CH16" s="97"/>
      <c r="CI16" s="97">
        <v>118.14735</v>
      </c>
      <c r="CJ16" s="97">
        <v>52.418509999999998</v>
      </c>
      <c r="CK16" s="97">
        <v>53.710120000000003</v>
      </c>
      <c r="CL16" s="97"/>
      <c r="CM16" s="97"/>
      <c r="CN16" s="97"/>
      <c r="CO16" s="98">
        <v>191.19621000000001</v>
      </c>
      <c r="CP16" s="96">
        <v>180.55348000000001</v>
      </c>
      <c r="CQ16" s="97">
        <v>180.52450999999999</v>
      </c>
      <c r="CR16" s="97">
        <v>181.33356000000001</v>
      </c>
      <c r="CS16" s="98">
        <v>181.02912000000001</v>
      </c>
      <c r="CT16" s="96"/>
      <c r="CU16" s="98"/>
      <c r="CV16" s="96"/>
      <c r="CW16" s="97"/>
      <c r="CX16" s="99"/>
      <c r="CY16" s="96"/>
      <c r="CZ16" s="97">
        <v>6298.3578200000002</v>
      </c>
      <c r="DA16" s="97"/>
      <c r="DB16" s="98"/>
      <c r="DC16" s="96"/>
      <c r="DD16" s="97"/>
      <c r="DE16" s="97"/>
      <c r="DF16" s="97"/>
      <c r="DG16" s="97"/>
      <c r="DH16" s="97"/>
      <c r="DI16" s="97"/>
      <c r="DJ16" s="97"/>
      <c r="DK16" s="97"/>
      <c r="DL16" s="97"/>
      <c r="DM16" s="97"/>
      <c r="DN16" s="98"/>
      <c r="DO16" s="100"/>
      <c r="DP16" s="101"/>
      <c r="DQ16" s="101"/>
      <c r="DR16" s="102" t="s">
        <v>1347</v>
      </c>
      <c r="DS16" s="96">
        <v>3040.0405999999998</v>
      </c>
      <c r="DT16" s="97">
        <v>607.06530999999995</v>
      </c>
      <c r="DU16" s="97">
        <v>607.06530999999995</v>
      </c>
      <c r="DV16" s="98"/>
      <c r="DW16" s="95"/>
      <c r="DX16" s="96"/>
      <c r="DY16" s="97"/>
      <c r="DZ16" s="97"/>
      <c r="EA16" s="97"/>
      <c r="EB16" s="97"/>
      <c r="EC16" s="99">
        <v>6192.4</v>
      </c>
      <c r="ED16" s="1"/>
      <c r="EE16" s="95">
        <v>2.38483</v>
      </c>
      <c r="EF16" s="95"/>
      <c r="EG16" s="95"/>
      <c r="EH16" s="95"/>
      <c r="EI16" s="95"/>
      <c r="EJ16" s="95"/>
      <c r="EK16" s="95"/>
      <c r="EL16" s="95"/>
      <c r="EM16" s="96"/>
      <c r="EN16" s="98"/>
      <c r="EO16" s="95"/>
      <c r="EP16" s="95"/>
      <c r="EQ16" s="95"/>
      <c r="ER16" s="95"/>
      <c r="ES16" s="95"/>
      <c r="ET16" s="95"/>
      <c r="EU16" s="95"/>
      <c r="EV16" s="95"/>
      <c r="EW16" s="95"/>
      <c r="EX16" s="95"/>
      <c r="EY16" s="95"/>
      <c r="EZ16" s="95"/>
      <c r="FA16" s="95"/>
      <c r="FB16" s="95"/>
      <c r="FC16" s="95"/>
      <c r="FD16" s="95"/>
      <c r="FE16" s="95"/>
      <c r="FF16" s="95"/>
      <c r="FG16" s="95"/>
      <c r="FH16" s="95"/>
      <c r="FI16" s="95"/>
      <c r="FJ16" s="95"/>
      <c r="FK16" s="96"/>
      <c r="FL16" s="97"/>
      <c r="FM16" s="97"/>
      <c r="FN16" s="98"/>
      <c r="FO16" s="95"/>
      <c r="FP16" s="96"/>
      <c r="FQ16" s="98"/>
      <c r="FR16" s="96"/>
      <c r="FS16" s="97"/>
      <c r="FT16" s="97"/>
      <c r="FU16" s="97"/>
      <c r="FV16" s="98"/>
      <c r="FW16" s="96"/>
      <c r="FX16" s="98"/>
      <c r="FY16" s="96"/>
      <c r="FZ16" s="97"/>
      <c r="GA16" s="97"/>
      <c r="GB16" s="98"/>
      <c r="GC16" s="95"/>
      <c r="GD16" s="95"/>
      <c r="GE16" s="95"/>
      <c r="GF16" s="96"/>
      <c r="GG16" s="97"/>
      <c r="GH16" s="97"/>
      <c r="GI16" s="97"/>
      <c r="GJ16" s="98"/>
      <c r="GK16" s="96"/>
      <c r="GL16" s="97"/>
      <c r="GM16" s="97"/>
      <c r="GN16" s="98"/>
      <c r="GO16" s="95"/>
      <c r="GP16" s="96"/>
      <c r="GQ16" s="98"/>
      <c r="GR16" s="1"/>
      <c r="GS16" s="95">
        <v>2.38483</v>
      </c>
      <c r="GT16" s="96"/>
      <c r="GU16" s="98"/>
      <c r="GV16" s="95"/>
      <c r="GW16" s="95"/>
      <c r="GX16" s="95"/>
      <c r="GY16" s="95"/>
      <c r="GZ16" s="1"/>
      <c r="HA16" s="95"/>
      <c r="HB16" s="95"/>
      <c r="HC16" s="95"/>
      <c r="HD16" s="95"/>
      <c r="HE16" s="95"/>
      <c r="HF16" s="95"/>
      <c r="HG16" s="96"/>
      <c r="HH16" s="98"/>
      <c r="HI16" s="1"/>
      <c r="HJ16" s="96">
        <v>3040.0405999999998</v>
      </c>
      <c r="HK16" s="97">
        <v>2978.2820499999998</v>
      </c>
      <c r="HL16" s="98">
        <v>39.277610000000003</v>
      </c>
    </row>
    <row r="17" spans="1:220" x14ac:dyDescent="0.3">
      <c r="A17" s="1"/>
      <c r="B17" s="94" t="s">
        <v>766</v>
      </c>
      <c r="C17" s="95"/>
      <c r="D17" s="96"/>
      <c r="E17" s="97"/>
      <c r="F17" s="97">
        <v>8.8258700000000001</v>
      </c>
      <c r="G17" s="98">
        <v>8.5166900000000005</v>
      </c>
      <c r="H17" s="96"/>
      <c r="I17" s="98"/>
      <c r="J17" s="96">
        <v>81.096100000000007</v>
      </c>
      <c r="K17" s="98"/>
      <c r="L17" s="96"/>
      <c r="M17" s="97"/>
      <c r="N17" s="97"/>
      <c r="O17" s="97"/>
      <c r="P17" s="97"/>
      <c r="Q17" s="97"/>
      <c r="R17" s="97"/>
      <c r="S17" s="98"/>
      <c r="T17" s="96">
        <v>18.14123</v>
      </c>
      <c r="U17" s="97">
        <v>19.191960000000002</v>
      </c>
      <c r="V17" s="97">
        <v>24.425360000000001</v>
      </c>
      <c r="W17" s="98">
        <v>1.0612699999999999</v>
      </c>
      <c r="X17" s="95"/>
      <c r="Y17" s="96"/>
      <c r="Z17" s="97"/>
      <c r="AA17" s="98"/>
      <c r="AB17" s="96"/>
      <c r="AC17" s="97"/>
      <c r="AD17" s="97"/>
      <c r="AE17" s="97"/>
      <c r="AF17" s="97">
        <v>12.23925</v>
      </c>
      <c r="AG17" s="97">
        <v>24.4617</v>
      </c>
      <c r="AH17" s="98">
        <v>10.27692</v>
      </c>
      <c r="AI17" s="95"/>
      <c r="AJ17" s="95"/>
      <c r="AK17" s="95">
        <v>179.37322</v>
      </c>
      <c r="AL17" s="96">
        <v>217.12262999999999</v>
      </c>
      <c r="AM17" s="98">
        <v>7.9327300000000003</v>
      </c>
      <c r="AN17" s="96"/>
      <c r="AO17" s="98"/>
      <c r="AP17" s="95"/>
      <c r="AQ17" s="96"/>
      <c r="AR17" s="98"/>
      <c r="AS17" s="95"/>
      <c r="AT17" s="95"/>
      <c r="AU17" s="95"/>
      <c r="AV17" s="96"/>
      <c r="AW17" s="97"/>
      <c r="AX17" s="98"/>
      <c r="AY17" s="96"/>
      <c r="AZ17" s="97"/>
      <c r="BA17" s="97"/>
      <c r="BB17" s="97"/>
      <c r="BC17" s="97"/>
      <c r="BD17" s="97"/>
      <c r="BE17" s="97"/>
      <c r="BF17" s="98"/>
      <c r="BG17" s="96"/>
      <c r="BH17" s="98"/>
      <c r="BI17" s="95"/>
      <c r="BJ17" s="96"/>
      <c r="BK17" s="97"/>
      <c r="BL17" s="98">
        <v>46.578000000000003</v>
      </c>
      <c r="BM17" s="96">
        <v>164.44227000000001</v>
      </c>
      <c r="BN17" s="97">
        <v>165.47058000000001</v>
      </c>
      <c r="BO17" s="97">
        <v>165.59853000000001</v>
      </c>
      <c r="BP17" s="97"/>
      <c r="BQ17" s="97"/>
      <c r="BR17" s="97"/>
      <c r="BS17" s="97"/>
      <c r="BT17" s="97"/>
      <c r="BU17" s="97"/>
      <c r="BV17" s="97">
        <v>110.49702000000001</v>
      </c>
      <c r="BW17" s="97">
        <v>206.49456000000001</v>
      </c>
      <c r="BX17" s="97">
        <v>206.11548999999999</v>
      </c>
      <c r="BY17" s="97">
        <v>205.99002999999999</v>
      </c>
      <c r="BZ17" s="98"/>
      <c r="CA17" s="96">
        <v>17.41583</v>
      </c>
      <c r="CB17" s="98">
        <v>44.053669999999997</v>
      </c>
      <c r="CC17" s="95"/>
      <c r="CD17" s="96"/>
      <c r="CE17" s="97"/>
      <c r="CF17" s="97"/>
      <c r="CG17" s="97"/>
      <c r="CH17" s="97"/>
      <c r="CI17" s="97">
        <v>118.14735</v>
      </c>
      <c r="CJ17" s="97">
        <v>52.418509999999998</v>
      </c>
      <c r="CK17" s="97">
        <v>53.710120000000003</v>
      </c>
      <c r="CL17" s="97"/>
      <c r="CM17" s="97"/>
      <c r="CN17" s="97"/>
      <c r="CO17" s="98">
        <v>191.19621000000001</v>
      </c>
      <c r="CP17" s="96">
        <v>180.55348000000001</v>
      </c>
      <c r="CQ17" s="97">
        <v>180.52450999999999</v>
      </c>
      <c r="CR17" s="97">
        <v>181.33356000000001</v>
      </c>
      <c r="CS17" s="98">
        <v>181.02912000000001</v>
      </c>
      <c r="CT17" s="96"/>
      <c r="CU17" s="98"/>
      <c r="CV17" s="96"/>
      <c r="CW17" s="97"/>
      <c r="CX17" s="99"/>
      <c r="CY17" s="96"/>
      <c r="CZ17" s="97">
        <v>6519.9674100000002</v>
      </c>
      <c r="DA17" s="97"/>
      <c r="DB17" s="98"/>
      <c r="DC17" s="96"/>
      <c r="DD17" s="97"/>
      <c r="DE17" s="97"/>
      <c r="DF17" s="97"/>
      <c r="DG17" s="97"/>
      <c r="DH17" s="97"/>
      <c r="DI17" s="97"/>
      <c r="DJ17" s="97"/>
      <c r="DK17" s="97"/>
      <c r="DL17" s="97"/>
      <c r="DM17" s="97"/>
      <c r="DN17" s="98"/>
      <c r="DO17" s="100"/>
      <c r="DP17" s="101"/>
      <c r="DQ17" s="101"/>
      <c r="DR17" s="102" t="s">
        <v>1347</v>
      </c>
      <c r="DS17" s="96">
        <v>3086.6185999999998</v>
      </c>
      <c r="DT17" s="97">
        <v>653.64331000000004</v>
      </c>
      <c r="DU17" s="97">
        <v>653.64331000000004</v>
      </c>
      <c r="DV17" s="98"/>
      <c r="DW17" s="95"/>
      <c r="DX17" s="96"/>
      <c r="DY17" s="97"/>
      <c r="DZ17" s="97"/>
      <c r="EA17" s="97"/>
      <c r="EB17" s="97"/>
      <c r="EC17" s="99">
        <v>6415</v>
      </c>
      <c r="ED17" s="1"/>
      <c r="EE17" s="95">
        <v>2.38483</v>
      </c>
      <c r="EF17" s="95"/>
      <c r="EG17" s="95"/>
      <c r="EH17" s="95"/>
      <c r="EI17" s="95"/>
      <c r="EJ17" s="95"/>
      <c r="EK17" s="95"/>
      <c r="EL17" s="95"/>
      <c r="EM17" s="96"/>
      <c r="EN17" s="98"/>
      <c r="EO17" s="95"/>
      <c r="EP17" s="95"/>
      <c r="EQ17" s="95"/>
      <c r="ER17" s="95"/>
      <c r="ES17" s="95"/>
      <c r="ET17" s="95"/>
      <c r="EU17" s="95"/>
      <c r="EV17" s="95"/>
      <c r="EW17" s="95"/>
      <c r="EX17" s="95"/>
      <c r="EY17" s="95"/>
      <c r="EZ17" s="95"/>
      <c r="FA17" s="95"/>
      <c r="FB17" s="95"/>
      <c r="FC17" s="95"/>
      <c r="FD17" s="95"/>
      <c r="FE17" s="95"/>
      <c r="FF17" s="95"/>
      <c r="FG17" s="95"/>
      <c r="FH17" s="95"/>
      <c r="FI17" s="95"/>
      <c r="FJ17" s="95"/>
      <c r="FK17" s="96"/>
      <c r="FL17" s="97"/>
      <c r="FM17" s="97"/>
      <c r="FN17" s="98"/>
      <c r="FO17" s="95"/>
      <c r="FP17" s="96"/>
      <c r="FQ17" s="98"/>
      <c r="FR17" s="96"/>
      <c r="FS17" s="97"/>
      <c r="FT17" s="97"/>
      <c r="FU17" s="97"/>
      <c r="FV17" s="98"/>
      <c r="FW17" s="96"/>
      <c r="FX17" s="98"/>
      <c r="FY17" s="96"/>
      <c r="FZ17" s="97"/>
      <c r="GA17" s="97"/>
      <c r="GB17" s="98"/>
      <c r="GC17" s="95"/>
      <c r="GD17" s="95"/>
      <c r="GE17" s="95"/>
      <c r="GF17" s="96"/>
      <c r="GG17" s="97"/>
      <c r="GH17" s="97"/>
      <c r="GI17" s="97"/>
      <c r="GJ17" s="98"/>
      <c r="GK17" s="96"/>
      <c r="GL17" s="97"/>
      <c r="GM17" s="97"/>
      <c r="GN17" s="98"/>
      <c r="GO17" s="95"/>
      <c r="GP17" s="96"/>
      <c r="GQ17" s="98"/>
      <c r="GR17" s="1"/>
      <c r="GS17" s="95">
        <v>2.38483</v>
      </c>
      <c r="GT17" s="96"/>
      <c r="GU17" s="98"/>
      <c r="GV17" s="95"/>
      <c r="GW17" s="95"/>
      <c r="GX17" s="95"/>
      <c r="GY17" s="95"/>
      <c r="GZ17" s="1"/>
      <c r="HA17" s="95"/>
      <c r="HB17" s="95"/>
      <c r="HC17" s="95"/>
      <c r="HD17" s="95"/>
      <c r="HE17" s="95"/>
      <c r="HF17" s="95"/>
      <c r="HG17" s="96"/>
      <c r="HH17" s="98"/>
      <c r="HI17" s="1"/>
      <c r="HJ17" s="96">
        <v>3086.6185999999998</v>
      </c>
      <c r="HK17" s="97">
        <v>3024.8600499999998</v>
      </c>
      <c r="HL17" s="98">
        <v>39.277610000000003</v>
      </c>
    </row>
    <row r="18" spans="1:220" x14ac:dyDescent="0.3">
      <c r="A18" s="1"/>
      <c r="B18" s="94" t="s">
        <v>767</v>
      </c>
      <c r="C18" s="95"/>
      <c r="D18" s="96"/>
      <c r="E18" s="97"/>
      <c r="F18" s="97">
        <v>8.8258700000000001</v>
      </c>
      <c r="G18" s="98">
        <v>8.5166900000000005</v>
      </c>
      <c r="H18" s="96"/>
      <c r="I18" s="98"/>
      <c r="J18" s="96">
        <v>81.096100000000007</v>
      </c>
      <c r="K18" s="98"/>
      <c r="L18" s="96"/>
      <c r="M18" s="97"/>
      <c r="N18" s="97"/>
      <c r="O18" s="97"/>
      <c r="P18" s="97"/>
      <c r="Q18" s="97"/>
      <c r="R18" s="97"/>
      <c r="S18" s="98"/>
      <c r="T18" s="96">
        <v>18.14123</v>
      </c>
      <c r="U18" s="97">
        <v>19.191960000000002</v>
      </c>
      <c r="V18" s="97">
        <v>24.425360000000001</v>
      </c>
      <c r="W18" s="98">
        <v>1.0612699999999999</v>
      </c>
      <c r="X18" s="95"/>
      <c r="Y18" s="96"/>
      <c r="Z18" s="97"/>
      <c r="AA18" s="98"/>
      <c r="AB18" s="96"/>
      <c r="AC18" s="97"/>
      <c r="AD18" s="97"/>
      <c r="AE18" s="97"/>
      <c r="AF18" s="97">
        <v>12.23925</v>
      </c>
      <c r="AG18" s="97">
        <v>24.4617</v>
      </c>
      <c r="AH18" s="98">
        <v>10.27692</v>
      </c>
      <c r="AI18" s="95"/>
      <c r="AJ18" s="95"/>
      <c r="AK18" s="95">
        <v>179.37322</v>
      </c>
      <c r="AL18" s="96">
        <v>217.12262999999999</v>
      </c>
      <c r="AM18" s="98">
        <v>7.9327300000000003</v>
      </c>
      <c r="AN18" s="96"/>
      <c r="AO18" s="98"/>
      <c r="AP18" s="95"/>
      <c r="AQ18" s="96"/>
      <c r="AR18" s="98"/>
      <c r="AS18" s="95"/>
      <c r="AT18" s="95"/>
      <c r="AU18" s="95"/>
      <c r="AV18" s="96"/>
      <c r="AW18" s="97"/>
      <c r="AX18" s="98"/>
      <c r="AY18" s="96"/>
      <c r="AZ18" s="97"/>
      <c r="BA18" s="97"/>
      <c r="BB18" s="97"/>
      <c r="BC18" s="97"/>
      <c r="BD18" s="97"/>
      <c r="BE18" s="97"/>
      <c r="BF18" s="98"/>
      <c r="BG18" s="96"/>
      <c r="BH18" s="98"/>
      <c r="BI18" s="95"/>
      <c r="BJ18" s="96"/>
      <c r="BK18" s="97"/>
      <c r="BL18" s="98">
        <v>46.578000000000003</v>
      </c>
      <c r="BM18" s="96">
        <v>164.44227000000001</v>
      </c>
      <c r="BN18" s="97">
        <v>165.47058000000001</v>
      </c>
      <c r="BO18" s="97">
        <v>165.59853000000001</v>
      </c>
      <c r="BP18" s="97"/>
      <c r="BQ18" s="97"/>
      <c r="BR18" s="97"/>
      <c r="BS18" s="97"/>
      <c r="BT18" s="97"/>
      <c r="BU18" s="97"/>
      <c r="BV18" s="97">
        <v>110.49702000000001</v>
      </c>
      <c r="BW18" s="97">
        <v>206.49456000000001</v>
      </c>
      <c r="BX18" s="97">
        <v>206.11548999999999</v>
      </c>
      <c r="BY18" s="97">
        <v>205.99002999999999</v>
      </c>
      <c r="BZ18" s="98"/>
      <c r="CA18" s="96">
        <v>17.41583</v>
      </c>
      <c r="CB18" s="98">
        <v>44.053669999999997</v>
      </c>
      <c r="CC18" s="95"/>
      <c r="CD18" s="96"/>
      <c r="CE18" s="97"/>
      <c r="CF18" s="97"/>
      <c r="CG18" s="97"/>
      <c r="CH18" s="97"/>
      <c r="CI18" s="97">
        <v>118.14735</v>
      </c>
      <c r="CJ18" s="97">
        <v>52.418509999999998</v>
      </c>
      <c r="CK18" s="97">
        <v>53.710120000000003</v>
      </c>
      <c r="CL18" s="97"/>
      <c r="CM18" s="97"/>
      <c r="CN18" s="97"/>
      <c r="CO18" s="98">
        <v>191.19621000000001</v>
      </c>
      <c r="CP18" s="96">
        <v>180.55348000000001</v>
      </c>
      <c r="CQ18" s="97">
        <v>180.52450999999999</v>
      </c>
      <c r="CR18" s="97">
        <v>181.33356000000001</v>
      </c>
      <c r="CS18" s="98">
        <v>181.02912000000001</v>
      </c>
      <c r="CT18" s="96"/>
      <c r="CU18" s="98"/>
      <c r="CV18" s="96"/>
      <c r="CW18" s="97"/>
      <c r="CX18" s="99"/>
      <c r="CY18" s="96"/>
      <c r="CZ18" s="97">
        <v>6264.8472700000002</v>
      </c>
      <c r="DA18" s="97"/>
      <c r="DB18" s="98"/>
      <c r="DC18" s="96"/>
      <c r="DD18" s="97"/>
      <c r="DE18" s="97"/>
      <c r="DF18" s="97"/>
      <c r="DG18" s="97"/>
      <c r="DH18" s="97"/>
      <c r="DI18" s="97"/>
      <c r="DJ18" s="97"/>
      <c r="DK18" s="97"/>
      <c r="DL18" s="97"/>
      <c r="DM18" s="97"/>
      <c r="DN18" s="98"/>
      <c r="DO18" s="100"/>
      <c r="DP18" s="101"/>
      <c r="DQ18" s="101"/>
      <c r="DR18" s="102" t="s">
        <v>1347</v>
      </c>
      <c r="DS18" s="96">
        <v>3086.6185999999998</v>
      </c>
      <c r="DT18" s="97">
        <v>653.64331000000004</v>
      </c>
      <c r="DU18" s="97">
        <v>653.64331000000004</v>
      </c>
      <c r="DV18" s="98"/>
      <c r="DW18" s="95"/>
      <c r="DX18" s="96"/>
      <c r="DY18" s="97"/>
      <c r="DZ18" s="97"/>
      <c r="EA18" s="97"/>
      <c r="EB18" s="97"/>
      <c r="EC18" s="99">
        <v>6160.1</v>
      </c>
      <c r="ED18" s="1"/>
      <c r="EE18" s="95">
        <v>2.38483</v>
      </c>
      <c r="EF18" s="95"/>
      <c r="EG18" s="95"/>
      <c r="EH18" s="95"/>
      <c r="EI18" s="95"/>
      <c r="EJ18" s="95"/>
      <c r="EK18" s="95"/>
      <c r="EL18" s="95"/>
      <c r="EM18" s="96"/>
      <c r="EN18" s="98"/>
      <c r="EO18" s="95"/>
      <c r="EP18" s="95"/>
      <c r="EQ18" s="95"/>
      <c r="ER18" s="95"/>
      <c r="ES18" s="95"/>
      <c r="ET18" s="95"/>
      <c r="EU18" s="95"/>
      <c r="EV18" s="95"/>
      <c r="EW18" s="95"/>
      <c r="EX18" s="95"/>
      <c r="EY18" s="95"/>
      <c r="EZ18" s="95"/>
      <c r="FA18" s="95"/>
      <c r="FB18" s="95"/>
      <c r="FC18" s="95"/>
      <c r="FD18" s="95"/>
      <c r="FE18" s="95"/>
      <c r="FF18" s="95"/>
      <c r="FG18" s="95"/>
      <c r="FH18" s="95"/>
      <c r="FI18" s="95"/>
      <c r="FJ18" s="95"/>
      <c r="FK18" s="96"/>
      <c r="FL18" s="97"/>
      <c r="FM18" s="97"/>
      <c r="FN18" s="98"/>
      <c r="FO18" s="95"/>
      <c r="FP18" s="96"/>
      <c r="FQ18" s="98"/>
      <c r="FR18" s="96"/>
      <c r="FS18" s="97"/>
      <c r="FT18" s="97"/>
      <c r="FU18" s="97"/>
      <c r="FV18" s="98"/>
      <c r="FW18" s="96"/>
      <c r="FX18" s="98"/>
      <c r="FY18" s="96"/>
      <c r="FZ18" s="97"/>
      <c r="GA18" s="97"/>
      <c r="GB18" s="98"/>
      <c r="GC18" s="95"/>
      <c r="GD18" s="95"/>
      <c r="GE18" s="95"/>
      <c r="GF18" s="96"/>
      <c r="GG18" s="97"/>
      <c r="GH18" s="97"/>
      <c r="GI18" s="97"/>
      <c r="GJ18" s="98"/>
      <c r="GK18" s="96"/>
      <c r="GL18" s="97"/>
      <c r="GM18" s="97"/>
      <c r="GN18" s="98"/>
      <c r="GO18" s="95"/>
      <c r="GP18" s="96"/>
      <c r="GQ18" s="98"/>
      <c r="GR18" s="1"/>
      <c r="GS18" s="95">
        <v>2.38483</v>
      </c>
      <c r="GT18" s="96"/>
      <c r="GU18" s="98"/>
      <c r="GV18" s="95"/>
      <c r="GW18" s="95"/>
      <c r="GX18" s="95"/>
      <c r="GY18" s="95"/>
      <c r="GZ18" s="1"/>
      <c r="HA18" s="95"/>
      <c r="HB18" s="95"/>
      <c r="HC18" s="95"/>
      <c r="HD18" s="95"/>
      <c r="HE18" s="95"/>
      <c r="HF18" s="95"/>
      <c r="HG18" s="96"/>
      <c r="HH18" s="98"/>
      <c r="HI18" s="1"/>
      <c r="HJ18" s="96">
        <v>3086.6185999999998</v>
      </c>
      <c r="HK18" s="97">
        <v>3024.8600499999998</v>
      </c>
      <c r="HL18" s="98">
        <v>39.277610000000003</v>
      </c>
    </row>
    <row r="19" spans="1:220" x14ac:dyDescent="0.3">
      <c r="A19" s="1"/>
      <c r="B19" s="94" t="s">
        <v>768</v>
      </c>
      <c r="C19" s="95"/>
      <c r="D19" s="96"/>
      <c r="E19" s="97"/>
      <c r="F19" s="97">
        <v>8.8258700000000001</v>
      </c>
      <c r="G19" s="98">
        <v>8.5166900000000005</v>
      </c>
      <c r="H19" s="96"/>
      <c r="I19" s="98"/>
      <c r="J19" s="96">
        <v>81.096100000000007</v>
      </c>
      <c r="K19" s="98"/>
      <c r="L19" s="96"/>
      <c r="M19" s="97"/>
      <c r="N19" s="97"/>
      <c r="O19" s="97"/>
      <c r="P19" s="97"/>
      <c r="Q19" s="97"/>
      <c r="R19" s="97"/>
      <c r="S19" s="98"/>
      <c r="T19" s="96">
        <v>18.14123</v>
      </c>
      <c r="U19" s="97">
        <v>19.191960000000002</v>
      </c>
      <c r="V19" s="97">
        <v>24.425360000000001</v>
      </c>
      <c r="W19" s="98">
        <v>1.0612699999999999</v>
      </c>
      <c r="X19" s="95"/>
      <c r="Y19" s="96"/>
      <c r="Z19" s="97"/>
      <c r="AA19" s="98"/>
      <c r="AB19" s="96"/>
      <c r="AC19" s="97"/>
      <c r="AD19" s="97"/>
      <c r="AE19" s="97"/>
      <c r="AF19" s="97">
        <v>12.23925</v>
      </c>
      <c r="AG19" s="97">
        <v>24.4617</v>
      </c>
      <c r="AH19" s="98">
        <v>10.27692</v>
      </c>
      <c r="AI19" s="95"/>
      <c r="AJ19" s="95"/>
      <c r="AK19" s="95">
        <v>179.37322</v>
      </c>
      <c r="AL19" s="96">
        <v>217.12262999999999</v>
      </c>
      <c r="AM19" s="98">
        <v>7.9327300000000003</v>
      </c>
      <c r="AN19" s="96"/>
      <c r="AO19" s="98"/>
      <c r="AP19" s="95"/>
      <c r="AQ19" s="96"/>
      <c r="AR19" s="98"/>
      <c r="AS19" s="95"/>
      <c r="AT19" s="95"/>
      <c r="AU19" s="95"/>
      <c r="AV19" s="96"/>
      <c r="AW19" s="97"/>
      <c r="AX19" s="98"/>
      <c r="AY19" s="96"/>
      <c r="AZ19" s="97"/>
      <c r="BA19" s="97"/>
      <c r="BB19" s="97"/>
      <c r="BC19" s="97"/>
      <c r="BD19" s="97"/>
      <c r="BE19" s="97"/>
      <c r="BF19" s="98"/>
      <c r="BG19" s="96"/>
      <c r="BH19" s="98"/>
      <c r="BI19" s="95"/>
      <c r="BJ19" s="96"/>
      <c r="BK19" s="97"/>
      <c r="BL19" s="98">
        <v>46.578000000000003</v>
      </c>
      <c r="BM19" s="96">
        <v>164.44227000000001</v>
      </c>
      <c r="BN19" s="97">
        <v>165.47058000000001</v>
      </c>
      <c r="BO19" s="97">
        <v>165.59853000000001</v>
      </c>
      <c r="BP19" s="97"/>
      <c r="BQ19" s="97"/>
      <c r="BR19" s="97"/>
      <c r="BS19" s="97"/>
      <c r="BT19" s="97"/>
      <c r="BU19" s="97"/>
      <c r="BV19" s="97">
        <v>110.49702000000001</v>
      </c>
      <c r="BW19" s="97">
        <v>206.49456000000001</v>
      </c>
      <c r="BX19" s="97">
        <v>206.11548999999999</v>
      </c>
      <c r="BY19" s="97">
        <v>205.99002999999999</v>
      </c>
      <c r="BZ19" s="98"/>
      <c r="CA19" s="96">
        <v>17.41583</v>
      </c>
      <c r="CB19" s="98">
        <v>44.053669999999997</v>
      </c>
      <c r="CC19" s="95"/>
      <c r="CD19" s="96"/>
      <c r="CE19" s="97"/>
      <c r="CF19" s="97"/>
      <c r="CG19" s="97"/>
      <c r="CH19" s="97"/>
      <c r="CI19" s="97">
        <v>118.14735</v>
      </c>
      <c r="CJ19" s="97">
        <v>52.418509999999998</v>
      </c>
      <c r="CK19" s="97">
        <v>53.710120000000003</v>
      </c>
      <c r="CL19" s="97"/>
      <c r="CM19" s="97"/>
      <c r="CN19" s="97"/>
      <c r="CO19" s="98">
        <v>191.19621000000001</v>
      </c>
      <c r="CP19" s="96">
        <v>180.55348000000001</v>
      </c>
      <c r="CQ19" s="97">
        <v>180.52450999999999</v>
      </c>
      <c r="CR19" s="97">
        <v>181.33356000000001</v>
      </c>
      <c r="CS19" s="98">
        <v>181.02912000000001</v>
      </c>
      <c r="CT19" s="96"/>
      <c r="CU19" s="98"/>
      <c r="CV19" s="96"/>
      <c r="CW19" s="97"/>
      <c r="CX19" s="99"/>
      <c r="CY19" s="96"/>
      <c r="CZ19" s="97">
        <v>6524.0079800000003</v>
      </c>
      <c r="DA19" s="97"/>
      <c r="DB19" s="98"/>
      <c r="DC19" s="96"/>
      <c r="DD19" s="97"/>
      <c r="DE19" s="97"/>
      <c r="DF19" s="97"/>
      <c r="DG19" s="97"/>
      <c r="DH19" s="97"/>
      <c r="DI19" s="97"/>
      <c r="DJ19" s="97"/>
      <c r="DK19" s="97"/>
      <c r="DL19" s="97"/>
      <c r="DM19" s="97"/>
      <c r="DN19" s="98"/>
      <c r="DO19" s="100"/>
      <c r="DP19" s="101"/>
      <c r="DQ19" s="101"/>
      <c r="DR19" s="102" t="s">
        <v>1347</v>
      </c>
      <c r="DS19" s="96">
        <v>3086.6185999999998</v>
      </c>
      <c r="DT19" s="97">
        <v>653.64331000000004</v>
      </c>
      <c r="DU19" s="97">
        <v>653.64331000000004</v>
      </c>
      <c r="DV19" s="98"/>
      <c r="DW19" s="95"/>
      <c r="DX19" s="96"/>
      <c r="DY19" s="97"/>
      <c r="DZ19" s="97"/>
      <c r="EA19" s="97"/>
      <c r="EB19" s="97"/>
      <c r="EC19" s="99">
        <v>6419.7</v>
      </c>
      <c r="ED19" s="1"/>
      <c r="EE19" s="95">
        <v>2.38483</v>
      </c>
      <c r="EF19" s="95"/>
      <c r="EG19" s="95"/>
      <c r="EH19" s="95"/>
      <c r="EI19" s="95"/>
      <c r="EJ19" s="95"/>
      <c r="EK19" s="95"/>
      <c r="EL19" s="95"/>
      <c r="EM19" s="96"/>
      <c r="EN19" s="98"/>
      <c r="EO19" s="95"/>
      <c r="EP19" s="95"/>
      <c r="EQ19" s="95"/>
      <c r="ER19" s="95"/>
      <c r="ES19" s="95"/>
      <c r="ET19" s="95"/>
      <c r="EU19" s="95"/>
      <c r="EV19" s="95"/>
      <c r="EW19" s="95"/>
      <c r="EX19" s="95"/>
      <c r="EY19" s="95"/>
      <c r="EZ19" s="95"/>
      <c r="FA19" s="95"/>
      <c r="FB19" s="95"/>
      <c r="FC19" s="95"/>
      <c r="FD19" s="95"/>
      <c r="FE19" s="95"/>
      <c r="FF19" s="95"/>
      <c r="FG19" s="95"/>
      <c r="FH19" s="95"/>
      <c r="FI19" s="95"/>
      <c r="FJ19" s="95"/>
      <c r="FK19" s="96"/>
      <c r="FL19" s="97"/>
      <c r="FM19" s="97"/>
      <c r="FN19" s="98"/>
      <c r="FO19" s="95"/>
      <c r="FP19" s="96"/>
      <c r="FQ19" s="98"/>
      <c r="FR19" s="96"/>
      <c r="FS19" s="97"/>
      <c r="FT19" s="97"/>
      <c r="FU19" s="97"/>
      <c r="FV19" s="98"/>
      <c r="FW19" s="96"/>
      <c r="FX19" s="98"/>
      <c r="FY19" s="96"/>
      <c r="FZ19" s="97"/>
      <c r="GA19" s="97"/>
      <c r="GB19" s="98"/>
      <c r="GC19" s="95"/>
      <c r="GD19" s="95"/>
      <c r="GE19" s="95"/>
      <c r="GF19" s="96"/>
      <c r="GG19" s="97"/>
      <c r="GH19" s="97"/>
      <c r="GI19" s="97"/>
      <c r="GJ19" s="98"/>
      <c r="GK19" s="96"/>
      <c r="GL19" s="97"/>
      <c r="GM19" s="97"/>
      <c r="GN19" s="98"/>
      <c r="GO19" s="95"/>
      <c r="GP19" s="96"/>
      <c r="GQ19" s="98"/>
      <c r="GR19" s="1"/>
      <c r="GS19" s="95">
        <v>2.38483</v>
      </c>
      <c r="GT19" s="96"/>
      <c r="GU19" s="98"/>
      <c r="GV19" s="95"/>
      <c r="GW19" s="95"/>
      <c r="GX19" s="95"/>
      <c r="GY19" s="95"/>
      <c r="GZ19" s="1"/>
      <c r="HA19" s="95"/>
      <c r="HB19" s="95"/>
      <c r="HC19" s="95"/>
      <c r="HD19" s="95"/>
      <c r="HE19" s="95"/>
      <c r="HF19" s="95"/>
      <c r="HG19" s="96"/>
      <c r="HH19" s="98"/>
      <c r="HI19" s="1"/>
      <c r="HJ19" s="96">
        <v>3086.6185999999998</v>
      </c>
      <c r="HK19" s="97">
        <v>3024.8600499999998</v>
      </c>
      <c r="HL19" s="98">
        <v>39.277610000000003</v>
      </c>
    </row>
    <row r="20" spans="1:220" x14ac:dyDescent="0.3">
      <c r="A20" s="1"/>
      <c r="B20" s="94" t="s">
        <v>769</v>
      </c>
      <c r="C20" s="95"/>
      <c r="D20" s="96"/>
      <c r="E20" s="97"/>
      <c r="F20" s="97">
        <v>8.8258700000000001</v>
      </c>
      <c r="G20" s="98">
        <v>8.5166900000000005</v>
      </c>
      <c r="H20" s="96"/>
      <c r="I20" s="98"/>
      <c r="J20" s="96">
        <v>81.096100000000007</v>
      </c>
      <c r="K20" s="98"/>
      <c r="L20" s="96"/>
      <c r="M20" s="97"/>
      <c r="N20" s="97"/>
      <c r="O20" s="97"/>
      <c r="P20" s="97"/>
      <c r="Q20" s="97"/>
      <c r="R20" s="97"/>
      <c r="S20" s="98"/>
      <c r="T20" s="96">
        <v>18.14123</v>
      </c>
      <c r="U20" s="97">
        <v>19.191960000000002</v>
      </c>
      <c r="V20" s="97">
        <v>24.425360000000001</v>
      </c>
      <c r="W20" s="98">
        <v>1.0612699999999999</v>
      </c>
      <c r="X20" s="95"/>
      <c r="Y20" s="96"/>
      <c r="Z20" s="97"/>
      <c r="AA20" s="98"/>
      <c r="AB20" s="96"/>
      <c r="AC20" s="97"/>
      <c r="AD20" s="97"/>
      <c r="AE20" s="97"/>
      <c r="AF20" s="97">
        <v>12.23925</v>
      </c>
      <c r="AG20" s="97">
        <v>24.4617</v>
      </c>
      <c r="AH20" s="98">
        <v>10.27692</v>
      </c>
      <c r="AI20" s="95"/>
      <c r="AJ20" s="95"/>
      <c r="AK20" s="95">
        <v>179.37322</v>
      </c>
      <c r="AL20" s="96">
        <v>217.12262999999999</v>
      </c>
      <c r="AM20" s="98">
        <v>7.9327300000000003</v>
      </c>
      <c r="AN20" s="96"/>
      <c r="AO20" s="98"/>
      <c r="AP20" s="95"/>
      <c r="AQ20" s="96"/>
      <c r="AR20" s="98"/>
      <c r="AS20" s="95"/>
      <c r="AT20" s="95"/>
      <c r="AU20" s="95"/>
      <c r="AV20" s="96"/>
      <c r="AW20" s="97"/>
      <c r="AX20" s="98"/>
      <c r="AY20" s="96"/>
      <c r="AZ20" s="97"/>
      <c r="BA20" s="97"/>
      <c r="BB20" s="97"/>
      <c r="BC20" s="97"/>
      <c r="BD20" s="97"/>
      <c r="BE20" s="97"/>
      <c r="BF20" s="98"/>
      <c r="BG20" s="96"/>
      <c r="BH20" s="98"/>
      <c r="BI20" s="95"/>
      <c r="BJ20" s="96"/>
      <c r="BK20" s="97"/>
      <c r="BL20" s="98">
        <v>46.578000000000003</v>
      </c>
      <c r="BM20" s="96">
        <v>164.44227000000001</v>
      </c>
      <c r="BN20" s="97">
        <v>165.47058000000001</v>
      </c>
      <c r="BO20" s="97">
        <v>165.59853000000001</v>
      </c>
      <c r="BP20" s="97"/>
      <c r="BQ20" s="97"/>
      <c r="BR20" s="97"/>
      <c r="BS20" s="97"/>
      <c r="BT20" s="97"/>
      <c r="BU20" s="97"/>
      <c r="BV20" s="97">
        <v>110.49702000000001</v>
      </c>
      <c r="BW20" s="97">
        <v>206.49456000000001</v>
      </c>
      <c r="BX20" s="97">
        <v>206.11548999999999</v>
      </c>
      <c r="BY20" s="97">
        <v>205.99002999999999</v>
      </c>
      <c r="BZ20" s="98"/>
      <c r="CA20" s="96">
        <v>17.41583</v>
      </c>
      <c r="CB20" s="98">
        <v>44.053669999999997</v>
      </c>
      <c r="CC20" s="95"/>
      <c r="CD20" s="96"/>
      <c r="CE20" s="97"/>
      <c r="CF20" s="97"/>
      <c r="CG20" s="97"/>
      <c r="CH20" s="97"/>
      <c r="CI20" s="97">
        <v>118.14735</v>
      </c>
      <c r="CJ20" s="97">
        <v>52.418509999999998</v>
      </c>
      <c r="CK20" s="97">
        <v>53.710120000000003</v>
      </c>
      <c r="CL20" s="97"/>
      <c r="CM20" s="97"/>
      <c r="CN20" s="97"/>
      <c r="CO20" s="98">
        <v>191.19621000000001</v>
      </c>
      <c r="CP20" s="96">
        <v>180.55348000000001</v>
      </c>
      <c r="CQ20" s="97">
        <v>180.52450999999999</v>
      </c>
      <c r="CR20" s="97">
        <v>181.33356000000001</v>
      </c>
      <c r="CS20" s="98">
        <v>181.02912000000001</v>
      </c>
      <c r="CT20" s="96"/>
      <c r="CU20" s="98"/>
      <c r="CV20" s="96"/>
      <c r="CW20" s="97"/>
      <c r="CX20" s="99"/>
      <c r="CY20" s="96"/>
      <c r="CZ20" s="97">
        <v>6751.78658</v>
      </c>
      <c r="DA20" s="97"/>
      <c r="DB20" s="98"/>
      <c r="DC20" s="96"/>
      <c r="DD20" s="97"/>
      <c r="DE20" s="97"/>
      <c r="DF20" s="97"/>
      <c r="DG20" s="97"/>
      <c r="DH20" s="97"/>
      <c r="DI20" s="97"/>
      <c r="DJ20" s="97"/>
      <c r="DK20" s="97"/>
      <c r="DL20" s="97"/>
      <c r="DM20" s="97"/>
      <c r="DN20" s="98"/>
      <c r="DO20" s="100"/>
      <c r="DP20" s="101"/>
      <c r="DQ20" s="101"/>
      <c r="DR20" s="102" t="s">
        <v>1347</v>
      </c>
      <c r="DS20" s="96">
        <v>3086.6185999999998</v>
      </c>
      <c r="DT20" s="97">
        <v>653.64331000000004</v>
      </c>
      <c r="DU20" s="97">
        <v>653.64331000000004</v>
      </c>
      <c r="DV20" s="98"/>
      <c r="DW20" s="95"/>
      <c r="DX20" s="96"/>
      <c r="DY20" s="97"/>
      <c r="DZ20" s="97"/>
      <c r="EA20" s="97"/>
      <c r="EB20" s="97"/>
      <c r="EC20" s="99">
        <v>6651.2</v>
      </c>
      <c r="ED20" s="1"/>
      <c r="EE20" s="95">
        <v>2.38483</v>
      </c>
      <c r="EF20" s="95"/>
      <c r="EG20" s="95"/>
      <c r="EH20" s="95"/>
      <c r="EI20" s="95"/>
      <c r="EJ20" s="95"/>
      <c r="EK20" s="95"/>
      <c r="EL20" s="95"/>
      <c r="EM20" s="96"/>
      <c r="EN20" s="98"/>
      <c r="EO20" s="95"/>
      <c r="EP20" s="95"/>
      <c r="EQ20" s="95"/>
      <c r="ER20" s="95"/>
      <c r="ES20" s="95"/>
      <c r="ET20" s="95"/>
      <c r="EU20" s="95"/>
      <c r="EV20" s="95"/>
      <c r="EW20" s="95"/>
      <c r="EX20" s="95"/>
      <c r="EY20" s="95"/>
      <c r="EZ20" s="95"/>
      <c r="FA20" s="95"/>
      <c r="FB20" s="95"/>
      <c r="FC20" s="95"/>
      <c r="FD20" s="95"/>
      <c r="FE20" s="95"/>
      <c r="FF20" s="95"/>
      <c r="FG20" s="95"/>
      <c r="FH20" s="95"/>
      <c r="FI20" s="95"/>
      <c r="FJ20" s="95"/>
      <c r="FK20" s="96"/>
      <c r="FL20" s="97"/>
      <c r="FM20" s="97"/>
      <c r="FN20" s="98"/>
      <c r="FO20" s="95"/>
      <c r="FP20" s="96"/>
      <c r="FQ20" s="98"/>
      <c r="FR20" s="96"/>
      <c r="FS20" s="97"/>
      <c r="FT20" s="97"/>
      <c r="FU20" s="97"/>
      <c r="FV20" s="98"/>
      <c r="FW20" s="96"/>
      <c r="FX20" s="98"/>
      <c r="FY20" s="96"/>
      <c r="FZ20" s="97"/>
      <c r="GA20" s="97"/>
      <c r="GB20" s="98"/>
      <c r="GC20" s="95"/>
      <c r="GD20" s="95"/>
      <c r="GE20" s="95"/>
      <c r="GF20" s="96"/>
      <c r="GG20" s="97"/>
      <c r="GH20" s="97"/>
      <c r="GI20" s="97"/>
      <c r="GJ20" s="98"/>
      <c r="GK20" s="96"/>
      <c r="GL20" s="97"/>
      <c r="GM20" s="97"/>
      <c r="GN20" s="98"/>
      <c r="GO20" s="95"/>
      <c r="GP20" s="96"/>
      <c r="GQ20" s="98"/>
      <c r="GR20" s="1"/>
      <c r="GS20" s="95">
        <v>2.38483</v>
      </c>
      <c r="GT20" s="96"/>
      <c r="GU20" s="98"/>
      <c r="GV20" s="95"/>
      <c r="GW20" s="95"/>
      <c r="GX20" s="95"/>
      <c r="GY20" s="95"/>
      <c r="GZ20" s="1"/>
      <c r="HA20" s="95"/>
      <c r="HB20" s="95"/>
      <c r="HC20" s="95"/>
      <c r="HD20" s="95"/>
      <c r="HE20" s="95"/>
      <c r="HF20" s="95"/>
      <c r="HG20" s="96"/>
      <c r="HH20" s="98"/>
      <c r="HI20" s="1"/>
      <c r="HJ20" s="96">
        <v>3086.6185999999998</v>
      </c>
      <c r="HK20" s="97">
        <v>3024.8600499999998</v>
      </c>
      <c r="HL20" s="98">
        <v>39.277610000000003</v>
      </c>
    </row>
    <row r="21" spans="1:220" x14ac:dyDescent="0.3">
      <c r="A21" s="1"/>
      <c r="B21" s="94" t="s">
        <v>770</v>
      </c>
      <c r="C21" s="95"/>
      <c r="D21" s="96"/>
      <c r="E21" s="97"/>
      <c r="F21" s="97">
        <v>8.8258700000000001</v>
      </c>
      <c r="G21" s="98">
        <v>8.5166900000000005</v>
      </c>
      <c r="H21" s="96"/>
      <c r="I21" s="98"/>
      <c r="J21" s="96">
        <v>81.096100000000007</v>
      </c>
      <c r="K21" s="98"/>
      <c r="L21" s="96"/>
      <c r="M21" s="97"/>
      <c r="N21" s="97"/>
      <c r="O21" s="97"/>
      <c r="P21" s="97"/>
      <c r="Q21" s="97"/>
      <c r="R21" s="97"/>
      <c r="S21" s="98"/>
      <c r="T21" s="96">
        <v>18.14123</v>
      </c>
      <c r="U21" s="97">
        <v>19.191960000000002</v>
      </c>
      <c r="V21" s="97">
        <v>24.425360000000001</v>
      </c>
      <c r="W21" s="98">
        <v>1.0612699999999999</v>
      </c>
      <c r="X21" s="95"/>
      <c r="Y21" s="96"/>
      <c r="Z21" s="97"/>
      <c r="AA21" s="98"/>
      <c r="AB21" s="96"/>
      <c r="AC21" s="97"/>
      <c r="AD21" s="97"/>
      <c r="AE21" s="97"/>
      <c r="AF21" s="97">
        <v>12.23925</v>
      </c>
      <c r="AG21" s="97">
        <v>24.4617</v>
      </c>
      <c r="AH21" s="98">
        <v>10.27692</v>
      </c>
      <c r="AI21" s="95"/>
      <c r="AJ21" s="95"/>
      <c r="AK21" s="95">
        <v>179.37322</v>
      </c>
      <c r="AL21" s="96">
        <v>217.12262999999999</v>
      </c>
      <c r="AM21" s="98">
        <v>7.9327300000000003</v>
      </c>
      <c r="AN21" s="96"/>
      <c r="AO21" s="98"/>
      <c r="AP21" s="95"/>
      <c r="AQ21" s="96"/>
      <c r="AR21" s="98"/>
      <c r="AS21" s="95"/>
      <c r="AT21" s="95"/>
      <c r="AU21" s="95"/>
      <c r="AV21" s="96"/>
      <c r="AW21" s="97"/>
      <c r="AX21" s="98"/>
      <c r="AY21" s="96"/>
      <c r="AZ21" s="97"/>
      <c r="BA21" s="97"/>
      <c r="BB21" s="97"/>
      <c r="BC21" s="97"/>
      <c r="BD21" s="97"/>
      <c r="BE21" s="97"/>
      <c r="BF21" s="98"/>
      <c r="BG21" s="96"/>
      <c r="BH21" s="98"/>
      <c r="BI21" s="95"/>
      <c r="BJ21" s="96"/>
      <c r="BK21" s="97"/>
      <c r="BL21" s="98">
        <v>46.578000000000003</v>
      </c>
      <c r="BM21" s="96">
        <v>164.44227000000001</v>
      </c>
      <c r="BN21" s="97">
        <v>165.47058000000001</v>
      </c>
      <c r="BO21" s="97">
        <v>165.59853000000001</v>
      </c>
      <c r="BP21" s="97"/>
      <c r="BQ21" s="97"/>
      <c r="BR21" s="97"/>
      <c r="BS21" s="97"/>
      <c r="BT21" s="97"/>
      <c r="BU21" s="97"/>
      <c r="BV21" s="97">
        <v>110.49702000000001</v>
      </c>
      <c r="BW21" s="97">
        <v>206.49456000000001</v>
      </c>
      <c r="BX21" s="97">
        <v>206.11548999999999</v>
      </c>
      <c r="BY21" s="97">
        <v>205.99002999999999</v>
      </c>
      <c r="BZ21" s="98"/>
      <c r="CA21" s="96">
        <v>17.41583</v>
      </c>
      <c r="CB21" s="98">
        <v>44.053669999999997</v>
      </c>
      <c r="CC21" s="95"/>
      <c r="CD21" s="96"/>
      <c r="CE21" s="97"/>
      <c r="CF21" s="97"/>
      <c r="CG21" s="97"/>
      <c r="CH21" s="97"/>
      <c r="CI21" s="97">
        <v>118.14735</v>
      </c>
      <c r="CJ21" s="97">
        <v>52.418509999999998</v>
      </c>
      <c r="CK21" s="97">
        <v>53.710120000000003</v>
      </c>
      <c r="CL21" s="97"/>
      <c r="CM21" s="97"/>
      <c r="CN21" s="97"/>
      <c r="CO21" s="98">
        <v>191.19621000000001</v>
      </c>
      <c r="CP21" s="96">
        <v>180.55348000000001</v>
      </c>
      <c r="CQ21" s="97">
        <v>180.52450999999999</v>
      </c>
      <c r="CR21" s="97">
        <v>181.33356000000001</v>
      </c>
      <c r="CS21" s="98">
        <v>181.02912000000001</v>
      </c>
      <c r="CT21" s="96"/>
      <c r="CU21" s="98"/>
      <c r="CV21" s="96"/>
      <c r="CW21" s="97"/>
      <c r="CX21" s="99"/>
      <c r="CY21" s="96"/>
      <c r="CZ21" s="97">
        <v>6779.1232900000005</v>
      </c>
      <c r="DA21" s="97"/>
      <c r="DB21" s="98"/>
      <c r="DC21" s="96"/>
      <c r="DD21" s="97"/>
      <c r="DE21" s="97"/>
      <c r="DF21" s="97"/>
      <c r="DG21" s="97"/>
      <c r="DH21" s="97"/>
      <c r="DI21" s="97"/>
      <c r="DJ21" s="97"/>
      <c r="DK21" s="97"/>
      <c r="DL21" s="97"/>
      <c r="DM21" s="97"/>
      <c r="DN21" s="98"/>
      <c r="DO21" s="100"/>
      <c r="DP21" s="101"/>
      <c r="DQ21" s="101"/>
      <c r="DR21" s="102" t="s">
        <v>1347</v>
      </c>
      <c r="DS21" s="96">
        <v>3086.6185999999998</v>
      </c>
      <c r="DT21" s="97">
        <v>653.64331000000004</v>
      </c>
      <c r="DU21" s="97">
        <v>653.64331000000004</v>
      </c>
      <c r="DV21" s="98"/>
      <c r="DW21" s="95"/>
      <c r="DX21" s="96"/>
      <c r="DY21" s="97"/>
      <c r="DZ21" s="97"/>
      <c r="EA21" s="97"/>
      <c r="EB21" s="97"/>
      <c r="EC21" s="99">
        <v>6675.1</v>
      </c>
      <c r="ED21" s="1"/>
      <c r="EE21" s="95">
        <v>2.38483</v>
      </c>
      <c r="EF21" s="95"/>
      <c r="EG21" s="95"/>
      <c r="EH21" s="95"/>
      <c r="EI21" s="95"/>
      <c r="EJ21" s="95"/>
      <c r="EK21" s="95"/>
      <c r="EL21" s="95"/>
      <c r="EM21" s="96"/>
      <c r="EN21" s="98"/>
      <c r="EO21" s="95"/>
      <c r="EP21" s="95"/>
      <c r="EQ21" s="95"/>
      <c r="ER21" s="95"/>
      <c r="ES21" s="95"/>
      <c r="ET21" s="95"/>
      <c r="EU21" s="95"/>
      <c r="EV21" s="95"/>
      <c r="EW21" s="95"/>
      <c r="EX21" s="95"/>
      <c r="EY21" s="95"/>
      <c r="EZ21" s="95"/>
      <c r="FA21" s="95"/>
      <c r="FB21" s="95"/>
      <c r="FC21" s="95"/>
      <c r="FD21" s="95"/>
      <c r="FE21" s="95"/>
      <c r="FF21" s="95"/>
      <c r="FG21" s="95"/>
      <c r="FH21" s="95"/>
      <c r="FI21" s="95"/>
      <c r="FJ21" s="95"/>
      <c r="FK21" s="96"/>
      <c r="FL21" s="97"/>
      <c r="FM21" s="97"/>
      <c r="FN21" s="98"/>
      <c r="FO21" s="95"/>
      <c r="FP21" s="96"/>
      <c r="FQ21" s="98"/>
      <c r="FR21" s="96"/>
      <c r="FS21" s="97"/>
      <c r="FT21" s="97"/>
      <c r="FU21" s="97"/>
      <c r="FV21" s="98"/>
      <c r="FW21" s="96"/>
      <c r="FX21" s="98"/>
      <c r="FY21" s="96"/>
      <c r="FZ21" s="97"/>
      <c r="GA21" s="97"/>
      <c r="GB21" s="98"/>
      <c r="GC21" s="95"/>
      <c r="GD21" s="95"/>
      <c r="GE21" s="95"/>
      <c r="GF21" s="96"/>
      <c r="GG21" s="97"/>
      <c r="GH21" s="97"/>
      <c r="GI21" s="97"/>
      <c r="GJ21" s="98"/>
      <c r="GK21" s="96"/>
      <c r="GL21" s="97"/>
      <c r="GM21" s="97"/>
      <c r="GN21" s="98"/>
      <c r="GO21" s="95"/>
      <c r="GP21" s="96"/>
      <c r="GQ21" s="98"/>
      <c r="GR21" s="1"/>
      <c r="GS21" s="95">
        <v>2.38483</v>
      </c>
      <c r="GT21" s="96"/>
      <c r="GU21" s="98"/>
      <c r="GV21" s="95"/>
      <c r="GW21" s="95"/>
      <c r="GX21" s="95"/>
      <c r="GY21" s="95"/>
      <c r="GZ21" s="1"/>
      <c r="HA21" s="95"/>
      <c r="HB21" s="95"/>
      <c r="HC21" s="95"/>
      <c r="HD21" s="95"/>
      <c r="HE21" s="95"/>
      <c r="HF21" s="95"/>
      <c r="HG21" s="96"/>
      <c r="HH21" s="98"/>
      <c r="HI21" s="1"/>
      <c r="HJ21" s="96">
        <v>3086.6185999999998</v>
      </c>
      <c r="HK21" s="97">
        <v>3024.8600499999998</v>
      </c>
      <c r="HL21" s="98">
        <v>39.277610000000003</v>
      </c>
    </row>
    <row r="22" spans="1:220" x14ac:dyDescent="0.3">
      <c r="A22" s="1"/>
      <c r="B22" s="94" t="s">
        <v>771</v>
      </c>
      <c r="C22" s="95"/>
      <c r="D22" s="96"/>
      <c r="E22" s="97"/>
      <c r="F22" s="97">
        <v>8.8258700000000001</v>
      </c>
      <c r="G22" s="98">
        <v>8.5166900000000005</v>
      </c>
      <c r="H22" s="96"/>
      <c r="I22" s="98"/>
      <c r="J22" s="96">
        <v>81.096100000000007</v>
      </c>
      <c r="K22" s="98"/>
      <c r="L22" s="96"/>
      <c r="M22" s="97"/>
      <c r="N22" s="97"/>
      <c r="O22" s="97"/>
      <c r="P22" s="97"/>
      <c r="Q22" s="97"/>
      <c r="R22" s="97"/>
      <c r="S22" s="98"/>
      <c r="T22" s="96">
        <v>18.14123</v>
      </c>
      <c r="U22" s="97">
        <v>19.191960000000002</v>
      </c>
      <c r="V22" s="97">
        <v>24.425360000000001</v>
      </c>
      <c r="W22" s="98">
        <v>1.0612699999999999</v>
      </c>
      <c r="X22" s="95"/>
      <c r="Y22" s="96"/>
      <c r="Z22" s="97"/>
      <c r="AA22" s="98"/>
      <c r="AB22" s="96"/>
      <c r="AC22" s="97"/>
      <c r="AD22" s="97"/>
      <c r="AE22" s="97"/>
      <c r="AF22" s="97">
        <v>12.23925</v>
      </c>
      <c r="AG22" s="97">
        <v>24.4617</v>
      </c>
      <c r="AH22" s="98">
        <v>10.27692</v>
      </c>
      <c r="AI22" s="95"/>
      <c r="AJ22" s="95"/>
      <c r="AK22" s="95">
        <v>179.37322</v>
      </c>
      <c r="AL22" s="96">
        <v>217.12262999999999</v>
      </c>
      <c r="AM22" s="98">
        <v>7.9327300000000003</v>
      </c>
      <c r="AN22" s="96"/>
      <c r="AO22" s="98"/>
      <c r="AP22" s="95"/>
      <c r="AQ22" s="96"/>
      <c r="AR22" s="98"/>
      <c r="AS22" s="95"/>
      <c r="AT22" s="95"/>
      <c r="AU22" s="95"/>
      <c r="AV22" s="96"/>
      <c r="AW22" s="97"/>
      <c r="AX22" s="98"/>
      <c r="AY22" s="96"/>
      <c r="AZ22" s="97"/>
      <c r="BA22" s="97"/>
      <c r="BB22" s="97"/>
      <c r="BC22" s="97"/>
      <c r="BD22" s="97"/>
      <c r="BE22" s="97"/>
      <c r="BF22" s="98"/>
      <c r="BG22" s="96"/>
      <c r="BH22" s="98"/>
      <c r="BI22" s="95"/>
      <c r="BJ22" s="96"/>
      <c r="BK22" s="97"/>
      <c r="BL22" s="98">
        <v>46.578000000000003</v>
      </c>
      <c r="BM22" s="96">
        <v>164.44227000000001</v>
      </c>
      <c r="BN22" s="97">
        <v>165.47058000000001</v>
      </c>
      <c r="BO22" s="97">
        <v>165.59853000000001</v>
      </c>
      <c r="BP22" s="97"/>
      <c r="BQ22" s="97"/>
      <c r="BR22" s="97"/>
      <c r="BS22" s="97"/>
      <c r="BT22" s="97"/>
      <c r="BU22" s="97"/>
      <c r="BV22" s="97">
        <v>110.49702000000001</v>
      </c>
      <c r="BW22" s="97">
        <v>206.49456000000001</v>
      </c>
      <c r="BX22" s="97">
        <v>206.11548999999999</v>
      </c>
      <c r="BY22" s="97">
        <v>205.99002999999999</v>
      </c>
      <c r="BZ22" s="98"/>
      <c r="CA22" s="96">
        <v>17.41583</v>
      </c>
      <c r="CB22" s="98">
        <v>44.053669999999997</v>
      </c>
      <c r="CC22" s="95"/>
      <c r="CD22" s="96"/>
      <c r="CE22" s="97"/>
      <c r="CF22" s="97"/>
      <c r="CG22" s="97"/>
      <c r="CH22" s="97"/>
      <c r="CI22" s="97">
        <v>118.14735</v>
      </c>
      <c r="CJ22" s="97">
        <v>52.418509999999998</v>
      </c>
      <c r="CK22" s="97">
        <v>53.710120000000003</v>
      </c>
      <c r="CL22" s="97"/>
      <c r="CM22" s="97"/>
      <c r="CN22" s="97"/>
      <c r="CO22" s="98">
        <v>191.19621000000001</v>
      </c>
      <c r="CP22" s="96">
        <v>180.55348000000001</v>
      </c>
      <c r="CQ22" s="97">
        <v>180.52450999999999</v>
      </c>
      <c r="CR22" s="97">
        <v>181.33356000000001</v>
      </c>
      <c r="CS22" s="98">
        <v>181.02912000000001</v>
      </c>
      <c r="CT22" s="96"/>
      <c r="CU22" s="98"/>
      <c r="CV22" s="96"/>
      <c r="CW22" s="97"/>
      <c r="CX22" s="99"/>
      <c r="CY22" s="96"/>
      <c r="CZ22" s="97">
        <v>7069.0001000000002</v>
      </c>
      <c r="DA22" s="97"/>
      <c r="DB22" s="98"/>
      <c r="DC22" s="96"/>
      <c r="DD22" s="97"/>
      <c r="DE22" s="97"/>
      <c r="DF22" s="97"/>
      <c r="DG22" s="97"/>
      <c r="DH22" s="97"/>
      <c r="DI22" s="97"/>
      <c r="DJ22" s="97"/>
      <c r="DK22" s="97"/>
      <c r="DL22" s="97"/>
      <c r="DM22" s="97"/>
      <c r="DN22" s="98"/>
      <c r="DO22" s="100"/>
      <c r="DP22" s="101"/>
      <c r="DQ22" s="101"/>
      <c r="DR22" s="102" t="s">
        <v>1348</v>
      </c>
      <c r="DS22" s="96">
        <v>3086.6185999999998</v>
      </c>
      <c r="DT22" s="97">
        <v>653.64331000000004</v>
      </c>
      <c r="DU22" s="97">
        <v>653.64331000000004</v>
      </c>
      <c r="DV22" s="98"/>
      <c r="DW22" s="95"/>
      <c r="DX22" s="96"/>
      <c r="DY22" s="97"/>
      <c r="DZ22" s="97"/>
      <c r="EA22" s="97"/>
      <c r="EB22" s="97"/>
      <c r="EC22" s="99">
        <v>6964</v>
      </c>
      <c r="ED22" s="1"/>
      <c r="EE22" s="95">
        <v>2.38483</v>
      </c>
      <c r="EF22" s="95"/>
      <c r="EG22" s="95"/>
      <c r="EH22" s="95"/>
      <c r="EI22" s="95"/>
      <c r="EJ22" s="95"/>
      <c r="EK22" s="95"/>
      <c r="EL22" s="95"/>
      <c r="EM22" s="96"/>
      <c r="EN22" s="98"/>
      <c r="EO22" s="95"/>
      <c r="EP22" s="95"/>
      <c r="EQ22" s="95"/>
      <c r="ER22" s="95"/>
      <c r="ES22" s="95"/>
      <c r="ET22" s="95"/>
      <c r="EU22" s="95"/>
      <c r="EV22" s="95"/>
      <c r="EW22" s="95"/>
      <c r="EX22" s="95"/>
      <c r="EY22" s="95"/>
      <c r="EZ22" s="95"/>
      <c r="FA22" s="95"/>
      <c r="FB22" s="95"/>
      <c r="FC22" s="95"/>
      <c r="FD22" s="95"/>
      <c r="FE22" s="95"/>
      <c r="FF22" s="95"/>
      <c r="FG22" s="95"/>
      <c r="FH22" s="95"/>
      <c r="FI22" s="95"/>
      <c r="FJ22" s="95"/>
      <c r="FK22" s="96"/>
      <c r="FL22" s="97"/>
      <c r="FM22" s="97"/>
      <c r="FN22" s="98"/>
      <c r="FO22" s="95"/>
      <c r="FP22" s="96"/>
      <c r="FQ22" s="98"/>
      <c r="FR22" s="96"/>
      <c r="FS22" s="97"/>
      <c r="FT22" s="97"/>
      <c r="FU22" s="97"/>
      <c r="FV22" s="98"/>
      <c r="FW22" s="96"/>
      <c r="FX22" s="98"/>
      <c r="FY22" s="96"/>
      <c r="FZ22" s="97"/>
      <c r="GA22" s="97"/>
      <c r="GB22" s="98"/>
      <c r="GC22" s="95"/>
      <c r="GD22" s="95"/>
      <c r="GE22" s="95"/>
      <c r="GF22" s="96"/>
      <c r="GG22" s="97"/>
      <c r="GH22" s="97"/>
      <c r="GI22" s="97"/>
      <c r="GJ22" s="98"/>
      <c r="GK22" s="96"/>
      <c r="GL22" s="97"/>
      <c r="GM22" s="97"/>
      <c r="GN22" s="98"/>
      <c r="GO22" s="95"/>
      <c r="GP22" s="96"/>
      <c r="GQ22" s="98"/>
      <c r="GR22" s="1"/>
      <c r="GS22" s="95">
        <v>2.38483</v>
      </c>
      <c r="GT22" s="96"/>
      <c r="GU22" s="98"/>
      <c r="GV22" s="95"/>
      <c r="GW22" s="95"/>
      <c r="GX22" s="95"/>
      <c r="GY22" s="95"/>
      <c r="GZ22" s="1"/>
      <c r="HA22" s="95"/>
      <c r="HB22" s="95"/>
      <c r="HC22" s="95"/>
      <c r="HD22" s="95"/>
      <c r="HE22" s="95"/>
      <c r="HF22" s="95"/>
      <c r="HG22" s="96"/>
      <c r="HH22" s="98"/>
      <c r="HI22" s="1"/>
      <c r="HJ22" s="96">
        <v>3086.6185999999998</v>
      </c>
      <c r="HK22" s="97">
        <v>3024.8600499999998</v>
      </c>
      <c r="HL22" s="98">
        <v>39.277610000000003</v>
      </c>
    </row>
    <row r="23" spans="1:220" x14ac:dyDescent="0.3">
      <c r="A23" s="1"/>
      <c r="B23" s="94" t="s">
        <v>772</v>
      </c>
      <c r="C23" s="95"/>
      <c r="D23" s="96"/>
      <c r="E23" s="97"/>
      <c r="F23" s="97">
        <v>8.8258700000000001</v>
      </c>
      <c r="G23" s="98">
        <v>8.5166900000000005</v>
      </c>
      <c r="H23" s="96"/>
      <c r="I23" s="98"/>
      <c r="J23" s="96">
        <v>81.096100000000007</v>
      </c>
      <c r="K23" s="98"/>
      <c r="L23" s="96"/>
      <c r="M23" s="97"/>
      <c r="N23" s="97"/>
      <c r="O23" s="97"/>
      <c r="P23" s="97"/>
      <c r="Q23" s="97"/>
      <c r="R23" s="97"/>
      <c r="S23" s="98"/>
      <c r="T23" s="96">
        <v>18.14123</v>
      </c>
      <c r="U23" s="97">
        <v>19.191960000000002</v>
      </c>
      <c r="V23" s="97">
        <v>24.425360000000001</v>
      </c>
      <c r="W23" s="98">
        <v>1.0612699999999999</v>
      </c>
      <c r="X23" s="95"/>
      <c r="Y23" s="96"/>
      <c r="Z23" s="97"/>
      <c r="AA23" s="98"/>
      <c r="AB23" s="96"/>
      <c r="AC23" s="97"/>
      <c r="AD23" s="97"/>
      <c r="AE23" s="97"/>
      <c r="AF23" s="97">
        <v>12.23925</v>
      </c>
      <c r="AG23" s="97">
        <v>24.4617</v>
      </c>
      <c r="AH23" s="98">
        <v>10.27692</v>
      </c>
      <c r="AI23" s="95"/>
      <c r="AJ23" s="95"/>
      <c r="AK23" s="95">
        <v>179.37322</v>
      </c>
      <c r="AL23" s="96">
        <v>217.12262999999999</v>
      </c>
      <c r="AM23" s="98">
        <v>7.9327300000000003</v>
      </c>
      <c r="AN23" s="96"/>
      <c r="AO23" s="98"/>
      <c r="AP23" s="95"/>
      <c r="AQ23" s="96"/>
      <c r="AR23" s="98"/>
      <c r="AS23" s="95"/>
      <c r="AT23" s="95"/>
      <c r="AU23" s="95"/>
      <c r="AV23" s="96"/>
      <c r="AW23" s="97"/>
      <c r="AX23" s="98"/>
      <c r="AY23" s="96"/>
      <c r="AZ23" s="97"/>
      <c r="BA23" s="97"/>
      <c r="BB23" s="97"/>
      <c r="BC23" s="97"/>
      <c r="BD23" s="97"/>
      <c r="BE23" s="97"/>
      <c r="BF23" s="98"/>
      <c r="BG23" s="96"/>
      <c r="BH23" s="98"/>
      <c r="BI23" s="95"/>
      <c r="BJ23" s="96"/>
      <c r="BK23" s="97"/>
      <c r="BL23" s="98">
        <v>46.578000000000003</v>
      </c>
      <c r="BM23" s="96">
        <v>164.44227000000001</v>
      </c>
      <c r="BN23" s="97">
        <v>165.47058000000001</v>
      </c>
      <c r="BO23" s="97">
        <v>165.59853000000001</v>
      </c>
      <c r="BP23" s="97"/>
      <c r="BQ23" s="97"/>
      <c r="BR23" s="97"/>
      <c r="BS23" s="97"/>
      <c r="BT23" s="97"/>
      <c r="BU23" s="97"/>
      <c r="BV23" s="97">
        <v>110.49702000000001</v>
      </c>
      <c r="BW23" s="97">
        <v>206.49456000000001</v>
      </c>
      <c r="BX23" s="97">
        <v>206.11548999999999</v>
      </c>
      <c r="BY23" s="97">
        <v>205.99002999999999</v>
      </c>
      <c r="BZ23" s="98"/>
      <c r="CA23" s="96">
        <v>17.41583</v>
      </c>
      <c r="CB23" s="98">
        <v>44.053669999999997</v>
      </c>
      <c r="CC23" s="95"/>
      <c r="CD23" s="96"/>
      <c r="CE23" s="97"/>
      <c r="CF23" s="97"/>
      <c r="CG23" s="97"/>
      <c r="CH23" s="97"/>
      <c r="CI23" s="97">
        <v>118.14735</v>
      </c>
      <c r="CJ23" s="97">
        <v>52.418509999999998</v>
      </c>
      <c r="CK23" s="97">
        <v>53.710120000000003</v>
      </c>
      <c r="CL23" s="97"/>
      <c r="CM23" s="97"/>
      <c r="CN23" s="97"/>
      <c r="CO23" s="98">
        <v>191.19621000000001</v>
      </c>
      <c r="CP23" s="96">
        <v>180.55348000000001</v>
      </c>
      <c r="CQ23" s="97">
        <v>180.52450999999999</v>
      </c>
      <c r="CR23" s="97">
        <v>181.33356000000001</v>
      </c>
      <c r="CS23" s="98">
        <v>181.02912000000001</v>
      </c>
      <c r="CT23" s="96"/>
      <c r="CU23" s="98"/>
      <c r="CV23" s="96"/>
      <c r="CW23" s="97"/>
      <c r="CX23" s="99"/>
      <c r="CY23" s="96"/>
      <c r="CZ23" s="97">
        <v>7157.7747300000001</v>
      </c>
      <c r="DA23" s="97"/>
      <c r="DB23" s="98"/>
      <c r="DC23" s="96"/>
      <c r="DD23" s="97"/>
      <c r="DE23" s="97"/>
      <c r="DF23" s="97"/>
      <c r="DG23" s="97"/>
      <c r="DH23" s="97"/>
      <c r="DI23" s="97"/>
      <c r="DJ23" s="97"/>
      <c r="DK23" s="97"/>
      <c r="DL23" s="97"/>
      <c r="DM23" s="97"/>
      <c r="DN23" s="98"/>
      <c r="DO23" s="100"/>
      <c r="DP23" s="101"/>
      <c r="DQ23" s="101"/>
      <c r="DR23" s="102" t="s">
        <v>1348</v>
      </c>
      <c r="DS23" s="96">
        <v>3086.6185999999998</v>
      </c>
      <c r="DT23" s="97">
        <v>653.64331000000004</v>
      </c>
      <c r="DU23" s="97">
        <v>653.64331000000004</v>
      </c>
      <c r="DV23" s="98"/>
      <c r="DW23" s="95"/>
      <c r="DX23" s="96"/>
      <c r="DY23" s="97"/>
      <c r="DZ23" s="97"/>
      <c r="EA23" s="97"/>
      <c r="EB23" s="97"/>
      <c r="EC23" s="99">
        <v>7052.9</v>
      </c>
      <c r="ED23" s="1"/>
      <c r="EE23" s="95">
        <v>2.38483</v>
      </c>
      <c r="EF23" s="95"/>
      <c r="EG23" s="95"/>
      <c r="EH23" s="95"/>
      <c r="EI23" s="95"/>
      <c r="EJ23" s="95"/>
      <c r="EK23" s="95"/>
      <c r="EL23" s="95"/>
      <c r="EM23" s="96"/>
      <c r="EN23" s="98"/>
      <c r="EO23" s="95"/>
      <c r="EP23" s="95"/>
      <c r="EQ23" s="95"/>
      <c r="ER23" s="95"/>
      <c r="ES23" s="95"/>
      <c r="ET23" s="95"/>
      <c r="EU23" s="95"/>
      <c r="EV23" s="95"/>
      <c r="EW23" s="95"/>
      <c r="EX23" s="95"/>
      <c r="EY23" s="95"/>
      <c r="EZ23" s="95"/>
      <c r="FA23" s="95"/>
      <c r="FB23" s="95"/>
      <c r="FC23" s="95"/>
      <c r="FD23" s="95"/>
      <c r="FE23" s="95"/>
      <c r="FF23" s="95"/>
      <c r="FG23" s="95"/>
      <c r="FH23" s="95"/>
      <c r="FI23" s="95"/>
      <c r="FJ23" s="95"/>
      <c r="FK23" s="96"/>
      <c r="FL23" s="97"/>
      <c r="FM23" s="97"/>
      <c r="FN23" s="98"/>
      <c r="FO23" s="95"/>
      <c r="FP23" s="96"/>
      <c r="FQ23" s="98"/>
      <c r="FR23" s="96"/>
      <c r="FS23" s="97"/>
      <c r="FT23" s="97"/>
      <c r="FU23" s="97"/>
      <c r="FV23" s="98"/>
      <c r="FW23" s="96"/>
      <c r="FX23" s="98"/>
      <c r="FY23" s="96"/>
      <c r="FZ23" s="97"/>
      <c r="GA23" s="97"/>
      <c r="GB23" s="98"/>
      <c r="GC23" s="95"/>
      <c r="GD23" s="95"/>
      <c r="GE23" s="95"/>
      <c r="GF23" s="96"/>
      <c r="GG23" s="97"/>
      <c r="GH23" s="97"/>
      <c r="GI23" s="97"/>
      <c r="GJ23" s="98"/>
      <c r="GK23" s="96"/>
      <c r="GL23" s="97"/>
      <c r="GM23" s="97"/>
      <c r="GN23" s="98"/>
      <c r="GO23" s="95"/>
      <c r="GP23" s="96"/>
      <c r="GQ23" s="98"/>
      <c r="GR23" s="1"/>
      <c r="GS23" s="95">
        <v>2.38483</v>
      </c>
      <c r="GT23" s="96"/>
      <c r="GU23" s="98"/>
      <c r="GV23" s="95"/>
      <c r="GW23" s="95"/>
      <c r="GX23" s="95"/>
      <c r="GY23" s="95"/>
      <c r="GZ23" s="1"/>
      <c r="HA23" s="95"/>
      <c r="HB23" s="95"/>
      <c r="HC23" s="95"/>
      <c r="HD23" s="95"/>
      <c r="HE23" s="95"/>
      <c r="HF23" s="95"/>
      <c r="HG23" s="96"/>
      <c r="HH23" s="98"/>
      <c r="HI23" s="1"/>
      <c r="HJ23" s="96">
        <v>3086.6185999999998</v>
      </c>
      <c r="HK23" s="97">
        <v>3024.8600499999998</v>
      </c>
      <c r="HL23" s="98">
        <v>39.277610000000003</v>
      </c>
    </row>
    <row r="24" spans="1:220" x14ac:dyDescent="0.3">
      <c r="A24" s="1"/>
      <c r="B24" s="94" t="s">
        <v>773</v>
      </c>
      <c r="C24" s="95"/>
      <c r="D24" s="96"/>
      <c r="E24" s="97"/>
      <c r="F24" s="97">
        <v>8.8258700000000001</v>
      </c>
      <c r="G24" s="98">
        <v>8.5166900000000005</v>
      </c>
      <c r="H24" s="96"/>
      <c r="I24" s="98"/>
      <c r="J24" s="96">
        <v>81.096100000000007</v>
      </c>
      <c r="K24" s="98"/>
      <c r="L24" s="96"/>
      <c r="M24" s="97"/>
      <c r="N24" s="97"/>
      <c r="O24" s="97"/>
      <c r="P24" s="97"/>
      <c r="Q24" s="97"/>
      <c r="R24" s="97"/>
      <c r="S24" s="98"/>
      <c r="T24" s="96">
        <v>18.14123</v>
      </c>
      <c r="U24" s="97">
        <v>19.191960000000002</v>
      </c>
      <c r="V24" s="97">
        <v>24.425360000000001</v>
      </c>
      <c r="W24" s="98">
        <v>1.0612699999999999</v>
      </c>
      <c r="X24" s="95"/>
      <c r="Y24" s="96"/>
      <c r="Z24" s="97"/>
      <c r="AA24" s="98"/>
      <c r="AB24" s="96"/>
      <c r="AC24" s="97"/>
      <c r="AD24" s="97"/>
      <c r="AE24" s="97"/>
      <c r="AF24" s="97">
        <v>12.23925</v>
      </c>
      <c r="AG24" s="97">
        <v>24.4617</v>
      </c>
      <c r="AH24" s="98">
        <v>10.27692</v>
      </c>
      <c r="AI24" s="95"/>
      <c r="AJ24" s="95"/>
      <c r="AK24" s="95">
        <v>179.37322</v>
      </c>
      <c r="AL24" s="96">
        <v>217.12262999999999</v>
      </c>
      <c r="AM24" s="98">
        <v>7.9327300000000003</v>
      </c>
      <c r="AN24" s="96"/>
      <c r="AO24" s="98"/>
      <c r="AP24" s="95"/>
      <c r="AQ24" s="96"/>
      <c r="AR24" s="98"/>
      <c r="AS24" s="95"/>
      <c r="AT24" s="95"/>
      <c r="AU24" s="95"/>
      <c r="AV24" s="96"/>
      <c r="AW24" s="97"/>
      <c r="AX24" s="98"/>
      <c r="AY24" s="96"/>
      <c r="AZ24" s="97"/>
      <c r="BA24" s="97"/>
      <c r="BB24" s="97"/>
      <c r="BC24" s="97"/>
      <c r="BD24" s="97"/>
      <c r="BE24" s="97"/>
      <c r="BF24" s="98"/>
      <c r="BG24" s="96"/>
      <c r="BH24" s="98"/>
      <c r="BI24" s="95"/>
      <c r="BJ24" s="96"/>
      <c r="BK24" s="97"/>
      <c r="BL24" s="98">
        <v>46.578000000000003</v>
      </c>
      <c r="BM24" s="96">
        <v>164.44227000000001</v>
      </c>
      <c r="BN24" s="97">
        <v>165.47058000000001</v>
      </c>
      <c r="BO24" s="97">
        <v>165.59853000000001</v>
      </c>
      <c r="BP24" s="97"/>
      <c r="BQ24" s="97"/>
      <c r="BR24" s="97"/>
      <c r="BS24" s="97"/>
      <c r="BT24" s="97"/>
      <c r="BU24" s="97"/>
      <c r="BV24" s="97">
        <v>110.49702000000001</v>
      </c>
      <c r="BW24" s="97">
        <v>206.49456000000001</v>
      </c>
      <c r="BX24" s="97">
        <v>206.11548999999999</v>
      </c>
      <c r="BY24" s="97">
        <v>205.99002999999999</v>
      </c>
      <c r="BZ24" s="98"/>
      <c r="CA24" s="96">
        <v>17.41583</v>
      </c>
      <c r="CB24" s="98">
        <v>44.053669999999997</v>
      </c>
      <c r="CC24" s="95"/>
      <c r="CD24" s="96"/>
      <c r="CE24" s="97"/>
      <c r="CF24" s="97"/>
      <c r="CG24" s="97"/>
      <c r="CH24" s="97"/>
      <c r="CI24" s="97">
        <v>118.14735</v>
      </c>
      <c r="CJ24" s="97">
        <v>52.418509999999998</v>
      </c>
      <c r="CK24" s="97">
        <v>53.710120000000003</v>
      </c>
      <c r="CL24" s="97"/>
      <c r="CM24" s="97"/>
      <c r="CN24" s="97"/>
      <c r="CO24" s="98">
        <v>191.19621000000001</v>
      </c>
      <c r="CP24" s="96">
        <v>180.55348000000001</v>
      </c>
      <c r="CQ24" s="97">
        <v>180.52450999999999</v>
      </c>
      <c r="CR24" s="97">
        <v>181.33356000000001</v>
      </c>
      <c r="CS24" s="98">
        <v>181.02912000000001</v>
      </c>
      <c r="CT24" s="96"/>
      <c r="CU24" s="98"/>
      <c r="CV24" s="96"/>
      <c r="CW24" s="97"/>
      <c r="CX24" s="99"/>
      <c r="CY24" s="96"/>
      <c r="CZ24" s="97">
        <v>7357.1117599999998</v>
      </c>
      <c r="DA24" s="97"/>
      <c r="DB24" s="98"/>
      <c r="DC24" s="96"/>
      <c r="DD24" s="97"/>
      <c r="DE24" s="97"/>
      <c r="DF24" s="97"/>
      <c r="DG24" s="97"/>
      <c r="DH24" s="97"/>
      <c r="DI24" s="97"/>
      <c r="DJ24" s="97"/>
      <c r="DK24" s="97"/>
      <c r="DL24" s="97"/>
      <c r="DM24" s="97"/>
      <c r="DN24" s="98"/>
      <c r="DO24" s="100"/>
      <c r="DP24" s="101"/>
      <c r="DQ24" s="101"/>
      <c r="DR24" s="102" t="s">
        <v>1348</v>
      </c>
      <c r="DS24" s="96">
        <v>3086.6185999999998</v>
      </c>
      <c r="DT24" s="97">
        <v>653.64331000000004</v>
      </c>
      <c r="DU24" s="97">
        <v>653.64331000000004</v>
      </c>
      <c r="DV24" s="98"/>
      <c r="DW24" s="95"/>
      <c r="DX24" s="96"/>
      <c r="DY24" s="97"/>
      <c r="DZ24" s="97"/>
      <c r="EA24" s="97"/>
      <c r="EB24" s="97"/>
      <c r="EC24" s="99">
        <v>7255.5</v>
      </c>
      <c r="ED24" s="1"/>
      <c r="EE24" s="95">
        <v>2.38483</v>
      </c>
      <c r="EF24" s="95"/>
      <c r="EG24" s="95"/>
      <c r="EH24" s="95"/>
      <c r="EI24" s="95"/>
      <c r="EJ24" s="95"/>
      <c r="EK24" s="95"/>
      <c r="EL24" s="95"/>
      <c r="EM24" s="96"/>
      <c r="EN24" s="98"/>
      <c r="EO24" s="95"/>
      <c r="EP24" s="95"/>
      <c r="EQ24" s="95"/>
      <c r="ER24" s="95"/>
      <c r="ES24" s="95"/>
      <c r="ET24" s="95"/>
      <c r="EU24" s="95"/>
      <c r="EV24" s="95"/>
      <c r="EW24" s="95"/>
      <c r="EX24" s="95"/>
      <c r="EY24" s="95"/>
      <c r="EZ24" s="95"/>
      <c r="FA24" s="95"/>
      <c r="FB24" s="95"/>
      <c r="FC24" s="95"/>
      <c r="FD24" s="95"/>
      <c r="FE24" s="95"/>
      <c r="FF24" s="95"/>
      <c r="FG24" s="95"/>
      <c r="FH24" s="95"/>
      <c r="FI24" s="95"/>
      <c r="FJ24" s="95"/>
      <c r="FK24" s="96"/>
      <c r="FL24" s="97"/>
      <c r="FM24" s="97"/>
      <c r="FN24" s="98"/>
      <c r="FO24" s="95"/>
      <c r="FP24" s="96"/>
      <c r="FQ24" s="98"/>
      <c r="FR24" s="96"/>
      <c r="FS24" s="97"/>
      <c r="FT24" s="97"/>
      <c r="FU24" s="97"/>
      <c r="FV24" s="98"/>
      <c r="FW24" s="96"/>
      <c r="FX24" s="98"/>
      <c r="FY24" s="96"/>
      <c r="FZ24" s="97"/>
      <c r="GA24" s="97"/>
      <c r="GB24" s="98"/>
      <c r="GC24" s="95"/>
      <c r="GD24" s="95"/>
      <c r="GE24" s="95"/>
      <c r="GF24" s="96"/>
      <c r="GG24" s="97"/>
      <c r="GH24" s="97"/>
      <c r="GI24" s="97"/>
      <c r="GJ24" s="98"/>
      <c r="GK24" s="96"/>
      <c r="GL24" s="97"/>
      <c r="GM24" s="97"/>
      <c r="GN24" s="98"/>
      <c r="GO24" s="95"/>
      <c r="GP24" s="96"/>
      <c r="GQ24" s="98"/>
      <c r="GR24" s="1"/>
      <c r="GS24" s="95">
        <v>2.38483</v>
      </c>
      <c r="GT24" s="96"/>
      <c r="GU24" s="98"/>
      <c r="GV24" s="95"/>
      <c r="GW24" s="95"/>
      <c r="GX24" s="95"/>
      <c r="GY24" s="95"/>
      <c r="GZ24" s="1"/>
      <c r="HA24" s="95"/>
      <c r="HB24" s="95"/>
      <c r="HC24" s="95"/>
      <c r="HD24" s="95"/>
      <c r="HE24" s="95"/>
      <c r="HF24" s="95"/>
      <c r="HG24" s="96"/>
      <c r="HH24" s="98"/>
      <c r="HI24" s="1"/>
      <c r="HJ24" s="96">
        <v>3086.6185999999998</v>
      </c>
      <c r="HK24" s="97">
        <v>3024.8600499999998</v>
      </c>
      <c r="HL24" s="98">
        <v>39.277610000000003</v>
      </c>
    </row>
    <row r="25" spans="1:220" x14ac:dyDescent="0.3">
      <c r="A25" s="1"/>
      <c r="B25" s="94" t="s">
        <v>774</v>
      </c>
      <c r="C25" s="95"/>
      <c r="D25" s="96"/>
      <c r="E25" s="97"/>
      <c r="F25" s="97">
        <v>8.8258700000000001</v>
      </c>
      <c r="G25" s="98">
        <v>8.5166900000000005</v>
      </c>
      <c r="H25" s="96"/>
      <c r="I25" s="98"/>
      <c r="J25" s="96">
        <v>81.096100000000007</v>
      </c>
      <c r="K25" s="98"/>
      <c r="L25" s="96"/>
      <c r="M25" s="97"/>
      <c r="N25" s="97"/>
      <c r="O25" s="97"/>
      <c r="P25" s="97"/>
      <c r="Q25" s="97"/>
      <c r="R25" s="97"/>
      <c r="S25" s="98"/>
      <c r="T25" s="96">
        <v>18.14123</v>
      </c>
      <c r="U25" s="97">
        <v>19.191960000000002</v>
      </c>
      <c r="V25" s="97">
        <v>24.425360000000001</v>
      </c>
      <c r="W25" s="98">
        <v>1.0612699999999999</v>
      </c>
      <c r="X25" s="95"/>
      <c r="Y25" s="96"/>
      <c r="Z25" s="97"/>
      <c r="AA25" s="98"/>
      <c r="AB25" s="96"/>
      <c r="AC25" s="97"/>
      <c r="AD25" s="97"/>
      <c r="AE25" s="97"/>
      <c r="AF25" s="97">
        <v>12.23925</v>
      </c>
      <c r="AG25" s="97">
        <v>24.4617</v>
      </c>
      <c r="AH25" s="98">
        <v>10.27692</v>
      </c>
      <c r="AI25" s="95"/>
      <c r="AJ25" s="95"/>
      <c r="AK25" s="95">
        <v>179.37322</v>
      </c>
      <c r="AL25" s="96">
        <v>217.12262999999999</v>
      </c>
      <c r="AM25" s="98">
        <v>7.9327300000000003</v>
      </c>
      <c r="AN25" s="96"/>
      <c r="AO25" s="98"/>
      <c r="AP25" s="95"/>
      <c r="AQ25" s="96"/>
      <c r="AR25" s="98"/>
      <c r="AS25" s="95"/>
      <c r="AT25" s="95"/>
      <c r="AU25" s="95"/>
      <c r="AV25" s="96"/>
      <c r="AW25" s="97"/>
      <c r="AX25" s="98"/>
      <c r="AY25" s="96"/>
      <c r="AZ25" s="97"/>
      <c r="BA25" s="97"/>
      <c r="BB25" s="97"/>
      <c r="BC25" s="97"/>
      <c r="BD25" s="97"/>
      <c r="BE25" s="97"/>
      <c r="BF25" s="98"/>
      <c r="BG25" s="96"/>
      <c r="BH25" s="98"/>
      <c r="BI25" s="95"/>
      <c r="BJ25" s="96"/>
      <c r="BK25" s="97"/>
      <c r="BL25" s="98">
        <v>46.578000000000003</v>
      </c>
      <c r="BM25" s="96">
        <v>164.44227000000001</v>
      </c>
      <c r="BN25" s="97">
        <v>165.47058000000001</v>
      </c>
      <c r="BO25" s="97">
        <v>165.59853000000001</v>
      </c>
      <c r="BP25" s="97"/>
      <c r="BQ25" s="97"/>
      <c r="BR25" s="97"/>
      <c r="BS25" s="97"/>
      <c r="BT25" s="97"/>
      <c r="BU25" s="97"/>
      <c r="BV25" s="97">
        <v>110.49702000000001</v>
      </c>
      <c r="BW25" s="97">
        <v>206.49456000000001</v>
      </c>
      <c r="BX25" s="97">
        <v>206.11548999999999</v>
      </c>
      <c r="BY25" s="97">
        <v>205.99002999999999</v>
      </c>
      <c r="BZ25" s="98"/>
      <c r="CA25" s="96">
        <v>17.41583</v>
      </c>
      <c r="CB25" s="98">
        <v>44.053669999999997</v>
      </c>
      <c r="CC25" s="95"/>
      <c r="CD25" s="96"/>
      <c r="CE25" s="97"/>
      <c r="CF25" s="97"/>
      <c r="CG25" s="97"/>
      <c r="CH25" s="97"/>
      <c r="CI25" s="97">
        <v>118.14735</v>
      </c>
      <c r="CJ25" s="97">
        <v>52.418509999999998</v>
      </c>
      <c r="CK25" s="97">
        <v>53.710120000000003</v>
      </c>
      <c r="CL25" s="97"/>
      <c r="CM25" s="97"/>
      <c r="CN25" s="97"/>
      <c r="CO25" s="98">
        <v>191.19621000000001</v>
      </c>
      <c r="CP25" s="96">
        <v>180.55348000000001</v>
      </c>
      <c r="CQ25" s="97">
        <v>180.52450999999999</v>
      </c>
      <c r="CR25" s="97">
        <v>181.33356000000001</v>
      </c>
      <c r="CS25" s="98">
        <v>181.02912000000001</v>
      </c>
      <c r="CT25" s="96"/>
      <c r="CU25" s="98"/>
      <c r="CV25" s="96"/>
      <c r="CW25" s="97"/>
      <c r="CX25" s="99"/>
      <c r="CY25" s="96"/>
      <c r="CZ25" s="97">
        <v>7459.67868</v>
      </c>
      <c r="DA25" s="97"/>
      <c r="DB25" s="98"/>
      <c r="DC25" s="96"/>
      <c r="DD25" s="97"/>
      <c r="DE25" s="97"/>
      <c r="DF25" s="97"/>
      <c r="DG25" s="97"/>
      <c r="DH25" s="97"/>
      <c r="DI25" s="97"/>
      <c r="DJ25" s="97"/>
      <c r="DK25" s="97"/>
      <c r="DL25" s="97"/>
      <c r="DM25" s="97"/>
      <c r="DN25" s="98"/>
      <c r="DO25" s="100"/>
      <c r="DP25" s="101"/>
      <c r="DQ25" s="101"/>
      <c r="DR25" s="102" t="s">
        <v>1348</v>
      </c>
      <c r="DS25" s="96">
        <v>3086.6185999999998</v>
      </c>
      <c r="DT25" s="97">
        <v>653.64331000000004</v>
      </c>
      <c r="DU25" s="97">
        <v>653.64331000000004</v>
      </c>
      <c r="DV25" s="98"/>
      <c r="DW25" s="95"/>
      <c r="DX25" s="96"/>
      <c r="DY25" s="97"/>
      <c r="DZ25" s="97"/>
      <c r="EA25" s="97"/>
      <c r="EB25" s="97"/>
      <c r="EC25" s="99">
        <v>7359.4</v>
      </c>
      <c r="ED25" s="1"/>
      <c r="EE25" s="95">
        <v>2.38483</v>
      </c>
      <c r="EF25" s="95"/>
      <c r="EG25" s="95"/>
      <c r="EH25" s="95"/>
      <c r="EI25" s="95"/>
      <c r="EJ25" s="95"/>
      <c r="EK25" s="95"/>
      <c r="EL25" s="95"/>
      <c r="EM25" s="96"/>
      <c r="EN25" s="98"/>
      <c r="EO25" s="95"/>
      <c r="EP25" s="95"/>
      <c r="EQ25" s="95"/>
      <c r="ER25" s="95"/>
      <c r="ES25" s="95"/>
      <c r="ET25" s="95"/>
      <c r="EU25" s="95"/>
      <c r="EV25" s="95"/>
      <c r="EW25" s="95"/>
      <c r="EX25" s="95"/>
      <c r="EY25" s="95"/>
      <c r="EZ25" s="95"/>
      <c r="FA25" s="95"/>
      <c r="FB25" s="95"/>
      <c r="FC25" s="95"/>
      <c r="FD25" s="95"/>
      <c r="FE25" s="95"/>
      <c r="FF25" s="95"/>
      <c r="FG25" s="95"/>
      <c r="FH25" s="95"/>
      <c r="FI25" s="95"/>
      <c r="FJ25" s="95"/>
      <c r="FK25" s="96"/>
      <c r="FL25" s="97"/>
      <c r="FM25" s="97"/>
      <c r="FN25" s="98"/>
      <c r="FO25" s="95"/>
      <c r="FP25" s="96"/>
      <c r="FQ25" s="98"/>
      <c r="FR25" s="96"/>
      <c r="FS25" s="97"/>
      <c r="FT25" s="97"/>
      <c r="FU25" s="97"/>
      <c r="FV25" s="98"/>
      <c r="FW25" s="96"/>
      <c r="FX25" s="98"/>
      <c r="FY25" s="96"/>
      <c r="FZ25" s="97"/>
      <c r="GA25" s="97"/>
      <c r="GB25" s="98"/>
      <c r="GC25" s="95"/>
      <c r="GD25" s="95"/>
      <c r="GE25" s="95"/>
      <c r="GF25" s="96"/>
      <c r="GG25" s="97"/>
      <c r="GH25" s="97"/>
      <c r="GI25" s="97"/>
      <c r="GJ25" s="98"/>
      <c r="GK25" s="96"/>
      <c r="GL25" s="97"/>
      <c r="GM25" s="97"/>
      <c r="GN25" s="98"/>
      <c r="GO25" s="95"/>
      <c r="GP25" s="96"/>
      <c r="GQ25" s="98"/>
      <c r="GR25" s="1"/>
      <c r="GS25" s="95">
        <v>2.38483</v>
      </c>
      <c r="GT25" s="96"/>
      <c r="GU25" s="98"/>
      <c r="GV25" s="95"/>
      <c r="GW25" s="95"/>
      <c r="GX25" s="95"/>
      <c r="GY25" s="95"/>
      <c r="GZ25" s="1"/>
      <c r="HA25" s="95"/>
      <c r="HB25" s="95"/>
      <c r="HC25" s="95"/>
      <c r="HD25" s="95"/>
      <c r="HE25" s="95"/>
      <c r="HF25" s="95"/>
      <c r="HG25" s="96"/>
      <c r="HH25" s="98"/>
      <c r="HI25" s="1"/>
      <c r="HJ25" s="96">
        <v>3086.6185999999998</v>
      </c>
      <c r="HK25" s="97">
        <v>3024.8600499999998</v>
      </c>
      <c r="HL25" s="98">
        <v>39.277610000000003</v>
      </c>
    </row>
    <row r="26" spans="1:220" x14ac:dyDescent="0.3">
      <c r="A26" s="1"/>
      <c r="B26" s="94" t="s">
        <v>775</v>
      </c>
      <c r="C26" s="95"/>
      <c r="D26" s="96"/>
      <c r="E26" s="97"/>
      <c r="F26" s="97">
        <v>8.8258700000000001</v>
      </c>
      <c r="G26" s="98">
        <v>8.5166900000000005</v>
      </c>
      <c r="H26" s="96"/>
      <c r="I26" s="98"/>
      <c r="J26" s="96">
        <v>81.096100000000007</v>
      </c>
      <c r="K26" s="98"/>
      <c r="L26" s="96"/>
      <c r="M26" s="97"/>
      <c r="N26" s="97"/>
      <c r="O26" s="97"/>
      <c r="P26" s="97"/>
      <c r="Q26" s="97"/>
      <c r="R26" s="97"/>
      <c r="S26" s="98"/>
      <c r="T26" s="96">
        <v>18.14123</v>
      </c>
      <c r="U26" s="97">
        <v>19.191960000000002</v>
      </c>
      <c r="V26" s="97">
        <v>24.425360000000001</v>
      </c>
      <c r="W26" s="98">
        <v>1.0612699999999999</v>
      </c>
      <c r="X26" s="95"/>
      <c r="Y26" s="96"/>
      <c r="Z26" s="97"/>
      <c r="AA26" s="98"/>
      <c r="AB26" s="96"/>
      <c r="AC26" s="97"/>
      <c r="AD26" s="97"/>
      <c r="AE26" s="97"/>
      <c r="AF26" s="97">
        <v>12.23925</v>
      </c>
      <c r="AG26" s="97">
        <v>24.4617</v>
      </c>
      <c r="AH26" s="98">
        <v>10.27692</v>
      </c>
      <c r="AI26" s="95"/>
      <c r="AJ26" s="95"/>
      <c r="AK26" s="95">
        <v>179.37322</v>
      </c>
      <c r="AL26" s="96">
        <v>217.12262999999999</v>
      </c>
      <c r="AM26" s="98">
        <v>7.9327300000000003</v>
      </c>
      <c r="AN26" s="96"/>
      <c r="AO26" s="98"/>
      <c r="AP26" s="95"/>
      <c r="AQ26" s="96"/>
      <c r="AR26" s="98"/>
      <c r="AS26" s="95"/>
      <c r="AT26" s="95"/>
      <c r="AU26" s="95"/>
      <c r="AV26" s="96"/>
      <c r="AW26" s="97"/>
      <c r="AX26" s="98"/>
      <c r="AY26" s="96"/>
      <c r="AZ26" s="97"/>
      <c r="BA26" s="97"/>
      <c r="BB26" s="97"/>
      <c r="BC26" s="97"/>
      <c r="BD26" s="97"/>
      <c r="BE26" s="97"/>
      <c r="BF26" s="98"/>
      <c r="BG26" s="96"/>
      <c r="BH26" s="98"/>
      <c r="BI26" s="95"/>
      <c r="BJ26" s="96"/>
      <c r="BK26" s="97"/>
      <c r="BL26" s="98">
        <v>46.578000000000003</v>
      </c>
      <c r="BM26" s="96">
        <v>164.44227000000001</v>
      </c>
      <c r="BN26" s="97">
        <v>165.47058000000001</v>
      </c>
      <c r="BO26" s="97">
        <v>165.59853000000001</v>
      </c>
      <c r="BP26" s="97"/>
      <c r="BQ26" s="97"/>
      <c r="BR26" s="97"/>
      <c r="BS26" s="97"/>
      <c r="BT26" s="97"/>
      <c r="BU26" s="97"/>
      <c r="BV26" s="97">
        <v>110.49702000000001</v>
      </c>
      <c r="BW26" s="97">
        <v>206.49456000000001</v>
      </c>
      <c r="BX26" s="97">
        <v>206.11548999999999</v>
      </c>
      <c r="BY26" s="97">
        <v>205.99002999999999</v>
      </c>
      <c r="BZ26" s="98"/>
      <c r="CA26" s="96">
        <v>17.41583</v>
      </c>
      <c r="CB26" s="98">
        <v>44.053669999999997</v>
      </c>
      <c r="CC26" s="95"/>
      <c r="CD26" s="96"/>
      <c r="CE26" s="97"/>
      <c r="CF26" s="97"/>
      <c r="CG26" s="97"/>
      <c r="CH26" s="97"/>
      <c r="CI26" s="97">
        <v>118.14735</v>
      </c>
      <c r="CJ26" s="97">
        <v>52.418509999999998</v>
      </c>
      <c r="CK26" s="97">
        <v>53.710120000000003</v>
      </c>
      <c r="CL26" s="97"/>
      <c r="CM26" s="97"/>
      <c r="CN26" s="97"/>
      <c r="CO26" s="98">
        <v>191.19621000000001</v>
      </c>
      <c r="CP26" s="96">
        <v>180.55348000000001</v>
      </c>
      <c r="CQ26" s="97">
        <v>180.52450999999999</v>
      </c>
      <c r="CR26" s="97">
        <v>181.33356000000001</v>
      </c>
      <c r="CS26" s="98">
        <v>181.02912000000001</v>
      </c>
      <c r="CT26" s="96"/>
      <c r="CU26" s="98"/>
      <c r="CV26" s="96"/>
      <c r="CW26" s="97"/>
      <c r="CX26" s="99"/>
      <c r="CY26" s="96"/>
      <c r="CZ26" s="97">
        <v>7527.8848600000001</v>
      </c>
      <c r="DA26" s="97"/>
      <c r="DB26" s="98"/>
      <c r="DC26" s="96"/>
      <c r="DD26" s="97"/>
      <c r="DE26" s="97"/>
      <c r="DF26" s="97"/>
      <c r="DG26" s="97"/>
      <c r="DH26" s="97"/>
      <c r="DI26" s="97"/>
      <c r="DJ26" s="97"/>
      <c r="DK26" s="97"/>
      <c r="DL26" s="97"/>
      <c r="DM26" s="97"/>
      <c r="DN26" s="98"/>
      <c r="DO26" s="100"/>
      <c r="DP26" s="101"/>
      <c r="DQ26" s="101"/>
      <c r="DR26" s="102" t="s">
        <v>1348</v>
      </c>
      <c r="DS26" s="96">
        <v>3086.6185999999998</v>
      </c>
      <c r="DT26" s="97">
        <v>653.64331000000004</v>
      </c>
      <c r="DU26" s="97">
        <v>653.64331000000004</v>
      </c>
      <c r="DV26" s="98"/>
      <c r="DW26" s="95"/>
      <c r="DX26" s="96"/>
      <c r="DY26" s="97"/>
      <c r="DZ26" s="97"/>
      <c r="EA26" s="97"/>
      <c r="EB26" s="97"/>
      <c r="EC26" s="99">
        <v>7428</v>
      </c>
      <c r="ED26" s="1"/>
      <c r="EE26" s="95">
        <v>2.38483</v>
      </c>
      <c r="EF26" s="95"/>
      <c r="EG26" s="95"/>
      <c r="EH26" s="95"/>
      <c r="EI26" s="95"/>
      <c r="EJ26" s="95"/>
      <c r="EK26" s="95"/>
      <c r="EL26" s="95"/>
      <c r="EM26" s="96"/>
      <c r="EN26" s="98"/>
      <c r="EO26" s="95"/>
      <c r="EP26" s="95"/>
      <c r="EQ26" s="95"/>
      <c r="ER26" s="95"/>
      <c r="ES26" s="95"/>
      <c r="ET26" s="95"/>
      <c r="EU26" s="95"/>
      <c r="EV26" s="95"/>
      <c r="EW26" s="95"/>
      <c r="EX26" s="95"/>
      <c r="EY26" s="95"/>
      <c r="EZ26" s="95"/>
      <c r="FA26" s="95"/>
      <c r="FB26" s="95"/>
      <c r="FC26" s="95"/>
      <c r="FD26" s="95"/>
      <c r="FE26" s="95"/>
      <c r="FF26" s="95"/>
      <c r="FG26" s="95"/>
      <c r="FH26" s="95"/>
      <c r="FI26" s="95"/>
      <c r="FJ26" s="95"/>
      <c r="FK26" s="96"/>
      <c r="FL26" s="97"/>
      <c r="FM26" s="97"/>
      <c r="FN26" s="98"/>
      <c r="FO26" s="95"/>
      <c r="FP26" s="96"/>
      <c r="FQ26" s="98"/>
      <c r="FR26" s="96"/>
      <c r="FS26" s="97"/>
      <c r="FT26" s="97"/>
      <c r="FU26" s="97"/>
      <c r="FV26" s="98"/>
      <c r="FW26" s="96"/>
      <c r="FX26" s="98"/>
      <c r="FY26" s="96"/>
      <c r="FZ26" s="97"/>
      <c r="GA26" s="97"/>
      <c r="GB26" s="98"/>
      <c r="GC26" s="95"/>
      <c r="GD26" s="95"/>
      <c r="GE26" s="95"/>
      <c r="GF26" s="96"/>
      <c r="GG26" s="97"/>
      <c r="GH26" s="97"/>
      <c r="GI26" s="97"/>
      <c r="GJ26" s="98"/>
      <c r="GK26" s="96"/>
      <c r="GL26" s="97"/>
      <c r="GM26" s="97"/>
      <c r="GN26" s="98"/>
      <c r="GO26" s="95"/>
      <c r="GP26" s="96"/>
      <c r="GQ26" s="98"/>
      <c r="GR26" s="1"/>
      <c r="GS26" s="95">
        <v>2.38483</v>
      </c>
      <c r="GT26" s="96"/>
      <c r="GU26" s="98"/>
      <c r="GV26" s="95"/>
      <c r="GW26" s="95"/>
      <c r="GX26" s="95"/>
      <c r="GY26" s="95"/>
      <c r="GZ26" s="1"/>
      <c r="HA26" s="95"/>
      <c r="HB26" s="95"/>
      <c r="HC26" s="95"/>
      <c r="HD26" s="95"/>
      <c r="HE26" s="95"/>
      <c r="HF26" s="95"/>
      <c r="HG26" s="96"/>
      <c r="HH26" s="98"/>
      <c r="HI26" s="1"/>
      <c r="HJ26" s="96">
        <v>3086.6185999999998</v>
      </c>
      <c r="HK26" s="97">
        <v>3024.8600499999998</v>
      </c>
      <c r="HL26" s="98">
        <v>39.277610000000003</v>
      </c>
    </row>
    <row r="27" spans="1:220" x14ac:dyDescent="0.3">
      <c r="A27" s="1"/>
      <c r="B27" s="94" t="s">
        <v>776</v>
      </c>
      <c r="C27" s="95"/>
      <c r="D27" s="96"/>
      <c r="E27" s="97"/>
      <c r="F27" s="97">
        <v>8.8258700000000001</v>
      </c>
      <c r="G27" s="98">
        <v>8.5166900000000005</v>
      </c>
      <c r="H27" s="96"/>
      <c r="I27" s="98"/>
      <c r="J27" s="96">
        <v>81.096100000000007</v>
      </c>
      <c r="K27" s="98"/>
      <c r="L27" s="96"/>
      <c r="M27" s="97"/>
      <c r="N27" s="97"/>
      <c r="O27" s="97"/>
      <c r="P27" s="97"/>
      <c r="Q27" s="97"/>
      <c r="R27" s="97"/>
      <c r="S27" s="98"/>
      <c r="T27" s="96">
        <v>18.14123</v>
      </c>
      <c r="U27" s="97">
        <v>19.191960000000002</v>
      </c>
      <c r="V27" s="97">
        <v>24.425360000000001</v>
      </c>
      <c r="W27" s="98">
        <v>1.0612699999999999</v>
      </c>
      <c r="X27" s="95"/>
      <c r="Y27" s="96"/>
      <c r="Z27" s="97"/>
      <c r="AA27" s="98"/>
      <c r="AB27" s="96"/>
      <c r="AC27" s="97"/>
      <c r="AD27" s="97"/>
      <c r="AE27" s="97"/>
      <c r="AF27" s="97">
        <v>12.23925</v>
      </c>
      <c r="AG27" s="97">
        <v>24.4617</v>
      </c>
      <c r="AH27" s="98">
        <v>10.27692</v>
      </c>
      <c r="AI27" s="95"/>
      <c r="AJ27" s="95"/>
      <c r="AK27" s="95">
        <v>179.37322</v>
      </c>
      <c r="AL27" s="96">
        <v>217.12262999999999</v>
      </c>
      <c r="AM27" s="98">
        <v>7.9327300000000003</v>
      </c>
      <c r="AN27" s="96"/>
      <c r="AO27" s="98"/>
      <c r="AP27" s="95"/>
      <c r="AQ27" s="96"/>
      <c r="AR27" s="98"/>
      <c r="AS27" s="95"/>
      <c r="AT27" s="95"/>
      <c r="AU27" s="95"/>
      <c r="AV27" s="96"/>
      <c r="AW27" s="97"/>
      <c r="AX27" s="98"/>
      <c r="AY27" s="96"/>
      <c r="AZ27" s="97"/>
      <c r="BA27" s="97"/>
      <c r="BB27" s="97"/>
      <c r="BC27" s="97"/>
      <c r="BD27" s="97"/>
      <c r="BE27" s="97"/>
      <c r="BF27" s="98"/>
      <c r="BG27" s="96"/>
      <c r="BH27" s="98"/>
      <c r="BI27" s="95"/>
      <c r="BJ27" s="96"/>
      <c r="BK27" s="97"/>
      <c r="BL27" s="98">
        <v>46.578000000000003</v>
      </c>
      <c r="BM27" s="96">
        <v>164.44227000000001</v>
      </c>
      <c r="BN27" s="97">
        <v>165.47058000000001</v>
      </c>
      <c r="BO27" s="97">
        <v>165.59853000000001</v>
      </c>
      <c r="BP27" s="97"/>
      <c r="BQ27" s="97"/>
      <c r="BR27" s="97"/>
      <c r="BS27" s="97"/>
      <c r="BT27" s="97"/>
      <c r="BU27" s="97"/>
      <c r="BV27" s="97">
        <v>110.49702000000001</v>
      </c>
      <c r="BW27" s="97">
        <v>206.49456000000001</v>
      </c>
      <c r="BX27" s="97">
        <v>206.11548999999999</v>
      </c>
      <c r="BY27" s="97">
        <v>205.99002999999999</v>
      </c>
      <c r="BZ27" s="98"/>
      <c r="CA27" s="96">
        <v>17.41583</v>
      </c>
      <c r="CB27" s="98">
        <v>44.053669999999997</v>
      </c>
      <c r="CC27" s="95"/>
      <c r="CD27" s="96"/>
      <c r="CE27" s="97"/>
      <c r="CF27" s="97"/>
      <c r="CG27" s="97"/>
      <c r="CH27" s="97"/>
      <c r="CI27" s="97">
        <v>118.14735</v>
      </c>
      <c r="CJ27" s="97">
        <v>52.418509999999998</v>
      </c>
      <c r="CK27" s="97">
        <v>53.710120000000003</v>
      </c>
      <c r="CL27" s="97"/>
      <c r="CM27" s="97"/>
      <c r="CN27" s="97"/>
      <c r="CO27" s="98"/>
      <c r="CP27" s="96">
        <v>180.55348000000001</v>
      </c>
      <c r="CQ27" s="97">
        <v>180.52450999999999</v>
      </c>
      <c r="CR27" s="97">
        <v>181.33356000000001</v>
      </c>
      <c r="CS27" s="98">
        <v>181.02912000000001</v>
      </c>
      <c r="CT27" s="96"/>
      <c r="CU27" s="98"/>
      <c r="CV27" s="96"/>
      <c r="CW27" s="97"/>
      <c r="CX27" s="99"/>
      <c r="CY27" s="96"/>
      <c r="CZ27" s="97">
        <v>7652.8159100000003</v>
      </c>
      <c r="DA27" s="97"/>
      <c r="DB27" s="98"/>
      <c r="DC27" s="96"/>
      <c r="DD27" s="97"/>
      <c r="DE27" s="97"/>
      <c r="DF27" s="97"/>
      <c r="DG27" s="97"/>
      <c r="DH27" s="97"/>
      <c r="DI27" s="97"/>
      <c r="DJ27" s="97"/>
      <c r="DK27" s="97"/>
      <c r="DL27" s="97"/>
      <c r="DM27" s="97"/>
      <c r="DN27" s="98"/>
      <c r="DO27" s="100"/>
      <c r="DP27" s="101"/>
      <c r="DQ27" s="101"/>
      <c r="DR27" s="102" t="s">
        <v>1348</v>
      </c>
      <c r="DS27" s="96">
        <v>2895.4223900000002</v>
      </c>
      <c r="DT27" s="97">
        <v>462.44709999999998</v>
      </c>
      <c r="DU27" s="97">
        <v>462.44709999999998</v>
      </c>
      <c r="DV27" s="98"/>
      <c r="DW27" s="95"/>
      <c r="DX27" s="96"/>
      <c r="DY27" s="97"/>
      <c r="DZ27" s="97"/>
      <c r="EA27" s="97"/>
      <c r="EB27" s="97"/>
      <c r="EC27" s="99">
        <v>7552.6</v>
      </c>
      <c r="ED27" s="1"/>
      <c r="EE27" s="95">
        <v>2.38483</v>
      </c>
      <c r="EF27" s="95"/>
      <c r="EG27" s="95"/>
      <c r="EH27" s="95"/>
      <c r="EI27" s="95"/>
      <c r="EJ27" s="95"/>
      <c r="EK27" s="95"/>
      <c r="EL27" s="95"/>
      <c r="EM27" s="96"/>
      <c r="EN27" s="98"/>
      <c r="EO27" s="95"/>
      <c r="EP27" s="95"/>
      <c r="EQ27" s="95"/>
      <c r="ER27" s="95"/>
      <c r="ES27" s="95"/>
      <c r="ET27" s="95"/>
      <c r="EU27" s="95"/>
      <c r="EV27" s="95"/>
      <c r="EW27" s="95"/>
      <c r="EX27" s="95"/>
      <c r="EY27" s="95"/>
      <c r="EZ27" s="95"/>
      <c r="FA27" s="95"/>
      <c r="FB27" s="95"/>
      <c r="FC27" s="95"/>
      <c r="FD27" s="95"/>
      <c r="FE27" s="95"/>
      <c r="FF27" s="95"/>
      <c r="FG27" s="95"/>
      <c r="FH27" s="95"/>
      <c r="FI27" s="95"/>
      <c r="FJ27" s="95"/>
      <c r="FK27" s="96"/>
      <c r="FL27" s="97"/>
      <c r="FM27" s="97"/>
      <c r="FN27" s="98"/>
      <c r="FO27" s="95"/>
      <c r="FP27" s="96"/>
      <c r="FQ27" s="98"/>
      <c r="FR27" s="96"/>
      <c r="FS27" s="97"/>
      <c r="FT27" s="97"/>
      <c r="FU27" s="97"/>
      <c r="FV27" s="98"/>
      <c r="FW27" s="96"/>
      <c r="FX27" s="98"/>
      <c r="FY27" s="96"/>
      <c r="FZ27" s="97"/>
      <c r="GA27" s="97"/>
      <c r="GB27" s="98"/>
      <c r="GC27" s="95"/>
      <c r="GD27" s="95"/>
      <c r="GE27" s="95"/>
      <c r="GF27" s="96"/>
      <c r="GG27" s="97"/>
      <c r="GH27" s="97"/>
      <c r="GI27" s="97"/>
      <c r="GJ27" s="98"/>
      <c r="GK27" s="96"/>
      <c r="GL27" s="97"/>
      <c r="GM27" s="97"/>
      <c r="GN27" s="98"/>
      <c r="GO27" s="95"/>
      <c r="GP27" s="96"/>
      <c r="GQ27" s="98"/>
      <c r="GR27" s="1"/>
      <c r="GS27" s="95">
        <v>2.38483</v>
      </c>
      <c r="GT27" s="96"/>
      <c r="GU27" s="98"/>
      <c r="GV27" s="95"/>
      <c r="GW27" s="95"/>
      <c r="GX27" s="95"/>
      <c r="GY27" s="95"/>
      <c r="GZ27" s="1"/>
      <c r="HA27" s="95"/>
      <c r="HB27" s="95"/>
      <c r="HC27" s="95"/>
      <c r="HD27" s="95"/>
      <c r="HE27" s="95"/>
      <c r="HF27" s="95"/>
      <c r="HG27" s="96"/>
      <c r="HH27" s="98"/>
      <c r="HI27" s="1"/>
      <c r="HJ27" s="96">
        <v>2895.4223900000002</v>
      </c>
      <c r="HK27" s="97">
        <v>2833.6638400000002</v>
      </c>
      <c r="HL27" s="98">
        <v>39.277610000000003</v>
      </c>
    </row>
    <row r="28" spans="1:220" x14ac:dyDescent="0.3">
      <c r="A28" s="1"/>
      <c r="B28" s="94" t="s">
        <v>777</v>
      </c>
      <c r="C28" s="95"/>
      <c r="D28" s="96"/>
      <c r="E28" s="97"/>
      <c r="F28" s="97">
        <v>8.8258700000000001</v>
      </c>
      <c r="G28" s="98">
        <v>8.5166900000000005</v>
      </c>
      <c r="H28" s="96"/>
      <c r="I28" s="98"/>
      <c r="J28" s="96">
        <v>81.096100000000007</v>
      </c>
      <c r="K28" s="98"/>
      <c r="L28" s="96"/>
      <c r="M28" s="97"/>
      <c r="N28" s="97"/>
      <c r="O28" s="97"/>
      <c r="P28" s="97"/>
      <c r="Q28" s="97"/>
      <c r="R28" s="97"/>
      <c r="S28" s="98"/>
      <c r="T28" s="96">
        <v>18.14123</v>
      </c>
      <c r="U28" s="97">
        <v>19.191960000000002</v>
      </c>
      <c r="V28" s="97">
        <v>24.425360000000001</v>
      </c>
      <c r="W28" s="98">
        <v>1.0612699999999999</v>
      </c>
      <c r="X28" s="95"/>
      <c r="Y28" s="96"/>
      <c r="Z28" s="97"/>
      <c r="AA28" s="98"/>
      <c r="AB28" s="96"/>
      <c r="AC28" s="97"/>
      <c r="AD28" s="97"/>
      <c r="AE28" s="97"/>
      <c r="AF28" s="97">
        <v>12.23925</v>
      </c>
      <c r="AG28" s="97">
        <v>24.4617</v>
      </c>
      <c r="AH28" s="98">
        <v>10.27692</v>
      </c>
      <c r="AI28" s="95"/>
      <c r="AJ28" s="95"/>
      <c r="AK28" s="95">
        <v>179.37322</v>
      </c>
      <c r="AL28" s="96">
        <v>217.12262999999999</v>
      </c>
      <c r="AM28" s="98">
        <v>7.9327300000000003</v>
      </c>
      <c r="AN28" s="96"/>
      <c r="AO28" s="98"/>
      <c r="AP28" s="95"/>
      <c r="AQ28" s="96"/>
      <c r="AR28" s="98"/>
      <c r="AS28" s="95"/>
      <c r="AT28" s="95"/>
      <c r="AU28" s="95"/>
      <c r="AV28" s="96"/>
      <c r="AW28" s="97"/>
      <c r="AX28" s="98"/>
      <c r="AY28" s="96"/>
      <c r="AZ28" s="97"/>
      <c r="BA28" s="97"/>
      <c r="BB28" s="97"/>
      <c r="BC28" s="97"/>
      <c r="BD28" s="97"/>
      <c r="BE28" s="97"/>
      <c r="BF28" s="98"/>
      <c r="BG28" s="96"/>
      <c r="BH28" s="98"/>
      <c r="BI28" s="95"/>
      <c r="BJ28" s="96"/>
      <c r="BK28" s="97"/>
      <c r="BL28" s="98">
        <v>46.578000000000003</v>
      </c>
      <c r="BM28" s="96">
        <v>164.44227000000001</v>
      </c>
      <c r="BN28" s="97">
        <v>165.47058000000001</v>
      </c>
      <c r="BO28" s="97">
        <v>165.59853000000001</v>
      </c>
      <c r="BP28" s="97"/>
      <c r="BQ28" s="97"/>
      <c r="BR28" s="97"/>
      <c r="BS28" s="97"/>
      <c r="BT28" s="97"/>
      <c r="BU28" s="97"/>
      <c r="BV28" s="97">
        <v>110.49702000000001</v>
      </c>
      <c r="BW28" s="97">
        <v>206.49456000000001</v>
      </c>
      <c r="BX28" s="97">
        <v>206.11548999999999</v>
      </c>
      <c r="BY28" s="97">
        <v>205.99002999999999</v>
      </c>
      <c r="BZ28" s="98"/>
      <c r="CA28" s="96">
        <v>17.41583</v>
      </c>
      <c r="CB28" s="98">
        <v>44.053669999999997</v>
      </c>
      <c r="CC28" s="95"/>
      <c r="CD28" s="96"/>
      <c r="CE28" s="97"/>
      <c r="CF28" s="97"/>
      <c r="CG28" s="97"/>
      <c r="CH28" s="97"/>
      <c r="CI28" s="97">
        <v>118.14735</v>
      </c>
      <c r="CJ28" s="97">
        <v>52.418509999999998</v>
      </c>
      <c r="CK28" s="97">
        <v>53.710120000000003</v>
      </c>
      <c r="CL28" s="97"/>
      <c r="CM28" s="97"/>
      <c r="CN28" s="97"/>
      <c r="CO28" s="98"/>
      <c r="CP28" s="96">
        <v>180.55348000000001</v>
      </c>
      <c r="CQ28" s="97">
        <v>180.52450999999999</v>
      </c>
      <c r="CR28" s="97">
        <v>181.33356000000001</v>
      </c>
      <c r="CS28" s="98">
        <v>181.02912000000001</v>
      </c>
      <c r="CT28" s="96"/>
      <c r="CU28" s="98"/>
      <c r="CV28" s="96"/>
      <c r="CW28" s="97"/>
      <c r="CX28" s="99"/>
      <c r="CY28" s="96"/>
      <c r="CZ28" s="97">
        <v>7658.2651299999998</v>
      </c>
      <c r="DA28" s="97"/>
      <c r="DB28" s="98"/>
      <c r="DC28" s="96"/>
      <c r="DD28" s="97"/>
      <c r="DE28" s="97"/>
      <c r="DF28" s="97"/>
      <c r="DG28" s="97"/>
      <c r="DH28" s="97"/>
      <c r="DI28" s="97"/>
      <c r="DJ28" s="97"/>
      <c r="DK28" s="97"/>
      <c r="DL28" s="97"/>
      <c r="DM28" s="97"/>
      <c r="DN28" s="98"/>
      <c r="DO28" s="100"/>
      <c r="DP28" s="101"/>
      <c r="DQ28" s="101"/>
      <c r="DR28" s="102" t="s">
        <v>1348</v>
      </c>
      <c r="DS28" s="96">
        <v>2895.4223900000002</v>
      </c>
      <c r="DT28" s="97">
        <v>462.44709999999998</v>
      </c>
      <c r="DU28" s="97">
        <v>462.44709999999998</v>
      </c>
      <c r="DV28" s="98"/>
      <c r="DW28" s="95"/>
      <c r="DX28" s="96"/>
      <c r="DY28" s="97"/>
      <c r="DZ28" s="97"/>
      <c r="EA28" s="97"/>
      <c r="EB28" s="97"/>
      <c r="EC28" s="99">
        <v>7556.1</v>
      </c>
      <c r="ED28" s="1"/>
      <c r="EE28" s="95">
        <v>2.38483</v>
      </c>
      <c r="EF28" s="95"/>
      <c r="EG28" s="95"/>
      <c r="EH28" s="95"/>
      <c r="EI28" s="95"/>
      <c r="EJ28" s="95"/>
      <c r="EK28" s="95"/>
      <c r="EL28" s="95"/>
      <c r="EM28" s="96"/>
      <c r="EN28" s="98"/>
      <c r="EO28" s="95"/>
      <c r="EP28" s="95"/>
      <c r="EQ28" s="95"/>
      <c r="ER28" s="95"/>
      <c r="ES28" s="95"/>
      <c r="ET28" s="95"/>
      <c r="EU28" s="95"/>
      <c r="EV28" s="95"/>
      <c r="EW28" s="95"/>
      <c r="EX28" s="95"/>
      <c r="EY28" s="95"/>
      <c r="EZ28" s="95"/>
      <c r="FA28" s="95"/>
      <c r="FB28" s="95"/>
      <c r="FC28" s="95"/>
      <c r="FD28" s="95"/>
      <c r="FE28" s="95"/>
      <c r="FF28" s="95"/>
      <c r="FG28" s="95"/>
      <c r="FH28" s="95"/>
      <c r="FI28" s="95"/>
      <c r="FJ28" s="95"/>
      <c r="FK28" s="96"/>
      <c r="FL28" s="97"/>
      <c r="FM28" s="97"/>
      <c r="FN28" s="98"/>
      <c r="FO28" s="95"/>
      <c r="FP28" s="96"/>
      <c r="FQ28" s="98"/>
      <c r="FR28" s="96"/>
      <c r="FS28" s="97"/>
      <c r="FT28" s="97"/>
      <c r="FU28" s="97"/>
      <c r="FV28" s="98"/>
      <c r="FW28" s="96"/>
      <c r="FX28" s="98"/>
      <c r="FY28" s="96"/>
      <c r="FZ28" s="97"/>
      <c r="GA28" s="97"/>
      <c r="GB28" s="98"/>
      <c r="GC28" s="95"/>
      <c r="GD28" s="95"/>
      <c r="GE28" s="95"/>
      <c r="GF28" s="96"/>
      <c r="GG28" s="97"/>
      <c r="GH28" s="97"/>
      <c r="GI28" s="97"/>
      <c r="GJ28" s="98"/>
      <c r="GK28" s="96"/>
      <c r="GL28" s="97"/>
      <c r="GM28" s="97"/>
      <c r="GN28" s="98"/>
      <c r="GO28" s="95"/>
      <c r="GP28" s="96"/>
      <c r="GQ28" s="98"/>
      <c r="GR28" s="1"/>
      <c r="GS28" s="95">
        <v>2.38483</v>
      </c>
      <c r="GT28" s="96"/>
      <c r="GU28" s="98"/>
      <c r="GV28" s="95"/>
      <c r="GW28" s="95"/>
      <c r="GX28" s="95"/>
      <c r="GY28" s="95"/>
      <c r="GZ28" s="1"/>
      <c r="HA28" s="95"/>
      <c r="HB28" s="95"/>
      <c r="HC28" s="95"/>
      <c r="HD28" s="95"/>
      <c r="HE28" s="95"/>
      <c r="HF28" s="95"/>
      <c r="HG28" s="96"/>
      <c r="HH28" s="98"/>
      <c r="HI28" s="1"/>
      <c r="HJ28" s="96">
        <v>2895.4223900000002</v>
      </c>
      <c r="HK28" s="97">
        <v>2833.6638400000002</v>
      </c>
      <c r="HL28" s="98">
        <v>39.277610000000003</v>
      </c>
    </row>
    <row r="29" spans="1:220" x14ac:dyDescent="0.3">
      <c r="A29" s="1"/>
      <c r="B29" s="94" t="s">
        <v>778</v>
      </c>
      <c r="C29" s="95"/>
      <c r="D29" s="96"/>
      <c r="E29" s="97"/>
      <c r="F29" s="97">
        <v>8.8258700000000001</v>
      </c>
      <c r="G29" s="98">
        <v>8.5166900000000005</v>
      </c>
      <c r="H29" s="96"/>
      <c r="I29" s="98"/>
      <c r="J29" s="96">
        <v>81.096100000000007</v>
      </c>
      <c r="K29" s="98"/>
      <c r="L29" s="96"/>
      <c r="M29" s="97"/>
      <c r="N29" s="97"/>
      <c r="O29" s="97"/>
      <c r="P29" s="97"/>
      <c r="Q29" s="97"/>
      <c r="R29" s="97"/>
      <c r="S29" s="98"/>
      <c r="T29" s="96">
        <v>18.14123</v>
      </c>
      <c r="U29" s="97">
        <v>19.191960000000002</v>
      </c>
      <c r="V29" s="97">
        <v>24.425360000000001</v>
      </c>
      <c r="W29" s="98">
        <v>1.0612699999999999</v>
      </c>
      <c r="X29" s="95"/>
      <c r="Y29" s="96"/>
      <c r="Z29" s="97"/>
      <c r="AA29" s="98"/>
      <c r="AB29" s="96"/>
      <c r="AC29" s="97"/>
      <c r="AD29" s="97"/>
      <c r="AE29" s="97"/>
      <c r="AF29" s="97">
        <v>12.23925</v>
      </c>
      <c r="AG29" s="97">
        <v>24.4617</v>
      </c>
      <c r="AH29" s="98">
        <v>10.27692</v>
      </c>
      <c r="AI29" s="95"/>
      <c r="AJ29" s="95"/>
      <c r="AK29" s="95">
        <v>179.37322</v>
      </c>
      <c r="AL29" s="96">
        <v>217.12262999999999</v>
      </c>
      <c r="AM29" s="98">
        <v>7.9327300000000003</v>
      </c>
      <c r="AN29" s="96"/>
      <c r="AO29" s="98"/>
      <c r="AP29" s="95"/>
      <c r="AQ29" s="96"/>
      <c r="AR29" s="98"/>
      <c r="AS29" s="95"/>
      <c r="AT29" s="95"/>
      <c r="AU29" s="95"/>
      <c r="AV29" s="96"/>
      <c r="AW29" s="97"/>
      <c r="AX29" s="98"/>
      <c r="AY29" s="96"/>
      <c r="AZ29" s="97"/>
      <c r="BA29" s="97"/>
      <c r="BB29" s="97"/>
      <c r="BC29" s="97"/>
      <c r="BD29" s="97"/>
      <c r="BE29" s="97"/>
      <c r="BF29" s="98"/>
      <c r="BG29" s="96"/>
      <c r="BH29" s="98"/>
      <c r="BI29" s="95"/>
      <c r="BJ29" s="96"/>
      <c r="BK29" s="97"/>
      <c r="BL29" s="98">
        <v>46.578000000000003</v>
      </c>
      <c r="BM29" s="96">
        <v>164.44227000000001</v>
      </c>
      <c r="BN29" s="97">
        <v>165.47058000000001</v>
      </c>
      <c r="BO29" s="97">
        <v>165.59853000000001</v>
      </c>
      <c r="BP29" s="97"/>
      <c r="BQ29" s="97"/>
      <c r="BR29" s="97"/>
      <c r="BS29" s="97"/>
      <c r="BT29" s="97"/>
      <c r="BU29" s="97"/>
      <c r="BV29" s="97">
        <v>110.49702000000001</v>
      </c>
      <c r="BW29" s="97">
        <v>206.49456000000001</v>
      </c>
      <c r="BX29" s="97">
        <v>206.11548999999999</v>
      </c>
      <c r="BY29" s="97">
        <v>205.99002999999999</v>
      </c>
      <c r="BZ29" s="98"/>
      <c r="CA29" s="96">
        <v>17.41583</v>
      </c>
      <c r="CB29" s="98">
        <v>44.053669999999997</v>
      </c>
      <c r="CC29" s="95"/>
      <c r="CD29" s="96"/>
      <c r="CE29" s="97"/>
      <c r="CF29" s="97"/>
      <c r="CG29" s="97"/>
      <c r="CH29" s="97"/>
      <c r="CI29" s="97">
        <v>118.14735</v>
      </c>
      <c r="CJ29" s="97">
        <v>52.418509999999998</v>
      </c>
      <c r="CK29" s="97">
        <v>53.710120000000003</v>
      </c>
      <c r="CL29" s="97"/>
      <c r="CM29" s="97"/>
      <c r="CN29" s="97"/>
      <c r="CO29" s="98"/>
      <c r="CP29" s="96">
        <v>180.55348000000001</v>
      </c>
      <c r="CQ29" s="97">
        <v>180.52450999999999</v>
      </c>
      <c r="CR29" s="97">
        <v>181.33356000000001</v>
      </c>
      <c r="CS29" s="98">
        <v>181.02912000000001</v>
      </c>
      <c r="CT29" s="96"/>
      <c r="CU29" s="98"/>
      <c r="CV29" s="96"/>
      <c r="CW29" s="97"/>
      <c r="CX29" s="99"/>
      <c r="CY29" s="96"/>
      <c r="CZ29" s="97">
        <v>7597.59548</v>
      </c>
      <c r="DA29" s="97"/>
      <c r="DB29" s="98"/>
      <c r="DC29" s="96"/>
      <c r="DD29" s="97"/>
      <c r="DE29" s="97"/>
      <c r="DF29" s="97"/>
      <c r="DG29" s="97"/>
      <c r="DH29" s="97"/>
      <c r="DI29" s="97"/>
      <c r="DJ29" s="97"/>
      <c r="DK29" s="97"/>
      <c r="DL29" s="97"/>
      <c r="DM29" s="97"/>
      <c r="DN29" s="98"/>
      <c r="DO29" s="100"/>
      <c r="DP29" s="101"/>
      <c r="DQ29" s="101"/>
      <c r="DR29" s="102" t="s">
        <v>1348</v>
      </c>
      <c r="DS29" s="96">
        <v>2895.4223900000002</v>
      </c>
      <c r="DT29" s="97">
        <v>462.44709999999998</v>
      </c>
      <c r="DU29" s="97">
        <v>462.44709999999998</v>
      </c>
      <c r="DV29" s="98"/>
      <c r="DW29" s="95"/>
      <c r="DX29" s="96"/>
      <c r="DY29" s="97"/>
      <c r="DZ29" s="97"/>
      <c r="EA29" s="97"/>
      <c r="EB29" s="97"/>
      <c r="EC29" s="99">
        <v>7494.2</v>
      </c>
      <c r="ED29" s="1"/>
      <c r="EE29" s="95">
        <v>2.38483</v>
      </c>
      <c r="EF29" s="95"/>
      <c r="EG29" s="95"/>
      <c r="EH29" s="95"/>
      <c r="EI29" s="95"/>
      <c r="EJ29" s="95"/>
      <c r="EK29" s="95"/>
      <c r="EL29" s="95"/>
      <c r="EM29" s="96"/>
      <c r="EN29" s="98"/>
      <c r="EO29" s="95"/>
      <c r="EP29" s="95"/>
      <c r="EQ29" s="95"/>
      <c r="ER29" s="95"/>
      <c r="ES29" s="95"/>
      <c r="ET29" s="95"/>
      <c r="EU29" s="95"/>
      <c r="EV29" s="95"/>
      <c r="EW29" s="95"/>
      <c r="EX29" s="95"/>
      <c r="EY29" s="95"/>
      <c r="EZ29" s="95"/>
      <c r="FA29" s="95"/>
      <c r="FB29" s="95"/>
      <c r="FC29" s="95"/>
      <c r="FD29" s="95"/>
      <c r="FE29" s="95"/>
      <c r="FF29" s="95"/>
      <c r="FG29" s="95"/>
      <c r="FH29" s="95"/>
      <c r="FI29" s="95"/>
      <c r="FJ29" s="95"/>
      <c r="FK29" s="96"/>
      <c r="FL29" s="97"/>
      <c r="FM29" s="97"/>
      <c r="FN29" s="98"/>
      <c r="FO29" s="95"/>
      <c r="FP29" s="96"/>
      <c r="FQ29" s="98"/>
      <c r="FR29" s="96"/>
      <c r="FS29" s="97"/>
      <c r="FT29" s="97"/>
      <c r="FU29" s="97"/>
      <c r="FV29" s="98"/>
      <c r="FW29" s="96"/>
      <c r="FX29" s="98"/>
      <c r="FY29" s="96"/>
      <c r="FZ29" s="97"/>
      <c r="GA29" s="97"/>
      <c r="GB29" s="98"/>
      <c r="GC29" s="95"/>
      <c r="GD29" s="95"/>
      <c r="GE29" s="95"/>
      <c r="GF29" s="96"/>
      <c r="GG29" s="97"/>
      <c r="GH29" s="97"/>
      <c r="GI29" s="97"/>
      <c r="GJ29" s="98"/>
      <c r="GK29" s="96"/>
      <c r="GL29" s="97"/>
      <c r="GM29" s="97"/>
      <c r="GN29" s="98"/>
      <c r="GO29" s="95"/>
      <c r="GP29" s="96"/>
      <c r="GQ29" s="98"/>
      <c r="GR29" s="1"/>
      <c r="GS29" s="95">
        <v>2.38483</v>
      </c>
      <c r="GT29" s="96"/>
      <c r="GU29" s="98"/>
      <c r="GV29" s="95"/>
      <c r="GW29" s="95"/>
      <c r="GX29" s="95"/>
      <c r="GY29" s="95"/>
      <c r="GZ29" s="1"/>
      <c r="HA29" s="95"/>
      <c r="HB29" s="95"/>
      <c r="HC29" s="95"/>
      <c r="HD29" s="95"/>
      <c r="HE29" s="95"/>
      <c r="HF29" s="95"/>
      <c r="HG29" s="96"/>
      <c r="HH29" s="98"/>
      <c r="HI29" s="1"/>
      <c r="HJ29" s="96">
        <v>2895.4223900000002</v>
      </c>
      <c r="HK29" s="97">
        <v>2833.6638400000002</v>
      </c>
      <c r="HL29" s="98">
        <v>39.277610000000003</v>
      </c>
    </row>
    <row r="30" spans="1:220" x14ac:dyDescent="0.3">
      <c r="A30" s="1"/>
      <c r="B30" s="94" t="s">
        <v>779</v>
      </c>
      <c r="C30" s="95"/>
      <c r="D30" s="96"/>
      <c r="E30" s="97"/>
      <c r="F30" s="97">
        <v>8.8258700000000001</v>
      </c>
      <c r="G30" s="98">
        <v>8.5166900000000005</v>
      </c>
      <c r="H30" s="96"/>
      <c r="I30" s="98"/>
      <c r="J30" s="96">
        <v>81.096100000000007</v>
      </c>
      <c r="K30" s="98"/>
      <c r="L30" s="96"/>
      <c r="M30" s="97"/>
      <c r="N30" s="97"/>
      <c r="O30" s="97"/>
      <c r="P30" s="97"/>
      <c r="Q30" s="97"/>
      <c r="R30" s="97"/>
      <c r="S30" s="98"/>
      <c r="T30" s="96">
        <v>18.14123</v>
      </c>
      <c r="U30" s="97">
        <v>19.191960000000002</v>
      </c>
      <c r="V30" s="97">
        <v>24.425360000000001</v>
      </c>
      <c r="W30" s="98">
        <v>1.0612699999999999</v>
      </c>
      <c r="X30" s="95"/>
      <c r="Y30" s="96"/>
      <c r="Z30" s="97"/>
      <c r="AA30" s="98"/>
      <c r="AB30" s="96"/>
      <c r="AC30" s="97"/>
      <c r="AD30" s="97"/>
      <c r="AE30" s="97"/>
      <c r="AF30" s="97">
        <v>12.23925</v>
      </c>
      <c r="AG30" s="97">
        <v>24.4617</v>
      </c>
      <c r="AH30" s="98">
        <v>10.27692</v>
      </c>
      <c r="AI30" s="95"/>
      <c r="AJ30" s="95"/>
      <c r="AK30" s="95">
        <v>179.37322</v>
      </c>
      <c r="AL30" s="96">
        <v>217.12262999999999</v>
      </c>
      <c r="AM30" s="98">
        <v>7.9327300000000003</v>
      </c>
      <c r="AN30" s="96"/>
      <c r="AO30" s="98"/>
      <c r="AP30" s="95"/>
      <c r="AQ30" s="96"/>
      <c r="AR30" s="98"/>
      <c r="AS30" s="95"/>
      <c r="AT30" s="95"/>
      <c r="AU30" s="95"/>
      <c r="AV30" s="96"/>
      <c r="AW30" s="97"/>
      <c r="AX30" s="98"/>
      <c r="AY30" s="96"/>
      <c r="AZ30" s="97"/>
      <c r="BA30" s="97"/>
      <c r="BB30" s="97"/>
      <c r="BC30" s="97"/>
      <c r="BD30" s="97"/>
      <c r="BE30" s="97"/>
      <c r="BF30" s="98"/>
      <c r="BG30" s="96"/>
      <c r="BH30" s="98"/>
      <c r="BI30" s="95"/>
      <c r="BJ30" s="96"/>
      <c r="BK30" s="97"/>
      <c r="BL30" s="98"/>
      <c r="BM30" s="96">
        <v>164.44227000000001</v>
      </c>
      <c r="BN30" s="97">
        <v>165.47058000000001</v>
      </c>
      <c r="BO30" s="97">
        <v>165.59853000000001</v>
      </c>
      <c r="BP30" s="97"/>
      <c r="BQ30" s="97"/>
      <c r="BR30" s="97"/>
      <c r="BS30" s="97"/>
      <c r="BT30" s="97"/>
      <c r="BU30" s="97"/>
      <c r="BV30" s="97">
        <v>110.49702000000001</v>
      </c>
      <c r="BW30" s="97">
        <v>206.49456000000001</v>
      </c>
      <c r="BX30" s="97">
        <v>206.11548999999999</v>
      </c>
      <c r="BY30" s="97">
        <v>205.99002999999999</v>
      </c>
      <c r="BZ30" s="98"/>
      <c r="CA30" s="96">
        <v>17.41583</v>
      </c>
      <c r="CB30" s="98">
        <v>44.053669999999997</v>
      </c>
      <c r="CC30" s="95"/>
      <c r="CD30" s="96"/>
      <c r="CE30" s="97"/>
      <c r="CF30" s="97"/>
      <c r="CG30" s="97"/>
      <c r="CH30" s="97"/>
      <c r="CI30" s="97">
        <v>118.14735</v>
      </c>
      <c r="CJ30" s="97">
        <v>52.418509999999998</v>
      </c>
      <c r="CK30" s="97">
        <v>53.710120000000003</v>
      </c>
      <c r="CL30" s="97"/>
      <c r="CM30" s="97"/>
      <c r="CN30" s="97"/>
      <c r="CO30" s="98"/>
      <c r="CP30" s="96">
        <v>180.55348000000001</v>
      </c>
      <c r="CQ30" s="97">
        <v>180.52450999999999</v>
      </c>
      <c r="CR30" s="97">
        <v>181.33356000000001</v>
      </c>
      <c r="CS30" s="98">
        <v>181.02912000000001</v>
      </c>
      <c r="CT30" s="96"/>
      <c r="CU30" s="98"/>
      <c r="CV30" s="96"/>
      <c r="CW30" s="97"/>
      <c r="CX30" s="99"/>
      <c r="CY30" s="96"/>
      <c r="CZ30" s="97">
        <v>7604.7389700000003</v>
      </c>
      <c r="DA30" s="97"/>
      <c r="DB30" s="98"/>
      <c r="DC30" s="96"/>
      <c r="DD30" s="97"/>
      <c r="DE30" s="97"/>
      <c r="DF30" s="97"/>
      <c r="DG30" s="97"/>
      <c r="DH30" s="97"/>
      <c r="DI30" s="97"/>
      <c r="DJ30" s="97"/>
      <c r="DK30" s="97"/>
      <c r="DL30" s="97"/>
      <c r="DM30" s="97"/>
      <c r="DN30" s="98"/>
      <c r="DO30" s="100"/>
      <c r="DP30" s="101"/>
      <c r="DQ30" s="101"/>
      <c r="DR30" s="102" t="s">
        <v>1348</v>
      </c>
      <c r="DS30" s="96">
        <v>2848.8443900000002</v>
      </c>
      <c r="DT30" s="97">
        <v>415.8691</v>
      </c>
      <c r="DU30" s="97">
        <v>415.8691</v>
      </c>
      <c r="DV30" s="98"/>
      <c r="DW30" s="95"/>
      <c r="DX30" s="96"/>
      <c r="DY30" s="97"/>
      <c r="DZ30" s="97"/>
      <c r="EA30" s="97"/>
      <c r="EB30" s="97"/>
      <c r="EC30" s="99">
        <v>7502.2</v>
      </c>
      <c r="ED30" s="1"/>
      <c r="EE30" s="95">
        <v>2.38483</v>
      </c>
      <c r="EF30" s="95"/>
      <c r="EG30" s="95"/>
      <c r="EH30" s="95"/>
      <c r="EI30" s="95"/>
      <c r="EJ30" s="95"/>
      <c r="EK30" s="95"/>
      <c r="EL30" s="95"/>
      <c r="EM30" s="96"/>
      <c r="EN30" s="98"/>
      <c r="EO30" s="95"/>
      <c r="EP30" s="95"/>
      <c r="EQ30" s="95"/>
      <c r="ER30" s="95"/>
      <c r="ES30" s="95"/>
      <c r="ET30" s="95"/>
      <c r="EU30" s="95"/>
      <c r="EV30" s="95"/>
      <c r="EW30" s="95"/>
      <c r="EX30" s="95"/>
      <c r="EY30" s="95"/>
      <c r="EZ30" s="95"/>
      <c r="FA30" s="95"/>
      <c r="FB30" s="95"/>
      <c r="FC30" s="95"/>
      <c r="FD30" s="95"/>
      <c r="FE30" s="95"/>
      <c r="FF30" s="95"/>
      <c r="FG30" s="95"/>
      <c r="FH30" s="95"/>
      <c r="FI30" s="95"/>
      <c r="FJ30" s="95"/>
      <c r="FK30" s="96"/>
      <c r="FL30" s="97"/>
      <c r="FM30" s="97"/>
      <c r="FN30" s="98"/>
      <c r="FO30" s="95"/>
      <c r="FP30" s="96"/>
      <c r="FQ30" s="98"/>
      <c r="FR30" s="96"/>
      <c r="FS30" s="97"/>
      <c r="FT30" s="97"/>
      <c r="FU30" s="97"/>
      <c r="FV30" s="98"/>
      <c r="FW30" s="96"/>
      <c r="FX30" s="98"/>
      <c r="FY30" s="96"/>
      <c r="FZ30" s="97"/>
      <c r="GA30" s="97"/>
      <c r="GB30" s="98"/>
      <c r="GC30" s="95"/>
      <c r="GD30" s="95"/>
      <c r="GE30" s="95"/>
      <c r="GF30" s="96"/>
      <c r="GG30" s="97"/>
      <c r="GH30" s="97"/>
      <c r="GI30" s="97"/>
      <c r="GJ30" s="98"/>
      <c r="GK30" s="96"/>
      <c r="GL30" s="97"/>
      <c r="GM30" s="97"/>
      <c r="GN30" s="98"/>
      <c r="GO30" s="95"/>
      <c r="GP30" s="96"/>
      <c r="GQ30" s="98"/>
      <c r="GR30" s="1"/>
      <c r="GS30" s="95">
        <v>2.38483</v>
      </c>
      <c r="GT30" s="96"/>
      <c r="GU30" s="98"/>
      <c r="GV30" s="95"/>
      <c r="GW30" s="95"/>
      <c r="GX30" s="95"/>
      <c r="GY30" s="95"/>
      <c r="GZ30" s="1"/>
      <c r="HA30" s="95"/>
      <c r="HB30" s="95"/>
      <c r="HC30" s="95"/>
      <c r="HD30" s="95"/>
      <c r="HE30" s="95"/>
      <c r="HF30" s="95"/>
      <c r="HG30" s="96"/>
      <c r="HH30" s="98"/>
      <c r="HI30" s="1"/>
      <c r="HJ30" s="96">
        <v>2848.8443900000002</v>
      </c>
      <c r="HK30" s="97">
        <v>2787.0858400000002</v>
      </c>
      <c r="HL30" s="98">
        <v>39.277610000000003</v>
      </c>
    </row>
    <row r="31" spans="1:220" x14ac:dyDescent="0.3">
      <c r="A31" s="1"/>
      <c r="B31" s="94" t="s">
        <v>780</v>
      </c>
      <c r="C31" s="95"/>
      <c r="D31" s="96"/>
      <c r="E31" s="97"/>
      <c r="F31" s="97">
        <v>8.8258700000000001</v>
      </c>
      <c r="G31" s="98">
        <v>8.5166900000000005</v>
      </c>
      <c r="H31" s="96"/>
      <c r="I31" s="98"/>
      <c r="J31" s="96">
        <v>81.096100000000007</v>
      </c>
      <c r="K31" s="98"/>
      <c r="L31" s="96"/>
      <c r="M31" s="97"/>
      <c r="N31" s="97"/>
      <c r="O31" s="97"/>
      <c r="P31" s="97"/>
      <c r="Q31" s="97"/>
      <c r="R31" s="97"/>
      <c r="S31" s="98"/>
      <c r="T31" s="96">
        <v>18.14123</v>
      </c>
      <c r="U31" s="97">
        <v>19.191960000000002</v>
      </c>
      <c r="V31" s="97">
        <v>24.425360000000001</v>
      </c>
      <c r="W31" s="98">
        <v>1.0612699999999999</v>
      </c>
      <c r="X31" s="95"/>
      <c r="Y31" s="96"/>
      <c r="Z31" s="97"/>
      <c r="AA31" s="98"/>
      <c r="AB31" s="96"/>
      <c r="AC31" s="97"/>
      <c r="AD31" s="97"/>
      <c r="AE31" s="97"/>
      <c r="AF31" s="97">
        <v>12.23925</v>
      </c>
      <c r="AG31" s="97">
        <v>24.4617</v>
      </c>
      <c r="AH31" s="98">
        <v>10.27692</v>
      </c>
      <c r="AI31" s="95"/>
      <c r="AJ31" s="95"/>
      <c r="AK31" s="95">
        <v>179.37322</v>
      </c>
      <c r="AL31" s="96">
        <v>217.12262999999999</v>
      </c>
      <c r="AM31" s="98">
        <v>7.9327300000000003</v>
      </c>
      <c r="AN31" s="96"/>
      <c r="AO31" s="98"/>
      <c r="AP31" s="95"/>
      <c r="AQ31" s="96"/>
      <c r="AR31" s="98"/>
      <c r="AS31" s="95"/>
      <c r="AT31" s="95"/>
      <c r="AU31" s="95"/>
      <c r="AV31" s="96"/>
      <c r="AW31" s="97"/>
      <c r="AX31" s="98"/>
      <c r="AY31" s="96"/>
      <c r="AZ31" s="97"/>
      <c r="BA31" s="97"/>
      <c r="BB31" s="97"/>
      <c r="BC31" s="97"/>
      <c r="BD31" s="97"/>
      <c r="BE31" s="97"/>
      <c r="BF31" s="98"/>
      <c r="BG31" s="96"/>
      <c r="BH31" s="98"/>
      <c r="BI31" s="95"/>
      <c r="BJ31" s="96"/>
      <c r="BK31" s="97"/>
      <c r="BL31" s="98"/>
      <c r="BM31" s="96">
        <v>164.44227000000001</v>
      </c>
      <c r="BN31" s="97">
        <v>165.47058000000001</v>
      </c>
      <c r="BO31" s="97">
        <v>165.59853000000001</v>
      </c>
      <c r="BP31" s="97"/>
      <c r="BQ31" s="97"/>
      <c r="BR31" s="97"/>
      <c r="BS31" s="97"/>
      <c r="BT31" s="97"/>
      <c r="BU31" s="97"/>
      <c r="BV31" s="97">
        <v>110.49702000000001</v>
      </c>
      <c r="BW31" s="97">
        <v>206.49456000000001</v>
      </c>
      <c r="BX31" s="97">
        <v>206.11548999999999</v>
      </c>
      <c r="BY31" s="97">
        <v>205.99002999999999</v>
      </c>
      <c r="BZ31" s="98"/>
      <c r="CA31" s="96">
        <v>17.41583</v>
      </c>
      <c r="CB31" s="98">
        <v>44.053669999999997</v>
      </c>
      <c r="CC31" s="95"/>
      <c r="CD31" s="96"/>
      <c r="CE31" s="97"/>
      <c r="CF31" s="97"/>
      <c r="CG31" s="97"/>
      <c r="CH31" s="97"/>
      <c r="CI31" s="97">
        <v>118.14735</v>
      </c>
      <c r="CJ31" s="97">
        <v>52.418509999999998</v>
      </c>
      <c r="CK31" s="97">
        <v>53.710120000000003</v>
      </c>
      <c r="CL31" s="97"/>
      <c r="CM31" s="97"/>
      <c r="CN31" s="97"/>
      <c r="CO31" s="98"/>
      <c r="CP31" s="96">
        <v>180.55348000000001</v>
      </c>
      <c r="CQ31" s="97">
        <v>180.52450999999999</v>
      </c>
      <c r="CR31" s="97">
        <v>181.33356000000001</v>
      </c>
      <c r="CS31" s="98">
        <v>181.02912000000001</v>
      </c>
      <c r="CT31" s="96"/>
      <c r="CU31" s="98"/>
      <c r="CV31" s="96"/>
      <c r="CW31" s="97"/>
      <c r="CX31" s="99"/>
      <c r="CY31" s="96"/>
      <c r="CZ31" s="97">
        <v>7540.8477999999996</v>
      </c>
      <c r="DA31" s="97"/>
      <c r="DB31" s="98"/>
      <c r="DC31" s="96"/>
      <c r="DD31" s="97"/>
      <c r="DE31" s="97"/>
      <c r="DF31" s="97"/>
      <c r="DG31" s="97"/>
      <c r="DH31" s="97"/>
      <c r="DI31" s="97"/>
      <c r="DJ31" s="97"/>
      <c r="DK31" s="97"/>
      <c r="DL31" s="97"/>
      <c r="DM31" s="97"/>
      <c r="DN31" s="98"/>
      <c r="DO31" s="100"/>
      <c r="DP31" s="101"/>
      <c r="DQ31" s="101"/>
      <c r="DR31" s="102" t="s">
        <v>1348</v>
      </c>
      <c r="DS31" s="96">
        <v>2848.8443900000002</v>
      </c>
      <c r="DT31" s="97">
        <v>415.8691</v>
      </c>
      <c r="DU31" s="97">
        <v>415.8691</v>
      </c>
      <c r="DV31" s="98"/>
      <c r="DW31" s="95"/>
      <c r="DX31" s="96"/>
      <c r="DY31" s="97"/>
      <c r="DZ31" s="97"/>
      <c r="EA31" s="97"/>
      <c r="EB31" s="97"/>
      <c r="EC31" s="99">
        <v>7438.5</v>
      </c>
      <c r="ED31" s="1"/>
      <c r="EE31" s="95">
        <v>2.38483</v>
      </c>
      <c r="EF31" s="95"/>
      <c r="EG31" s="95"/>
      <c r="EH31" s="95"/>
      <c r="EI31" s="95"/>
      <c r="EJ31" s="95"/>
      <c r="EK31" s="95"/>
      <c r="EL31" s="95"/>
      <c r="EM31" s="96"/>
      <c r="EN31" s="98"/>
      <c r="EO31" s="95"/>
      <c r="EP31" s="95"/>
      <c r="EQ31" s="95"/>
      <c r="ER31" s="95"/>
      <c r="ES31" s="95"/>
      <c r="ET31" s="95"/>
      <c r="EU31" s="95"/>
      <c r="EV31" s="95"/>
      <c r="EW31" s="95"/>
      <c r="EX31" s="95"/>
      <c r="EY31" s="95"/>
      <c r="EZ31" s="95"/>
      <c r="FA31" s="95"/>
      <c r="FB31" s="95"/>
      <c r="FC31" s="95"/>
      <c r="FD31" s="95"/>
      <c r="FE31" s="95"/>
      <c r="FF31" s="95"/>
      <c r="FG31" s="95"/>
      <c r="FH31" s="95"/>
      <c r="FI31" s="95"/>
      <c r="FJ31" s="95"/>
      <c r="FK31" s="96"/>
      <c r="FL31" s="97"/>
      <c r="FM31" s="97"/>
      <c r="FN31" s="98"/>
      <c r="FO31" s="95"/>
      <c r="FP31" s="96"/>
      <c r="FQ31" s="98"/>
      <c r="FR31" s="96"/>
      <c r="FS31" s="97"/>
      <c r="FT31" s="97"/>
      <c r="FU31" s="97"/>
      <c r="FV31" s="98"/>
      <c r="FW31" s="96"/>
      <c r="FX31" s="98"/>
      <c r="FY31" s="96"/>
      <c r="FZ31" s="97"/>
      <c r="GA31" s="97"/>
      <c r="GB31" s="98"/>
      <c r="GC31" s="95"/>
      <c r="GD31" s="95"/>
      <c r="GE31" s="95"/>
      <c r="GF31" s="96"/>
      <c r="GG31" s="97"/>
      <c r="GH31" s="97"/>
      <c r="GI31" s="97"/>
      <c r="GJ31" s="98"/>
      <c r="GK31" s="96"/>
      <c r="GL31" s="97"/>
      <c r="GM31" s="97"/>
      <c r="GN31" s="98"/>
      <c r="GO31" s="95"/>
      <c r="GP31" s="96"/>
      <c r="GQ31" s="98"/>
      <c r="GR31" s="1"/>
      <c r="GS31" s="95">
        <v>2.38483</v>
      </c>
      <c r="GT31" s="96"/>
      <c r="GU31" s="98"/>
      <c r="GV31" s="95"/>
      <c r="GW31" s="95"/>
      <c r="GX31" s="95"/>
      <c r="GY31" s="95"/>
      <c r="GZ31" s="1"/>
      <c r="HA31" s="95"/>
      <c r="HB31" s="95"/>
      <c r="HC31" s="95"/>
      <c r="HD31" s="95"/>
      <c r="HE31" s="95"/>
      <c r="HF31" s="95"/>
      <c r="HG31" s="96"/>
      <c r="HH31" s="98"/>
      <c r="HI31" s="1"/>
      <c r="HJ31" s="96">
        <v>2848.8443900000002</v>
      </c>
      <c r="HK31" s="97">
        <v>2787.0858400000002</v>
      </c>
      <c r="HL31" s="98">
        <v>39.277610000000003</v>
      </c>
    </row>
    <row r="32" spans="1:220" x14ac:dyDescent="0.3">
      <c r="A32" s="1"/>
      <c r="B32" s="94" t="s">
        <v>781</v>
      </c>
      <c r="C32" s="95"/>
      <c r="D32" s="96"/>
      <c r="E32" s="97"/>
      <c r="F32" s="97">
        <v>8.8258700000000001</v>
      </c>
      <c r="G32" s="98">
        <v>8.5166900000000005</v>
      </c>
      <c r="H32" s="96"/>
      <c r="I32" s="98"/>
      <c r="J32" s="96">
        <v>81.096100000000007</v>
      </c>
      <c r="K32" s="98"/>
      <c r="L32" s="96"/>
      <c r="M32" s="97"/>
      <c r="N32" s="97"/>
      <c r="O32" s="97"/>
      <c r="P32" s="97"/>
      <c r="Q32" s="97"/>
      <c r="R32" s="97"/>
      <c r="S32" s="98"/>
      <c r="T32" s="96">
        <v>18.14123</v>
      </c>
      <c r="U32" s="97">
        <v>19.191960000000002</v>
      </c>
      <c r="V32" s="97">
        <v>24.425360000000001</v>
      </c>
      <c r="W32" s="98">
        <v>1.0612699999999999</v>
      </c>
      <c r="X32" s="95"/>
      <c r="Y32" s="96"/>
      <c r="Z32" s="97"/>
      <c r="AA32" s="98"/>
      <c r="AB32" s="96"/>
      <c r="AC32" s="97"/>
      <c r="AD32" s="97"/>
      <c r="AE32" s="97"/>
      <c r="AF32" s="97">
        <v>12.23925</v>
      </c>
      <c r="AG32" s="97">
        <v>24.4617</v>
      </c>
      <c r="AH32" s="98">
        <v>10.27692</v>
      </c>
      <c r="AI32" s="95"/>
      <c r="AJ32" s="95"/>
      <c r="AK32" s="95">
        <v>179.37322</v>
      </c>
      <c r="AL32" s="96">
        <v>217.12262999999999</v>
      </c>
      <c r="AM32" s="98">
        <v>7.9327300000000003</v>
      </c>
      <c r="AN32" s="96"/>
      <c r="AO32" s="98"/>
      <c r="AP32" s="95"/>
      <c r="AQ32" s="96"/>
      <c r="AR32" s="98"/>
      <c r="AS32" s="95"/>
      <c r="AT32" s="95"/>
      <c r="AU32" s="95"/>
      <c r="AV32" s="96"/>
      <c r="AW32" s="97"/>
      <c r="AX32" s="98"/>
      <c r="AY32" s="96"/>
      <c r="AZ32" s="97"/>
      <c r="BA32" s="97"/>
      <c r="BB32" s="97"/>
      <c r="BC32" s="97"/>
      <c r="BD32" s="97"/>
      <c r="BE32" s="97"/>
      <c r="BF32" s="98"/>
      <c r="BG32" s="96"/>
      <c r="BH32" s="98"/>
      <c r="BI32" s="95"/>
      <c r="BJ32" s="96"/>
      <c r="BK32" s="97"/>
      <c r="BL32" s="98"/>
      <c r="BM32" s="96">
        <v>164.44227000000001</v>
      </c>
      <c r="BN32" s="97">
        <v>165.47058000000001</v>
      </c>
      <c r="BO32" s="97">
        <v>165.59853000000001</v>
      </c>
      <c r="BP32" s="97"/>
      <c r="BQ32" s="97"/>
      <c r="BR32" s="97"/>
      <c r="BS32" s="97"/>
      <c r="BT32" s="97"/>
      <c r="BU32" s="97"/>
      <c r="BV32" s="97">
        <v>110.49702000000001</v>
      </c>
      <c r="BW32" s="97">
        <v>206.49456000000001</v>
      </c>
      <c r="BX32" s="97">
        <v>206.11548999999999</v>
      </c>
      <c r="BY32" s="97">
        <v>205.99002999999999</v>
      </c>
      <c r="BZ32" s="98"/>
      <c r="CA32" s="96">
        <v>17.41583</v>
      </c>
      <c r="CB32" s="98">
        <v>44.053669999999997</v>
      </c>
      <c r="CC32" s="95"/>
      <c r="CD32" s="96"/>
      <c r="CE32" s="97"/>
      <c r="CF32" s="97"/>
      <c r="CG32" s="97"/>
      <c r="CH32" s="97"/>
      <c r="CI32" s="97">
        <v>118.14735</v>
      </c>
      <c r="CJ32" s="97">
        <v>52.418509999999998</v>
      </c>
      <c r="CK32" s="97">
        <v>53.710120000000003</v>
      </c>
      <c r="CL32" s="97"/>
      <c r="CM32" s="97"/>
      <c r="CN32" s="97"/>
      <c r="CO32" s="98"/>
      <c r="CP32" s="96">
        <v>180.55348000000001</v>
      </c>
      <c r="CQ32" s="97">
        <v>180.52450999999999</v>
      </c>
      <c r="CR32" s="97">
        <v>181.33356000000001</v>
      </c>
      <c r="CS32" s="98">
        <v>181.02912000000001</v>
      </c>
      <c r="CT32" s="96"/>
      <c r="CU32" s="98"/>
      <c r="CV32" s="96"/>
      <c r="CW32" s="97"/>
      <c r="CX32" s="99"/>
      <c r="CY32" s="96"/>
      <c r="CZ32" s="97">
        <v>7483.7831200000001</v>
      </c>
      <c r="DA32" s="97"/>
      <c r="DB32" s="98"/>
      <c r="DC32" s="96"/>
      <c r="DD32" s="97"/>
      <c r="DE32" s="97"/>
      <c r="DF32" s="97"/>
      <c r="DG32" s="97"/>
      <c r="DH32" s="97"/>
      <c r="DI32" s="97"/>
      <c r="DJ32" s="97"/>
      <c r="DK32" s="97"/>
      <c r="DL32" s="97"/>
      <c r="DM32" s="97"/>
      <c r="DN32" s="98"/>
      <c r="DO32" s="100"/>
      <c r="DP32" s="101"/>
      <c r="DQ32" s="101"/>
      <c r="DR32" s="102" t="s">
        <v>1348</v>
      </c>
      <c r="DS32" s="96">
        <v>2848.8443900000002</v>
      </c>
      <c r="DT32" s="97">
        <v>415.8691</v>
      </c>
      <c r="DU32" s="97">
        <v>415.8691</v>
      </c>
      <c r="DV32" s="98"/>
      <c r="DW32" s="95"/>
      <c r="DX32" s="96"/>
      <c r="DY32" s="97"/>
      <c r="DZ32" s="97"/>
      <c r="EA32" s="97"/>
      <c r="EB32" s="97"/>
      <c r="EC32" s="99">
        <v>7381.9</v>
      </c>
      <c r="ED32" s="1"/>
      <c r="EE32" s="95">
        <v>2.38483</v>
      </c>
      <c r="EF32" s="95"/>
      <c r="EG32" s="95"/>
      <c r="EH32" s="95"/>
      <c r="EI32" s="95"/>
      <c r="EJ32" s="95"/>
      <c r="EK32" s="95"/>
      <c r="EL32" s="95"/>
      <c r="EM32" s="96"/>
      <c r="EN32" s="98"/>
      <c r="EO32" s="95"/>
      <c r="EP32" s="95"/>
      <c r="EQ32" s="95"/>
      <c r="ER32" s="95"/>
      <c r="ES32" s="95"/>
      <c r="ET32" s="95"/>
      <c r="EU32" s="95"/>
      <c r="EV32" s="95"/>
      <c r="EW32" s="95"/>
      <c r="EX32" s="95"/>
      <c r="EY32" s="95"/>
      <c r="EZ32" s="95"/>
      <c r="FA32" s="95"/>
      <c r="FB32" s="95"/>
      <c r="FC32" s="95"/>
      <c r="FD32" s="95"/>
      <c r="FE32" s="95"/>
      <c r="FF32" s="95"/>
      <c r="FG32" s="95"/>
      <c r="FH32" s="95"/>
      <c r="FI32" s="95"/>
      <c r="FJ32" s="95"/>
      <c r="FK32" s="96"/>
      <c r="FL32" s="97"/>
      <c r="FM32" s="97"/>
      <c r="FN32" s="98"/>
      <c r="FO32" s="95"/>
      <c r="FP32" s="96"/>
      <c r="FQ32" s="98"/>
      <c r="FR32" s="96"/>
      <c r="FS32" s="97"/>
      <c r="FT32" s="97"/>
      <c r="FU32" s="97"/>
      <c r="FV32" s="98"/>
      <c r="FW32" s="96"/>
      <c r="FX32" s="98"/>
      <c r="FY32" s="96"/>
      <c r="FZ32" s="97"/>
      <c r="GA32" s="97"/>
      <c r="GB32" s="98"/>
      <c r="GC32" s="95"/>
      <c r="GD32" s="95"/>
      <c r="GE32" s="95"/>
      <c r="GF32" s="96"/>
      <c r="GG32" s="97"/>
      <c r="GH32" s="97"/>
      <c r="GI32" s="97"/>
      <c r="GJ32" s="98"/>
      <c r="GK32" s="96"/>
      <c r="GL32" s="97"/>
      <c r="GM32" s="97"/>
      <c r="GN32" s="98"/>
      <c r="GO32" s="95"/>
      <c r="GP32" s="96"/>
      <c r="GQ32" s="98"/>
      <c r="GR32" s="1"/>
      <c r="GS32" s="95">
        <v>2.38483</v>
      </c>
      <c r="GT32" s="96"/>
      <c r="GU32" s="98"/>
      <c r="GV32" s="95"/>
      <c r="GW32" s="95"/>
      <c r="GX32" s="95"/>
      <c r="GY32" s="95"/>
      <c r="GZ32" s="1"/>
      <c r="HA32" s="95"/>
      <c r="HB32" s="95"/>
      <c r="HC32" s="95"/>
      <c r="HD32" s="95"/>
      <c r="HE32" s="95"/>
      <c r="HF32" s="95"/>
      <c r="HG32" s="96"/>
      <c r="HH32" s="98"/>
      <c r="HI32" s="1"/>
      <c r="HJ32" s="96">
        <v>2848.8443900000002</v>
      </c>
      <c r="HK32" s="97">
        <v>2787.0858400000002</v>
      </c>
      <c r="HL32" s="98">
        <v>39.277610000000003</v>
      </c>
    </row>
    <row r="33" spans="1:220" x14ac:dyDescent="0.3">
      <c r="A33" s="1"/>
      <c r="B33" s="94" t="s">
        <v>782</v>
      </c>
      <c r="C33" s="95"/>
      <c r="D33" s="96"/>
      <c r="E33" s="97"/>
      <c r="F33" s="97">
        <v>8.8258700000000001</v>
      </c>
      <c r="G33" s="98">
        <v>8.5166900000000005</v>
      </c>
      <c r="H33" s="96"/>
      <c r="I33" s="98"/>
      <c r="J33" s="96">
        <v>81.096100000000007</v>
      </c>
      <c r="K33" s="98"/>
      <c r="L33" s="96"/>
      <c r="M33" s="97"/>
      <c r="N33" s="97"/>
      <c r="O33" s="97"/>
      <c r="P33" s="97"/>
      <c r="Q33" s="97"/>
      <c r="R33" s="97"/>
      <c r="S33" s="98"/>
      <c r="T33" s="96">
        <v>18.14123</v>
      </c>
      <c r="U33" s="97">
        <v>19.191960000000002</v>
      </c>
      <c r="V33" s="97">
        <v>24.425360000000001</v>
      </c>
      <c r="W33" s="98">
        <v>1.0612699999999999</v>
      </c>
      <c r="X33" s="95"/>
      <c r="Y33" s="96"/>
      <c r="Z33" s="97"/>
      <c r="AA33" s="98"/>
      <c r="AB33" s="96"/>
      <c r="AC33" s="97"/>
      <c r="AD33" s="97"/>
      <c r="AE33" s="97"/>
      <c r="AF33" s="97">
        <v>12.23925</v>
      </c>
      <c r="AG33" s="97">
        <v>24.4617</v>
      </c>
      <c r="AH33" s="98">
        <v>10.27692</v>
      </c>
      <c r="AI33" s="95"/>
      <c r="AJ33" s="95"/>
      <c r="AK33" s="95">
        <v>179.37322</v>
      </c>
      <c r="AL33" s="96">
        <v>217.12262999999999</v>
      </c>
      <c r="AM33" s="98">
        <v>7.9327300000000003</v>
      </c>
      <c r="AN33" s="96"/>
      <c r="AO33" s="98"/>
      <c r="AP33" s="95"/>
      <c r="AQ33" s="96"/>
      <c r="AR33" s="98"/>
      <c r="AS33" s="95"/>
      <c r="AT33" s="95"/>
      <c r="AU33" s="95"/>
      <c r="AV33" s="96"/>
      <c r="AW33" s="97"/>
      <c r="AX33" s="98"/>
      <c r="AY33" s="96"/>
      <c r="AZ33" s="97"/>
      <c r="BA33" s="97"/>
      <c r="BB33" s="97"/>
      <c r="BC33" s="97"/>
      <c r="BD33" s="97"/>
      <c r="BE33" s="97"/>
      <c r="BF33" s="98"/>
      <c r="BG33" s="96"/>
      <c r="BH33" s="98"/>
      <c r="BI33" s="95"/>
      <c r="BJ33" s="96"/>
      <c r="BK33" s="97"/>
      <c r="BL33" s="98"/>
      <c r="BM33" s="96">
        <v>164.44227000000001</v>
      </c>
      <c r="BN33" s="97">
        <v>165.47058000000001</v>
      </c>
      <c r="BO33" s="97">
        <v>165.59853000000001</v>
      </c>
      <c r="BP33" s="97"/>
      <c r="BQ33" s="97"/>
      <c r="BR33" s="97"/>
      <c r="BS33" s="97"/>
      <c r="BT33" s="97"/>
      <c r="BU33" s="97"/>
      <c r="BV33" s="97">
        <v>110.49702000000001</v>
      </c>
      <c r="BW33" s="97">
        <v>206.49456000000001</v>
      </c>
      <c r="BX33" s="97">
        <v>206.11548999999999</v>
      </c>
      <c r="BY33" s="97">
        <v>205.99002999999999</v>
      </c>
      <c r="BZ33" s="98"/>
      <c r="CA33" s="96">
        <v>17.41583</v>
      </c>
      <c r="CB33" s="98">
        <v>44.053669999999997</v>
      </c>
      <c r="CC33" s="95"/>
      <c r="CD33" s="96"/>
      <c r="CE33" s="97"/>
      <c r="CF33" s="97"/>
      <c r="CG33" s="97"/>
      <c r="CH33" s="97"/>
      <c r="CI33" s="97">
        <v>118.14735</v>
      </c>
      <c r="CJ33" s="97">
        <v>52.418509999999998</v>
      </c>
      <c r="CK33" s="97">
        <v>53.710120000000003</v>
      </c>
      <c r="CL33" s="97"/>
      <c r="CM33" s="97"/>
      <c r="CN33" s="97"/>
      <c r="CO33" s="98"/>
      <c r="CP33" s="96">
        <v>180.55348000000001</v>
      </c>
      <c r="CQ33" s="97">
        <v>180.52450999999999</v>
      </c>
      <c r="CR33" s="97">
        <v>181.33356000000001</v>
      </c>
      <c r="CS33" s="98">
        <v>181.02912000000001</v>
      </c>
      <c r="CT33" s="96"/>
      <c r="CU33" s="98"/>
      <c r="CV33" s="96"/>
      <c r="CW33" s="97"/>
      <c r="CX33" s="99"/>
      <c r="CY33" s="96"/>
      <c r="CZ33" s="97">
        <v>7401.0751799999998</v>
      </c>
      <c r="DA33" s="97"/>
      <c r="DB33" s="98"/>
      <c r="DC33" s="96"/>
      <c r="DD33" s="97"/>
      <c r="DE33" s="97"/>
      <c r="DF33" s="97"/>
      <c r="DG33" s="97"/>
      <c r="DH33" s="97"/>
      <c r="DI33" s="97"/>
      <c r="DJ33" s="97"/>
      <c r="DK33" s="97"/>
      <c r="DL33" s="97"/>
      <c r="DM33" s="97"/>
      <c r="DN33" s="98"/>
      <c r="DO33" s="100"/>
      <c r="DP33" s="101"/>
      <c r="DQ33" s="101"/>
      <c r="DR33" s="102" t="s">
        <v>1348</v>
      </c>
      <c r="DS33" s="96">
        <v>2848.8443900000002</v>
      </c>
      <c r="DT33" s="97">
        <v>415.8691</v>
      </c>
      <c r="DU33" s="97">
        <v>415.8691</v>
      </c>
      <c r="DV33" s="98"/>
      <c r="DW33" s="95"/>
      <c r="DX33" s="96"/>
      <c r="DY33" s="97"/>
      <c r="DZ33" s="97"/>
      <c r="EA33" s="97"/>
      <c r="EB33" s="97"/>
      <c r="EC33" s="99">
        <v>7300.2</v>
      </c>
      <c r="ED33" s="1"/>
      <c r="EE33" s="95">
        <v>2.38483</v>
      </c>
      <c r="EF33" s="95"/>
      <c r="EG33" s="95"/>
      <c r="EH33" s="95"/>
      <c r="EI33" s="95"/>
      <c r="EJ33" s="95"/>
      <c r="EK33" s="95"/>
      <c r="EL33" s="95"/>
      <c r="EM33" s="96"/>
      <c r="EN33" s="98"/>
      <c r="EO33" s="95"/>
      <c r="EP33" s="95"/>
      <c r="EQ33" s="95"/>
      <c r="ER33" s="95"/>
      <c r="ES33" s="95"/>
      <c r="ET33" s="95"/>
      <c r="EU33" s="95"/>
      <c r="EV33" s="95"/>
      <c r="EW33" s="95"/>
      <c r="EX33" s="95"/>
      <c r="EY33" s="95"/>
      <c r="EZ33" s="95"/>
      <c r="FA33" s="95"/>
      <c r="FB33" s="95"/>
      <c r="FC33" s="95"/>
      <c r="FD33" s="95"/>
      <c r="FE33" s="95"/>
      <c r="FF33" s="95"/>
      <c r="FG33" s="95"/>
      <c r="FH33" s="95"/>
      <c r="FI33" s="95"/>
      <c r="FJ33" s="95"/>
      <c r="FK33" s="96"/>
      <c r="FL33" s="97"/>
      <c r="FM33" s="97"/>
      <c r="FN33" s="98"/>
      <c r="FO33" s="95"/>
      <c r="FP33" s="96"/>
      <c r="FQ33" s="98"/>
      <c r="FR33" s="96"/>
      <c r="FS33" s="97"/>
      <c r="FT33" s="97"/>
      <c r="FU33" s="97"/>
      <c r="FV33" s="98"/>
      <c r="FW33" s="96"/>
      <c r="FX33" s="98"/>
      <c r="FY33" s="96"/>
      <c r="FZ33" s="97"/>
      <c r="GA33" s="97"/>
      <c r="GB33" s="98"/>
      <c r="GC33" s="95"/>
      <c r="GD33" s="95"/>
      <c r="GE33" s="95"/>
      <c r="GF33" s="96"/>
      <c r="GG33" s="97"/>
      <c r="GH33" s="97"/>
      <c r="GI33" s="97"/>
      <c r="GJ33" s="98"/>
      <c r="GK33" s="96"/>
      <c r="GL33" s="97"/>
      <c r="GM33" s="97"/>
      <c r="GN33" s="98"/>
      <c r="GO33" s="95"/>
      <c r="GP33" s="96"/>
      <c r="GQ33" s="98"/>
      <c r="GR33" s="1"/>
      <c r="GS33" s="95">
        <v>2.38483</v>
      </c>
      <c r="GT33" s="96"/>
      <c r="GU33" s="98"/>
      <c r="GV33" s="95"/>
      <c r="GW33" s="95"/>
      <c r="GX33" s="95"/>
      <c r="GY33" s="95"/>
      <c r="GZ33" s="1"/>
      <c r="HA33" s="95"/>
      <c r="HB33" s="95"/>
      <c r="HC33" s="95"/>
      <c r="HD33" s="95"/>
      <c r="HE33" s="95"/>
      <c r="HF33" s="95"/>
      <c r="HG33" s="96"/>
      <c r="HH33" s="98"/>
      <c r="HI33" s="1"/>
      <c r="HJ33" s="96">
        <v>2848.8443900000002</v>
      </c>
      <c r="HK33" s="97">
        <v>2787.0858400000002</v>
      </c>
      <c r="HL33" s="98">
        <v>39.277610000000003</v>
      </c>
    </row>
    <row r="34" spans="1:220" x14ac:dyDescent="0.3">
      <c r="A34" s="1"/>
      <c r="B34" s="94" t="s">
        <v>783</v>
      </c>
      <c r="C34" s="95"/>
      <c r="D34" s="96"/>
      <c r="E34" s="97"/>
      <c r="F34" s="97">
        <v>8.8258700000000001</v>
      </c>
      <c r="G34" s="98">
        <v>8.5166900000000005</v>
      </c>
      <c r="H34" s="96"/>
      <c r="I34" s="98"/>
      <c r="J34" s="96">
        <v>81.096100000000007</v>
      </c>
      <c r="K34" s="98"/>
      <c r="L34" s="96"/>
      <c r="M34" s="97"/>
      <c r="N34" s="97"/>
      <c r="O34" s="97"/>
      <c r="P34" s="97"/>
      <c r="Q34" s="97"/>
      <c r="R34" s="97"/>
      <c r="S34" s="98"/>
      <c r="T34" s="96">
        <v>18.14123</v>
      </c>
      <c r="U34" s="97">
        <v>19.191960000000002</v>
      </c>
      <c r="V34" s="97">
        <v>24.425360000000001</v>
      </c>
      <c r="W34" s="98">
        <v>1.0612699999999999</v>
      </c>
      <c r="X34" s="95"/>
      <c r="Y34" s="96"/>
      <c r="Z34" s="97"/>
      <c r="AA34" s="98"/>
      <c r="AB34" s="96"/>
      <c r="AC34" s="97"/>
      <c r="AD34" s="97"/>
      <c r="AE34" s="97"/>
      <c r="AF34" s="97">
        <v>12.23925</v>
      </c>
      <c r="AG34" s="97">
        <v>24.4617</v>
      </c>
      <c r="AH34" s="98">
        <v>10.27692</v>
      </c>
      <c r="AI34" s="95"/>
      <c r="AJ34" s="95"/>
      <c r="AK34" s="95">
        <v>179.37322</v>
      </c>
      <c r="AL34" s="96">
        <v>217.12262999999999</v>
      </c>
      <c r="AM34" s="98">
        <v>7.9327300000000003</v>
      </c>
      <c r="AN34" s="96"/>
      <c r="AO34" s="98"/>
      <c r="AP34" s="95"/>
      <c r="AQ34" s="96"/>
      <c r="AR34" s="98"/>
      <c r="AS34" s="95"/>
      <c r="AT34" s="95"/>
      <c r="AU34" s="95"/>
      <c r="AV34" s="96"/>
      <c r="AW34" s="97"/>
      <c r="AX34" s="98"/>
      <c r="AY34" s="96"/>
      <c r="AZ34" s="97"/>
      <c r="BA34" s="97"/>
      <c r="BB34" s="97"/>
      <c r="BC34" s="97"/>
      <c r="BD34" s="97"/>
      <c r="BE34" s="97"/>
      <c r="BF34" s="98"/>
      <c r="BG34" s="96"/>
      <c r="BH34" s="98"/>
      <c r="BI34" s="95"/>
      <c r="BJ34" s="96"/>
      <c r="BK34" s="97"/>
      <c r="BL34" s="98"/>
      <c r="BM34" s="96">
        <v>164.44227000000001</v>
      </c>
      <c r="BN34" s="97">
        <v>165.47058000000001</v>
      </c>
      <c r="BO34" s="97">
        <v>165.59853000000001</v>
      </c>
      <c r="BP34" s="97"/>
      <c r="BQ34" s="97"/>
      <c r="BR34" s="97"/>
      <c r="BS34" s="97"/>
      <c r="BT34" s="97"/>
      <c r="BU34" s="97"/>
      <c r="BV34" s="97">
        <v>110.49702000000001</v>
      </c>
      <c r="BW34" s="97">
        <v>206.49456000000001</v>
      </c>
      <c r="BX34" s="97">
        <v>206.11548999999999</v>
      </c>
      <c r="BY34" s="97">
        <v>205.99002999999999</v>
      </c>
      <c r="BZ34" s="98"/>
      <c r="CA34" s="96">
        <v>17.41583</v>
      </c>
      <c r="CB34" s="98">
        <v>44.053669999999997</v>
      </c>
      <c r="CC34" s="95"/>
      <c r="CD34" s="96"/>
      <c r="CE34" s="97"/>
      <c r="CF34" s="97"/>
      <c r="CG34" s="97"/>
      <c r="CH34" s="97"/>
      <c r="CI34" s="97">
        <v>118.14735</v>
      </c>
      <c r="CJ34" s="97">
        <v>52.418509999999998</v>
      </c>
      <c r="CK34" s="97">
        <v>53.710120000000003</v>
      </c>
      <c r="CL34" s="97"/>
      <c r="CM34" s="97"/>
      <c r="CN34" s="97"/>
      <c r="CO34" s="98"/>
      <c r="CP34" s="96">
        <v>180.55348000000001</v>
      </c>
      <c r="CQ34" s="97">
        <v>180.52450999999999</v>
      </c>
      <c r="CR34" s="97">
        <v>181.33356000000001</v>
      </c>
      <c r="CS34" s="98">
        <v>181.02912000000001</v>
      </c>
      <c r="CT34" s="96"/>
      <c r="CU34" s="98"/>
      <c r="CV34" s="96"/>
      <c r="CW34" s="97"/>
      <c r="CX34" s="99"/>
      <c r="CY34" s="96"/>
      <c r="CZ34" s="97">
        <v>7429.9814699999997</v>
      </c>
      <c r="DA34" s="97"/>
      <c r="DB34" s="98"/>
      <c r="DC34" s="96"/>
      <c r="DD34" s="97"/>
      <c r="DE34" s="97"/>
      <c r="DF34" s="97"/>
      <c r="DG34" s="97"/>
      <c r="DH34" s="97"/>
      <c r="DI34" s="97"/>
      <c r="DJ34" s="97"/>
      <c r="DK34" s="97"/>
      <c r="DL34" s="97"/>
      <c r="DM34" s="97"/>
      <c r="DN34" s="98"/>
      <c r="DO34" s="100"/>
      <c r="DP34" s="101"/>
      <c r="DQ34" s="101"/>
      <c r="DR34" s="102" t="s">
        <v>1348</v>
      </c>
      <c r="DS34" s="96">
        <v>2848.8443900000002</v>
      </c>
      <c r="DT34" s="97">
        <v>415.8691</v>
      </c>
      <c r="DU34" s="97">
        <v>415.8691</v>
      </c>
      <c r="DV34" s="98"/>
      <c r="DW34" s="95"/>
      <c r="DX34" s="96"/>
      <c r="DY34" s="97"/>
      <c r="DZ34" s="97"/>
      <c r="EA34" s="97"/>
      <c r="EB34" s="97"/>
      <c r="EC34" s="99">
        <v>7329.3</v>
      </c>
      <c r="ED34" s="1"/>
      <c r="EE34" s="95">
        <v>2.38483</v>
      </c>
      <c r="EF34" s="95"/>
      <c r="EG34" s="95"/>
      <c r="EH34" s="95"/>
      <c r="EI34" s="95"/>
      <c r="EJ34" s="95"/>
      <c r="EK34" s="95"/>
      <c r="EL34" s="95"/>
      <c r="EM34" s="96"/>
      <c r="EN34" s="98"/>
      <c r="EO34" s="95"/>
      <c r="EP34" s="95"/>
      <c r="EQ34" s="95"/>
      <c r="ER34" s="95"/>
      <c r="ES34" s="95"/>
      <c r="ET34" s="95"/>
      <c r="EU34" s="95"/>
      <c r="EV34" s="95"/>
      <c r="EW34" s="95"/>
      <c r="EX34" s="95"/>
      <c r="EY34" s="95"/>
      <c r="EZ34" s="95"/>
      <c r="FA34" s="95"/>
      <c r="FB34" s="95"/>
      <c r="FC34" s="95"/>
      <c r="FD34" s="95"/>
      <c r="FE34" s="95"/>
      <c r="FF34" s="95"/>
      <c r="FG34" s="95"/>
      <c r="FH34" s="95"/>
      <c r="FI34" s="95"/>
      <c r="FJ34" s="95"/>
      <c r="FK34" s="96"/>
      <c r="FL34" s="97"/>
      <c r="FM34" s="97"/>
      <c r="FN34" s="98"/>
      <c r="FO34" s="95"/>
      <c r="FP34" s="96"/>
      <c r="FQ34" s="98"/>
      <c r="FR34" s="96"/>
      <c r="FS34" s="97"/>
      <c r="FT34" s="97"/>
      <c r="FU34" s="97"/>
      <c r="FV34" s="98"/>
      <c r="FW34" s="96"/>
      <c r="FX34" s="98"/>
      <c r="FY34" s="96"/>
      <c r="FZ34" s="97"/>
      <c r="GA34" s="97"/>
      <c r="GB34" s="98"/>
      <c r="GC34" s="95"/>
      <c r="GD34" s="95"/>
      <c r="GE34" s="95"/>
      <c r="GF34" s="96"/>
      <c r="GG34" s="97"/>
      <c r="GH34" s="97"/>
      <c r="GI34" s="97"/>
      <c r="GJ34" s="98"/>
      <c r="GK34" s="96"/>
      <c r="GL34" s="97"/>
      <c r="GM34" s="97"/>
      <c r="GN34" s="98"/>
      <c r="GO34" s="95"/>
      <c r="GP34" s="96"/>
      <c r="GQ34" s="98"/>
      <c r="GR34" s="1"/>
      <c r="GS34" s="95">
        <v>2.38483</v>
      </c>
      <c r="GT34" s="96"/>
      <c r="GU34" s="98"/>
      <c r="GV34" s="95"/>
      <c r="GW34" s="95"/>
      <c r="GX34" s="95"/>
      <c r="GY34" s="95"/>
      <c r="GZ34" s="1"/>
      <c r="HA34" s="95"/>
      <c r="HB34" s="95"/>
      <c r="HC34" s="95"/>
      <c r="HD34" s="95"/>
      <c r="HE34" s="95"/>
      <c r="HF34" s="95"/>
      <c r="HG34" s="96"/>
      <c r="HH34" s="98"/>
      <c r="HI34" s="1"/>
      <c r="HJ34" s="96">
        <v>2848.8443900000002</v>
      </c>
      <c r="HK34" s="97">
        <v>2787.0858400000002</v>
      </c>
      <c r="HL34" s="98">
        <v>39.277610000000003</v>
      </c>
    </row>
    <row r="35" spans="1:220" x14ac:dyDescent="0.3">
      <c r="A35" s="1"/>
      <c r="B35" s="94" t="s">
        <v>784</v>
      </c>
      <c r="C35" s="95"/>
      <c r="D35" s="96"/>
      <c r="E35" s="97"/>
      <c r="F35" s="97">
        <v>8.8258700000000001</v>
      </c>
      <c r="G35" s="98">
        <v>8.5166900000000005</v>
      </c>
      <c r="H35" s="96"/>
      <c r="I35" s="98"/>
      <c r="J35" s="96">
        <v>81.096100000000007</v>
      </c>
      <c r="K35" s="98"/>
      <c r="L35" s="96"/>
      <c r="M35" s="97"/>
      <c r="N35" s="97"/>
      <c r="O35" s="97"/>
      <c r="P35" s="97"/>
      <c r="Q35" s="97"/>
      <c r="R35" s="97"/>
      <c r="S35" s="98"/>
      <c r="T35" s="96">
        <v>18.14123</v>
      </c>
      <c r="U35" s="97">
        <v>19.191960000000002</v>
      </c>
      <c r="V35" s="97">
        <v>24.425360000000001</v>
      </c>
      <c r="W35" s="98">
        <v>1.0612699999999999</v>
      </c>
      <c r="X35" s="95"/>
      <c r="Y35" s="96"/>
      <c r="Z35" s="97"/>
      <c r="AA35" s="98"/>
      <c r="AB35" s="96"/>
      <c r="AC35" s="97"/>
      <c r="AD35" s="97"/>
      <c r="AE35" s="97"/>
      <c r="AF35" s="97">
        <v>12.23925</v>
      </c>
      <c r="AG35" s="97">
        <v>24.4617</v>
      </c>
      <c r="AH35" s="98">
        <v>10.27692</v>
      </c>
      <c r="AI35" s="95"/>
      <c r="AJ35" s="95"/>
      <c r="AK35" s="95">
        <v>179.37322</v>
      </c>
      <c r="AL35" s="96">
        <v>217.12262999999999</v>
      </c>
      <c r="AM35" s="98">
        <v>7.9327300000000003</v>
      </c>
      <c r="AN35" s="96"/>
      <c r="AO35" s="98"/>
      <c r="AP35" s="95"/>
      <c r="AQ35" s="96"/>
      <c r="AR35" s="98"/>
      <c r="AS35" s="95"/>
      <c r="AT35" s="95"/>
      <c r="AU35" s="95"/>
      <c r="AV35" s="96"/>
      <c r="AW35" s="97"/>
      <c r="AX35" s="98"/>
      <c r="AY35" s="96"/>
      <c r="AZ35" s="97"/>
      <c r="BA35" s="97"/>
      <c r="BB35" s="97"/>
      <c r="BC35" s="97"/>
      <c r="BD35" s="97"/>
      <c r="BE35" s="97"/>
      <c r="BF35" s="98"/>
      <c r="BG35" s="96"/>
      <c r="BH35" s="98"/>
      <c r="BI35" s="95"/>
      <c r="BJ35" s="96"/>
      <c r="BK35" s="97"/>
      <c r="BL35" s="98"/>
      <c r="BM35" s="96">
        <v>164.44227000000001</v>
      </c>
      <c r="BN35" s="97">
        <v>165.47058000000001</v>
      </c>
      <c r="BO35" s="97">
        <v>165.59853000000001</v>
      </c>
      <c r="BP35" s="97"/>
      <c r="BQ35" s="97"/>
      <c r="BR35" s="97"/>
      <c r="BS35" s="97"/>
      <c r="BT35" s="97"/>
      <c r="BU35" s="97"/>
      <c r="BV35" s="97">
        <v>110.49702000000001</v>
      </c>
      <c r="BW35" s="97">
        <v>206.49456000000001</v>
      </c>
      <c r="BX35" s="97">
        <v>206.11548999999999</v>
      </c>
      <c r="BY35" s="97">
        <v>205.99002999999999</v>
      </c>
      <c r="BZ35" s="98"/>
      <c r="CA35" s="96">
        <v>17.41583</v>
      </c>
      <c r="CB35" s="98">
        <v>44.053669999999997</v>
      </c>
      <c r="CC35" s="95"/>
      <c r="CD35" s="96"/>
      <c r="CE35" s="97"/>
      <c r="CF35" s="97"/>
      <c r="CG35" s="97"/>
      <c r="CH35" s="97"/>
      <c r="CI35" s="97">
        <v>118.14735</v>
      </c>
      <c r="CJ35" s="97">
        <v>52.418509999999998</v>
      </c>
      <c r="CK35" s="97">
        <v>53.710120000000003</v>
      </c>
      <c r="CL35" s="97"/>
      <c r="CM35" s="97"/>
      <c r="CN35" s="97"/>
      <c r="CO35" s="98"/>
      <c r="CP35" s="96">
        <v>180.55348000000001</v>
      </c>
      <c r="CQ35" s="97">
        <v>180.52450999999999</v>
      </c>
      <c r="CR35" s="97">
        <v>181.33356000000001</v>
      </c>
      <c r="CS35" s="98">
        <v>181.02912000000001</v>
      </c>
      <c r="CT35" s="96"/>
      <c r="CU35" s="98"/>
      <c r="CV35" s="96"/>
      <c r="CW35" s="97"/>
      <c r="CX35" s="99"/>
      <c r="CY35" s="96"/>
      <c r="CZ35" s="97">
        <v>7448.3086700000003</v>
      </c>
      <c r="DA35" s="97"/>
      <c r="DB35" s="98"/>
      <c r="DC35" s="96"/>
      <c r="DD35" s="97"/>
      <c r="DE35" s="97"/>
      <c r="DF35" s="97"/>
      <c r="DG35" s="97"/>
      <c r="DH35" s="97"/>
      <c r="DI35" s="97"/>
      <c r="DJ35" s="97"/>
      <c r="DK35" s="97"/>
      <c r="DL35" s="97"/>
      <c r="DM35" s="97"/>
      <c r="DN35" s="98"/>
      <c r="DO35" s="100"/>
      <c r="DP35" s="101"/>
      <c r="DQ35" s="101"/>
      <c r="DR35" s="102" t="s">
        <v>1348</v>
      </c>
      <c r="DS35" s="96">
        <v>2848.8443900000002</v>
      </c>
      <c r="DT35" s="97">
        <v>415.8691</v>
      </c>
      <c r="DU35" s="97">
        <v>415.8691</v>
      </c>
      <c r="DV35" s="98"/>
      <c r="DW35" s="95"/>
      <c r="DX35" s="96"/>
      <c r="DY35" s="97"/>
      <c r="DZ35" s="97"/>
      <c r="EA35" s="97"/>
      <c r="EB35" s="97"/>
      <c r="EC35" s="99">
        <v>7351.2</v>
      </c>
      <c r="ED35" s="1"/>
      <c r="EE35" s="95">
        <v>2.38483</v>
      </c>
      <c r="EF35" s="95"/>
      <c r="EG35" s="95"/>
      <c r="EH35" s="95"/>
      <c r="EI35" s="95"/>
      <c r="EJ35" s="95"/>
      <c r="EK35" s="95"/>
      <c r="EL35" s="95"/>
      <c r="EM35" s="96"/>
      <c r="EN35" s="98"/>
      <c r="EO35" s="95"/>
      <c r="EP35" s="95"/>
      <c r="EQ35" s="95"/>
      <c r="ER35" s="95"/>
      <c r="ES35" s="95"/>
      <c r="ET35" s="95"/>
      <c r="EU35" s="95"/>
      <c r="EV35" s="95"/>
      <c r="EW35" s="95"/>
      <c r="EX35" s="95"/>
      <c r="EY35" s="95"/>
      <c r="EZ35" s="95"/>
      <c r="FA35" s="95"/>
      <c r="FB35" s="95"/>
      <c r="FC35" s="95"/>
      <c r="FD35" s="95"/>
      <c r="FE35" s="95"/>
      <c r="FF35" s="95"/>
      <c r="FG35" s="95"/>
      <c r="FH35" s="95"/>
      <c r="FI35" s="95"/>
      <c r="FJ35" s="95"/>
      <c r="FK35" s="96"/>
      <c r="FL35" s="97"/>
      <c r="FM35" s="97"/>
      <c r="FN35" s="98"/>
      <c r="FO35" s="95"/>
      <c r="FP35" s="96"/>
      <c r="FQ35" s="98"/>
      <c r="FR35" s="96"/>
      <c r="FS35" s="97"/>
      <c r="FT35" s="97"/>
      <c r="FU35" s="97"/>
      <c r="FV35" s="98"/>
      <c r="FW35" s="96"/>
      <c r="FX35" s="98"/>
      <c r="FY35" s="96"/>
      <c r="FZ35" s="97"/>
      <c r="GA35" s="97"/>
      <c r="GB35" s="98"/>
      <c r="GC35" s="95"/>
      <c r="GD35" s="95"/>
      <c r="GE35" s="95"/>
      <c r="GF35" s="96"/>
      <c r="GG35" s="97"/>
      <c r="GH35" s="97"/>
      <c r="GI35" s="97"/>
      <c r="GJ35" s="98"/>
      <c r="GK35" s="96"/>
      <c r="GL35" s="97"/>
      <c r="GM35" s="97"/>
      <c r="GN35" s="98"/>
      <c r="GO35" s="95"/>
      <c r="GP35" s="96"/>
      <c r="GQ35" s="98"/>
      <c r="GR35" s="1"/>
      <c r="GS35" s="95">
        <v>2.38483</v>
      </c>
      <c r="GT35" s="96"/>
      <c r="GU35" s="98"/>
      <c r="GV35" s="95"/>
      <c r="GW35" s="95"/>
      <c r="GX35" s="95"/>
      <c r="GY35" s="95"/>
      <c r="GZ35" s="1"/>
      <c r="HA35" s="95"/>
      <c r="HB35" s="95"/>
      <c r="HC35" s="95"/>
      <c r="HD35" s="95"/>
      <c r="HE35" s="95"/>
      <c r="HF35" s="95"/>
      <c r="HG35" s="96"/>
      <c r="HH35" s="98"/>
      <c r="HI35" s="1"/>
      <c r="HJ35" s="96">
        <v>2848.8443900000002</v>
      </c>
      <c r="HK35" s="97">
        <v>2787.0858400000002</v>
      </c>
      <c r="HL35" s="98">
        <v>39.277610000000003</v>
      </c>
    </row>
    <row r="36" spans="1:220" x14ac:dyDescent="0.3">
      <c r="A36" s="1"/>
      <c r="B36" s="94" t="s">
        <v>785</v>
      </c>
      <c r="C36" s="95"/>
      <c r="D36" s="96"/>
      <c r="E36" s="97"/>
      <c r="F36" s="97">
        <v>8.8258700000000001</v>
      </c>
      <c r="G36" s="98">
        <v>8.5166900000000005</v>
      </c>
      <c r="H36" s="96"/>
      <c r="I36" s="98"/>
      <c r="J36" s="96">
        <v>81.096100000000007</v>
      </c>
      <c r="K36" s="98"/>
      <c r="L36" s="96"/>
      <c r="M36" s="97"/>
      <c r="N36" s="97"/>
      <c r="O36" s="97"/>
      <c r="P36" s="97"/>
      <c r="Q36" s="97"/>
      <c r="R36" s="97"/>
      <c r="S36" s="98"/>
      <c r="T36" s="96">
        <v>18.14123</v>
      </c>
      <c r="U36" s="97">
        <v>19.191960000000002</v>
      </c>
      <c r="V36" s="97">
        <v>24.425360000000001</v>
      </c>
      <c r="W36" s="98">
        <v>1.0612699999999999</v>
      </c>
      <c r="X36" s="95"/>
      <c r="Y36" s="96"/>
      <c r="Z36" s="97"/>
      <c r="AA36" s="98"/>
      <c r="AB36" s="96"/>
      <c r="AC36" s="97"/>
      <c r="AD36" s="97"/>
      <c r="AE36" s="97"/>
      <c r="AF36" s="97">
        <v>12.23925</v>
      </c>
      <c r="AG36" s="97">
        <v>24.4617</v>
      </c>
      <c r="AH36" s="98">
        <v>10.27692</v>
      </c>
      <c r="AI36" s="95"/>
      <c r="AJ36" s="95"/>
      <c r="AK36" s="95">
        <v>179.37322</v>
      </c>
      <c r="AL36" s="96">
        <v>217.12262999999999</v>
      </c>
      <c r="AM36" s="98">
        <v>7.9327300000000003</v>
      </c>
      <c r="AN36" s="96"/>
      <c r="AO36" s="98"/>
      <c r="AP36" s="95"/>
      <c r="AQ36" s="96"/>
      <c r="AR36" s="98"/>
      <c r="AS36" s="95"/>
      <c r="AT36" s="95"/>
      <c r="AU36" s="95"/>
      <c r="AV36" s="96"/>
      <c r="AW36" s="97"/>
      <c r="AX36" s="98"/>
      <c r="AY36" s="96"/>
      <c r="AZ36" s="97"/>
      <c r="BA36" s="97"/>
      <c r="BB36" s="97"/>
      <c r="BC36" s="97"/>
      <c r="BD36" s="97"/>
      <c r="BE36" s="97"/>
      <c r="BF36" s="98"/>
      <c r="BG36" s="96"/>
      <c r="BH36" s="98"/>
      <c r="BI36" s="95"/>
      <c r="BJ36" s="96"/>
      <c r="BK36" s="97"/>
      <c r="BL36" s="98"/>
      <c r="BM36" s="96">
        <v>164.44227000000001</v>
      </c>
      <c r="BN36" s="97">
        <v>165.47058000000001</v>
      </c>
      <c r="BO36" s="97">
        <v>165.59853000000001</v>
      </c>
      <c r="BP36" s="97"/>
      <c r="BQ36" s="97"/>
      <c r="BR36" s="97"/>
      <c r="BS36" s="97"/>
      <c r="BT36" s="97"/>
      <c r="BU36" s="97"/>
      <c r="BV36" s="97">
        <v>110.49702000000001</v>
      </c>
      <c r="BW36" s="97">
        <v>206.49456000000001</v>
      </c>
      <c r="BX36" s="97">
        <v>206.11548999999999</v>
      </c>
      <c r="BY36" s="97">
        <v>205.99002999999999</v>
      </c>
      <c r="BZ36" s="98"/>
      <c r="CA36" s="96">
        <v>17.41583</v>
      </c>
      <c r="CB36" s="98">
        <v>44.053669999999997</v>
      </c>
      <c r="CC36" s="95"/>
      <c r="CD36" s="96"/>
      <c r="CE36" s="97"/>
      <c r="CF36" s="97"/>
      <c r="CG36" s="97"/>
      <c r="CH36" s="97"/>
      <c r="CI36" s="97">
        <v>118.14735</v>
      </c>
      <c r="CJ36" s="97">
        <v>52.418509999999998</v>
      </c>
      <c r="CK36" s="97">
        <v>53.710120000000003</v>
      </c>
      <c r="CL36" s="97"/>
      <c r="CM36" s="97"/>
      <c r="CN36" s="97"/>
      <c r="CO36" s="98"/>
      <c r="CP36" s="96">
        <v>180.55348000000001</v>
      </c>
      <c r="CQ36" s="97">
        <v>180.52450999999999</v>
      </c>
      <c r="CR36" s="97">
        <v>181.33356000000001</v>
      </c>
      <c r="CS36" s="98">
        <v>181.02912000000001</v>
      </c>
      <c r="CT36" s="96"/>
      <c r="CU36" s="98"/>
      <c r="CV36" s="96"/>
      <c r="CW36" s="97"/>
      <c r="CX36" s="99"/>
      <c r="CY36" s="96"/>
      <c r="CZ36" s="97">
        <v>7590.4434099999999</v>
      </c>
      <c r="DA36" s="97"/>
      <c r="DB36" s="98"/>
      <c r="DC36" s="96"/>
      <c r="DD36" s="97"/>
      <c r="DE36" s="97"/>
      <c r="DF36" s="97"/>
      <c r="DG36" s="97"/>
      <c r="DH36" s="97"/>
      <c r="DI36" s="97"/>
      <c r="DJ36" s="97"/>
      <c r="DK36" s="97"/>
      <c r="DL36" s="97"/>
      <c r="DM36" s="97"/>
      <c r="DN36" s="98"/>
      <c r="DO36" s="100"/>
      <c r="DP36" s="101"/>
      <c r="DQ36" s="101"/>
      <c r="DR36" s="102" t="s">
        <v>1348</v>
      </c>
      <c r="DS36" s="96">
        <v>2848.8443900000002</v>
      </c>
      <c r="DT36" s="97">
        <v>415.8691</v>
      </c>
      <c r="DU36" s="97">
        <v>415.8691</v>
      </c>
      <c r="DV36" s="98"/>
      <c r="DW36" s="95"/>
      <c r="DX36" s="96"/>
      <c r="DY36" s="97"/>
      <c r="DZ36" s="97"/>
      <c r="EA36" s="97"/>
      <c r="EB36" s="97"/>
      <c r="EC36" s="99">
        <v>7491.7</v>
      </c>
      <c r="ED36" s="1"/>
      <c r="EE36" s="95">
        <v>2.38483</v>
      </c>
      <c r="EF36" s="95"/>
      <c r="EG36" s="95"/>
      <c r="EH36" s="95"/>
      <c r="EI36" s="95"/>
      <c r="EJ36" s="95"/>
      <c r="EK36" s="95"/>
      <c r="EL36" s="95"/>
      <c r="EM36" s="96"/>
      <c r="EN36" s="98"/>
      <c r="EO36" s="95"/>
      <c r="EP36" s="95"/>
      <c r="EQ36" s="95"/>
      <c r="ER36" s="95"/>
      <c r="ES36" s="95"/>
      <c r="ET36" s="95"/>
      <c r="EU36" s="95"/>
      <c r="EV36" s="95"/>
      <c r="EW36" s="95"/>
      <c r="EX36" s="95"/>
      <c r="EY36" s="95"/>
      <c r="EZ36" s="95"/>
      <c r="FA36" s="95"/>
      <c r="FB36" s="95"/>
      <c r="FC36" s="95"/>
      <c r="FD36" s="95"/>
      <c r="FE36" s="95"/>
      <c r="FF36" s="95"/>
      <c r="FG36" s="95"/>
      <c r="FH36" s="95"/>
      <c r="FI36" s="95"/>
      <c r="FJ36" s="95"/>
      <c r="FK36" s="96"/>
      <c r="FL36" s="97"/>
      <c r="FM36" s="97"/>
      <c r="FN36" s="98"/>
      <c r="FO36" s="95"/>
      <c r="FP36" s="96"/>
      <c r="FQ36" s="98"/>
      <c r="FR36" s="96"/>
      <c r="FS36" s="97"/>
      <c r="FT36" s="97"/>
      <c r="FU36" s="97"/>
      <c r="FV36" s="98"/>
      <c r="FW36" s="96"/>
      <c r="FX36" s="98"/>
      <c r="FY36" s="96"/>
      <c r="FZ36" s="97"/>
      <c r="GA36" s="97"/>
      <c r="GB36" s="98"/>
      <c r="GC36" s="95"/>
      <c r="GD36" s="95"/>
      <c r="GE36" s="95"/>
      <c r="GF36" s="96"/>
      <c r="GG36" s="97"/>
      <c r="GH36" s="97"/>
      <c r="GI36" s="97"/>
      <c r="GJ36" s="98"/>
      <c r="GK36" s="96"/>
      <c r="GL36" s="97"/>
      <c r="GM36" s="97"/>
      <c r="GN36" s="98"/>
      <c r="GO36" s="95"/>
      <c r="GP36" s="96"/>
      <c r="GQ36" s="98"/>
      <c r="GR36" s="1"/>
      <c r="GS36" s="95">
        <v>2.38483</v>
      </c>
      <c r="GT36" s="96"/>
      <c r="GU36" s="98"/>
      <c r="GV36" s="95"/>
      <c r="GW36" s="95"/>
      <c r="GX36" s="95"/>
      <c r="GY36" s="95"/>
      <c r="GZ36" s="1"/>
      <c r="HA36" s="95"/>
      <c r="HB36" s="95"/>
      <c r="HC36" s="95"/>
      <c r="HD36" s="95"/>
      <c r="HE36" s="95"/>
      <c r="HF36" s="95"/>
      <c r="HG36" s="96"/>
      <c r="HH36" s="98"/>
      <c r="HI36" s="1"/>
      <c r="HJ36" s="96">
        <v>2848.8443900000002</v>
      </c>
      <c r="HK36" s="97">
        <v>2787.0858400000002</v>
      </c>
      <c r="HL36" s="98">
        <v>39.277610000000003</v>
      </c>
    </row>
    <row r="37" spans="1:220" x14ac:dyDescent="0.3">
      <c r="A37" s="1"/>
      <c r="B37" s="94" t="s">
        <v>786</v>
      </c>
      <c r="C37" s="95"/>
      <c r="D37" s="96"/>
      <c r="E37" s="97"/>
      <c r="F37" s="97">
        <v>8.8258700000000001</v>
      </c>
      <c r="G37" s="98">
        <v>8.5166900000000005</v>
      </c>
      <c r="H37" s="96"/>
      <c r="I37" s="98"/>
      <c r="J37" s="96">
        <v>81.096100000000007</v>
      </c>
      <c r="K37" s="98"/>
      <c r="L37" s="96"/>
      <c r="M37" s="97"/>
      <c r="N37" s="97"/>
      <c r="O37" s="97"/>
      <c r="P37" s="97"/>
      <c r="Q37" s="97"/>
      <c r="R37" s="97"/>
      <c r="S37" s="98"/>
      <c r="T37" s="96">
        <v>18.14123</v>
      </c>
      <c r="U37" s="97">
        <v>19.191960000000002</v>
      </c>
      <c r="V37" s="97">
        <v>24.425360000000001</v>
      </c>
      <c r="W37" s="98">
        <v>1.0612699999999999</v>
      </c>
      <c r="X37" s="95"/>
      <c r="Y37" s="96"/>
      <c r="Z37" s="97"/>
      <c r="AA37" s="98"/>
      <c r="AB37" s="96"/>
      <c r="AC37" s="97"/>
      <c r="AD37" s="97"/>
      <c r="AE37" s="97"/>
      <c r="AF37" s="97">
        <v>12.23925</v>
      </c>
      <c r="AG37" s="97">
        <v>24.4617</v>
      </c>
      <c r="AH37" s="98">
        <v>10.27692</v>
      </c>
      <c r="AI37" s="95"/>
      <c r="AJ37" s="95"/>
      <c r="AK37" s="95">
        <v>179.37322</v>
      </c>
      <c r="AL37" s="96">
        <v>217.12262999999999</v>
      </c>
      <c r="AM37" s="98">
        <v>7.9327300000000003</v>
      </c>
      <c r="AN37" s="96"/>
      <c r="AO37" s="98"/>
      <c r="AP37" s="95"/>
      <c r="AQ37" s="96"/>
      <c r="AR37" s="98"/>
      <c r="AS37" s="95"/>
      <c r="AT37" s="95"/>
      <c r="AU37" s="95"/>
      <c r="AV37" s="96"/>
      <c r="AW37" s="97"/>
      <c r="AX37" s="98"/>
      <c r="AY37" s="96"/>
      <c r="AZ37" s="97"/>
      <c r="BA37" s="97"/>
      <c r="BB37" s="97"/>
      <c r="BC37" s="97"/>
      <c r="BD37" s="97"/>
      <c r="BE37" s="97"/>
      <c r="BF37" s="98"/>
      <c r="BG37" s="96"/>
      <c r="BH37" s="98"/>
      <c r="BI37" s="95"/>
      <c r="BJ37" s="96"/>
      <c r="BK37" s="97"/>
      <c r="BL37" s="98"/>
      <c r="BM37" s="96">
        <v>164.44227000000001</v>
      </c>
      <c r="BN37" s="97">
        <v>165.47058000000001</v>
      </c>
      <c r="BO37" s="97">
        <v>165.59853000000001</v>
      </c>
      <c r="BP37" s="97"/>
      <c r="BQ37" s="97"/>
      <c r="BR37" s="97"/>
      <c r="BS37" s="97"/>
      <c r="BT37" s="97"/>
      <c r="BU37" s="97"/>
      <c r="BV37" s="97">
        <v>110.49702000000001</v>
      </c>
      <c r="BW37" s="97">
        <v>206.49456000000001</v>
      </c>
      <c r="BX37" s="97">
        <v>206.11548999999999</v>
      </c>
      <c r="BY37" s="97">
        <v>205.99002999999999</v>
      </c>
      <c r="BZ37" s="98"/>
      <c r="CA37" s="96">
        <v>17.41583</v>
      </c>
      <c r="CB37" s="98">
        <v>44.053669999999997</v>
      </c>
      <c r="CC37" s="95"/>
      <c r="CD37" s="96"/>
      <c r="CE37" s="97"/>
      <c r="CF37" s="97"/>
      <c r="CG37" s="97"/>
      <c r="CH37" s="97"/>
      <c r="CI37" s="97">
        <v>118.14735</v>
      </c>
      <c r="CJ37" s="97">
        <v>52.418509999999998</v>
      </c>
      <c r="CK37" s="97">
        <v>53.710120000000003</v>
      </c>
      <c r="CL37" s="97"/>
      <c r="CM37" s="97"/>
      <c r="CN37" s="97"/>
      <c r="CO37" s="98"/>
      <c r="CP37" s="96">
        <v>180.55348000000001</v>
      </c>
      <c r="CQ37" s="97">
        <v>180.52450999999999</v>
      </c>
      <c r="CR37" s="97">
        <v>181.33356000000001</v>
      </c>
      <c r="CS37" s="98">
        <v>181.02912000000001</v>
      </c>
      <c r="CT37" s="96"/>
      <c r="CU37" s="98"/>
      <c r="CV37" s="96"/>
      <c r="CW37" s="97"/>
      <c r="CX37" s="99"/>
      <c r="CY37" s="96"/>
      <c r="CZ37" s="97">
        <v>7571.1600099999996</v>
      </c>
      <c r="DA37" s="97"/>
      <c r="DB37" s="98"/>
      <c r="DC37" s="96"/>
      <c r="DD37" s="97"/>
      <c r="DE37" s="97"/>
      <c r="DF37" s="97"/>
      <c r="DG37" s="97"/>
      <c r="DH37" s="97"/>
      <c r="DI37" s="97"/>
      <c r="DJ37" s="97"/>
      <c r="DK37" s="97"/>
      <c r="DL37" s="97"/>
      <c r="DM37" s="97"/>
      <c r="DN37" s="98"/>
      <c r="DO37" s="100"/>
      <c r="DP37" s="101"/>
      <c r="DQ37" s="101"/>
      <c r="DR37" s="102" t="s">
        <v>1348</v>
      </c>
      <c r="DS37" s="96">
        <v>2848.8443900000002</v>
      </c>
      <c r="DT37" s="97">
        <v>415.8691</v>
      </c>
      <c r="DU37" s="97">
        <v>415.8691</v>
      </c>
      <c r="DV37" s="98"/>
      <c r="DW37" s="95"/>
      <c r="DX37" s="96"/>
      <c r="DY37" s="97"/>
      <c r="DZ37" s="97"/>
      <c r="EA37" s="97"/>
      <c r="EB37" s="97"/>
      <c r="EC37" s="99">
        <v>7472.3</v>
      </c>
      <c r="ED37" s="1"/>
      <c r="EE37" s="95">
        <v>2.38483</v>
      </c>
      <c r="EF37" s="95"/>
      <c r="EG37" s="95"/>
      <c r="EH37" s="95"/>
      <c r="EI37" s="95"/>
      <c r="EJ37" s="95"/>
      <c r="EK37" s="95"/>
      <c r="EL37" s="95"/>
      <c r="EM37" s="96"/>
      <c r="EN37" s="98"/>
      <c r="EO37" s="95"/>
      <c r="EP37" s="95"/>
      <c r="EQ37" s="95"/>
      <c r="ER37" s="95"/>
      <c r="ES37" s="95"/>
      <c r="ET37" s="95"/>
      <c r="EU37" s="95"/>
      <c r="EV37" s="95"/>
      <c r="EW37" s="95"/>
      <c r="EX37" s="95"/>
      <c r="EY37" s="95"/>
      <c r="EZ37" s="95"/>
      <c r="FA37" s="95"/>
      <c r="FB37" s="95"/>
      <c r="FC37" s="95"/>
      <c r="FD37" s="95"/>
      <c r="FE37" s="95"/>
      <c r="FF37" s="95"/>
      <c r="FG37" s="95"/>
      <c r="FH37" s="95"/>
      <c r="FI37" s="95"/>
      <c r="FJ37" s="95"/>
      <c r="FK37" s="96"/>
      <c r="FL37" s="97"/>
      <c r="FM37" s="97"/>
      <c r="FN37" s="98"/>
      <c r="FO37" s="95"/>
      <c r="FP37" s="96"/>
      <c r="FQ37" s="98"/>
      <c r="FR37" s="96"/>
      <c r="FS37" s="97"/>
      <c r="FT37" s="97"/>
      <c r="FU37" s="97"/>
      <c r="FV37" s="98"/>
      <c r="FW37" s="96"/>
      <c r="FX37" s="98"/>
      <c r="FY37" s="96"/>
      <c r="FZ37" s="97"/>
      <c r="GA37" s="97"/>
      <c r="GB37" s="98"/>
      <c r="GC37" s="95"/>
      <c r="GD37" s="95"/>
      <c r="GE37" s="95"/>
      <c r="GF37" s="96"/>
      <c r="GG37" s="97"/>
      <c r="GH37" s="97"/>
      <c r="GI37" s="97"/>
      <c r="GJ37" s="98"/>
      <c r="GK37" s="96"/>
      <c r="GL37" s="97"/>
      <c r="GM37" s="97"/>
      <c r="GN37" s="98"/>
      <c r="GO37" s="95"/>
      <c r="GP37" s="96"/>
      <c r="GQ37" s="98"/>
      <c r="GR37" s="1"/>
      <c r="GS37" s="95">
        <v>2.38483</v>
      </c>
      <c r="GT37" s="96"/>
      <c r="GU37" s="98"/>
      <c r="GV37" s="95"/>
      <c r="GW37" s="95"/>
      <c r="GX37" s="95"/>
      <c r="GY37" s="95"/>
      <c r="GZ37" s="1"/>
      <c r="HA37" s="95"/>
      <c r="HB37" s="95"/>
      <c r="HC37" s="95"/>
      <c r="HD37" s="95"/>
      <c r="HE37" s="95"/>
      <c r="HF37" s="95"/>
      <c r="HG37" s="96"/>
      <c r="HH37" s="98"/>
      <c r="HI37" s="1"/>
      <c r="HJ37" s="96">
        <v>2848.8443900000002</v>
      </c>
      <c r="HK37" s="97">
        <v>2787.0858400000002</v>
      </c>
      <c r="HL37" s="98">
        <v>39.277610000000003</v>
      </c>
    </row>
    <row r="38" spans="1:220" x14ac:dyDescent="0.3">
      <c r="A38" s="1"/>
      <c r="B38" s="94" t="s">
        <v>787</v>
      </c>
      <c r="C38" s="95"/>
      <c r="D38" s="96"/>
      <c r="E38" s="97"/>
      <c r="F38" s="97">
        <v>8.8258700000000001</v>
      </c>
      <c r="G38" s="98">
        <v>8.5166900000000005</v>
      </c>
      <c r="H38" s="96"/>
      <c r="I38" s="98"/>
      <c r="J38" s="96">
        <v>81.096100000000007</v>
      </c>
      <c r="K38" s="98"/>
      <c r="L38" s="96"/>
      <c r="M38" s="97"/>
      <c r="N38" s="97"/>
      <c r="O38" s="97"/>
      <c r="P38" s="97"/>
      <c r="Q38" s="97"/>
      <c r="R38" s="97"/>
      <c r="S38" s="98"/>
      <c r="T38" s="96">
        <v>18.14123</v>
      </c>
      <c r="U38" s="97">
        <v>19.191960000000002</v>
      </c>
      <c r="V38" s="97">
        <v>24.425360000000001</v>
      </c>
      <c r="W38" s="98">
        <v>1.0612699999999999</v>
      </c>
      <c r="X38" s="95"/>
      <c r="Y38" s="96"/>
      <c r="Z38" s="97"/>
      <c r="AA38" s="98"/>
      <c r="AB38" s="96"/>
      <c r="AC38" s="97"/>
      <c r="AD38" s="97"/>
      <c r="AE38" s="97"/>
      <c r="AF38" s="97">
        <v>12.23925</v>
      </c>
      <c r="AG38" s="97">
        <v>24.4617</v>
      </c>
      <c r="AH38" s="98">
        <v>10.27692</v>
      </c>
      <c r="AI38" s="95"/>
      <c r="AJ38" s="95"/>
      <c r="AK38" s="95">
        <v>179.37322</v>
      </c>
      <c r="AL38" s="96">
        <v>217.12262999999999</v>
      </c>
      <c r="AM38" s="98">
        <v>7.9327300000000003</v>
      </c>
      <c r="AN38" s="96"/>
      <c r="AO38" s="98"/>
      <c r="AP38" s="95"/>
      <c r="AQ38" s="96"/>
      <c r="AR38" s="98"/>
      <c r="AS38" s="95"/>
      <c r="AT38" s="95"/>
      <c r="AU38" s="95"/>
      <c r="AV38" s="96"/>
      <c r="AW38" s="97"/>
      <c r="AX38" s="98"/>
      <c r="AY38" s="96"/>
      <c r="AZ38" s="97"/>
      <c r="BA38" s="97"/>
      <c r="BB38" s="97"/>
      <c r="BC38" s="97"/>
      <c r="BD38" s="97"/>
      <c r="BE38" s="97"/>
      <c r="BF38" s="98"/>
      <c r="BG38" s="96"/>
      <c r="BH38" s="98"/>
      <c r="BI38" s="95"/>
      <c r="BJ38" s="96"/>
      <c r="BK38" s="97"/>
      <c r="BL38" s="98"/>
      <c r="BM38" s="96">
        <v>164.44227000000001</v>
      </c>
      <c r="BN38" s="97">
        <v>165.47058000000001</v>
      </c>
      <c r="BO38" s="97">
        <v>165.59853000000001</v>
      </c>
      <c r="BP38" s="97"/>
      <c r="BQ38" s="97"/>
      <c r="BR38" s="97"/>
      <c r="BS38" s="97"/>
      <c r="BT38" s="97"/>
      <c r="BU38" s="97"/>
      <c r="BV38" s="97">
        <v>110.49702000000001</v>
      </c>
      <c r="BW38" s="97">
        <v>206.49456000000001</v>
      </c>
      <c r="BX38" s="97">
        <v>206.11548999999999</v>
      </c>
      <c r="BY38" s="97">
        <v>205.99002999999999</v>
      </c>
      <c r="BZ38" s="98"/>
      <c r="CA38" s="96">
        <v>17.41583</v>
      </c>
      <c r="CB38" s="98">
        <v>44.053669999999997</v>
      </c>
      <c r="CC38" s="95"/>
      <c r="CD38" s="96"/>
      <c r="CE38" s="97"/>
      <c r="CF38" s="97"/>
      <c r="CG38" s="97"/>
      <c r="CH38" s="97"/>
      <c r="CI38" s="97">
        <v>118.14735</v>
      </c>
      <c r="CJ38" s="97">
        <v>52.418509999999998</v>
      </c>
      <c r="CK38" s="97">
        <v>53.710120000000003</v>
      </c>
      <c r="CL38" s="97"/>
      <c r="CM38" s="97"/>
      <c r="CN38" s="97"/>
      <c r="CO38" s="98"/>
      <c r="CP38" s="96">
        <v>180.55348000000001</v>
      </c>
      <c r="CQ38" s="97">
        <v>180.52450999999999</v>
      </c>
      <c r="CR38" s="97">
        <v>181.33356000000001</v>
      </c>
      <c r="CS38" s="98">
        <v>181.02912000000001</v>
      </c>
      <c r="CT38" s="96"/>
      <c r="CU38" s="98"/>
      <c r="CV38" s="96"/>
      <c r="CW38" s="97"/>
      <c r="CX38" s="99"/>
      <c r="CY38" s="96"/>
      <c r="CZ38" s="97">
        <v>7553.9602599999998</v>
      </c>
      <c r="DA38" s="97"/>
      <c r="DB38" s="98"/>
      <c r="DC38" s="96"/>
      <c r="DD38" s="97"/>
      <c r="DE38" s="97"/>
      <c r="DF38" s="97"/>
      <c r="DG38" s="97"/>
      <c r="DH38" s="97"/>
      <c r="DI38" s="97"/>
      <c r="DJ38" s="97"/>
      <c r="DK38" s="97"/>
      <c r="DL38" s="97"/>
      <c r="DM38" s="97"/>
      <c r="DN38" s="98"/>
      <c r="DO38" s="100"/>
      <c r="DP38" s="101"/>
      <c r="DQ38" s="101"/>
      <c r="DR38" s="102" t="s">
        <v>1348</v>
      </c>
      <c r="DS38" s="96">
        <v>2848.8443900000002</v>
      </c>
      <c r="DT38" s="97">
        <v>415.8691</v>
      </c>
      <c r="DU38" s="97">
        <v>415.8691</v>
      </c>
      <c r="DV38" s="98"/>
      <c r="DW38" s="95"/>
      <c r="DX38" s="96"/>
      <c r="DY38" s="97"/>
      <c r="DZ38" s="97"/>
      <c r="EA38" s="97"/>
      <c r="EB38" s="97"/>
      <c r="EC38" s="99">
        <v>7454.8</v>
      </c>
      <c r="ED38" s="1"/>
      <c r="EE38" s="95">
        <v>2.38483</v>
      </c>
      <c r="EF38" s="95"/>
      <c r="EG38" s="95"/>
      <c r="EH38" s="95"/>
      <c r="EI38" s="95"/>
      <c r="EJ38" s="95"/>
      <c r="EK38" s="95"/>
      <c r="EL38" s="95"/>
      <c r="EM38" s="96"/>
      <c r="EN38" s="98"/>
      <c r="EO38" s="95"/>
      <c r="EP38" s="95"/>
      <c r="EQ38" s="95"/>
      <c r="ER38" s="95"/>
      <c r="ES38" s="95"/>
      <c r="ET38" s="95"/>
      <c r="EU38" s="95"/>
      <c r="EV38" s="95"/>
      <c r="EW38" s="95"/>
      <c r="EX38" s="95"/>
      <c r="EY38" s="95"/>
      <c r="EZ38" s="95"/>
      <c r="FA38" s="95"/>
      <c r="FB38" s="95"/>
      <c r="FC38" s="95"/>
      <c r="FD38" s="95"/>
      <c r="FE38" s="95"/>
      <c r="FF38" s="95"/>
      <c r="FG38" s="95"/>
      <c r="FH38" s="95"/>
      <c r="FI38" s="95"/>
      <c r="FJ38" s="95"/>
      <c r="FK38" s="96"/>
      <c r="FL38" s="97"/>
      <c r="FM38" s="97"/>
      <c r="FN38" s="98"/>
      <c r="FO38" s="95"/>
      <c r="FP38" s="96"/>
      <c r="FQ38" s="98"/>
      <c r="FR38" s="96"/>
      <c r="FS38" s="97"/>
      <c r="FT38" s="97"/>
      <c r="FU38" s="97"/>
      <c r="FV38" s="98"/>
      <c r="FW38" s="96"/>
      <c r="FX38" s="98"/>
      <c r="FY38" s="96"/>
      <c r="FZ38" s="97"/>
      <c r="GA38" s="97"/>
      <c r="GB38" s="98"/>
      <c r="GC38" s="95"/>
      <c r="GD38" s="95"/>
      <c r="GE38" s="95"/>
      <c r="GF38" s="96"/>
      <c r="GG38" s="97"/>
      <c r="GH38" s="97"/>
      <c r="GI38" s="97"/>
      <c r="GJ38" s="98"/>
      <c r="GK38" s="96"/>
      <c r="GL38" s="97"/>
      <c r="GM38" s="97"/>
      <c r="GN38" s="98"/>
      <c r="GO38" s="95"/>
      <c r="GP38" s="96"/>
      <c r="GQ38" s="98"/>
      <c r="GR38" s="1"/>
      <c r="GS38" s="95">
        <v>2.38483</v>
      </c>
      <c r="GT38" s="96"/>
      <c r="GU38" s="98"/>
      <c r="GV38" s="95"/>
      <c r="GW38" s="95"/>
      <c r="GX38" s="95"/>
      <c r="GY38" s="95"/>
      <c r="GZ38" s="1"/>
      <c r="HA38" s="95"/>
      <c r="HB38" s="95"/>
      <c r="HC38" s="95"/>
      <c r="HD38" s="95"/>
      <c r="HE38" s="95"/>
      <c r="HF38" s="95"/>
      <c r="HG38" s="96"/>
      <c r="HH38" s="98"/>
      <c r="HI38" s="1"/>
      <c r="HJ38" s="96">
        <v>2848.8443900000002</v>
      </c>
      <c r="HK38" s="97">
        <v>2787.0858400000002</v>
      </c>
      <c r="HL38" s="98">
        <v>39.277610000000003</v>
      </c>
    </row>
    <row r="39" spans="1:220" x14ac:dyDescent="0.3">
      <c r="A39" s="1"/>
      <c r="B39" s="94" t="s">
        <v>788</v>
      </c>
      <c r="C39" s="95"/>
      <c r="D39" s="96"/>
      <c r="E39" s="97"/>
      <c r="F39" s="97">
        <v>8.8258700000000001</v>
      </c>
      <c r="G39" s="98">
        <v>8.5166900000000005</v>
      </c>
      <c r="H39" s="96"/>
      <c r="I39" s="98"/>
      <c r="J39" s="96">
        <v>81.096100000000007</v>
      </c>
      <c r="K39" s="98"/>
      <c r="L39" s="96"/>
      <c r="M39" s="97"/>
      <c r="N39" s="97"/>
      <c r="O39" s="97"/>
      <c r="P39" s="97"/>
      <c r="Q39" s="97"/>
      <c r="R39" s="97"/>
      <c r="S39" s="98"/>
      <c r="T39" s="96">
        <v>18.14123</v>
      </c>
      <c r="U39" s="97">
        <v>19.191960000000002</v>
      </c>
      <c r="V39" s="97">
        <v>24.425360000000001</v>
      </c>
      <c r="W39" s="98">
        <v>1.0612699999999999</v>
      </c>
      <c r="X39" s="95"/>
      <c r="Y39" s="96"/>
      <c r="Z39" s="97"/>
      <c r="AA39" s="98"/>
      <c r="AB39" s="96"/>
      <c r="AC39" s="97"/>
      <c r="AD39" s="97"/>
      <c r="AE39" s="97"/>
      <c r="AF39" s="97">
        <v>12.23925</v>
      </c>
      <c r="AG39" s="97">
        <v>24.4617</v>
      </c>
      <c r="AH39" s="98">
        <v>10.27692</v>
      </c>
      <c r="AI39" s="95"/>
      <c r="AJ39" s="95"/>
      <c r="AK39" s="95">
        <v>179.37322</v>
      </c>
      <c r="AL39" s="96">
        <v>217.12262999999999</v>
      </c>
      <c r="AM39" s="98">
        <v>7.9327300000000003</v>
      </c>
      <c r="AN39" s="96"/>
      <c r="AO39" s="98"/>
      <c r="AP39" s="95"/>
      <c r="AQ39" s="96"/>
      <c r="AR39" s="98"/>
      <c r="AS39" s="95"/>
      <c r="AT39" s="95"/>
      <c r="AU39" s="95"/>
      <c r="AV39" s="96"/>
      <c r="AW39" s="97"/>
      <c r="AX39" s="98"/>
      <c r="AY39" s="96"/>
      <c r="AZ39" s="97"/>
      <c r="BA39" s="97"/>
      <c r="BB39" s="97"/>
      <c r="BC39" s="97"/>
      <c r="BD39" s="97"/>
      <c r="BE39" s="97"/>
      <c r="BF39" s="98"/>
      <c r="BG39" s="96"/>
      <c r="BH39" s="98"/>
      <c r="BI39" s="95"/>
      <c r="BJ39" s="96"/>
      <c r="BK39" s="97"/>
      <c r="BL39" s="98"/>
      <c r="BM39" s="96">
        <v>164.44227000000001</v>
      </c>
      <c r="BN39" s="97">
        <v>165.47058000000001</v>
      </c>
      <c r="BO39" s="97">
        <v>165.59853000000001</v>
      </c>
      <c r="BP39" s="97"/>
      <c r="BQ39" s="97"/>
      <c r="BR39" s="97"/>
      <c r="BS39" s="97"/>
      <c r="BT39" s="97"/>
      <c r="BU39" s="97"/>
      <c r="BV39" s="97">
        <v>110.49702000000001</v>
      </c>
      <c r="BW39" s="97">
        <v>206.49456000000001</v>
      </c>
      <c r="BX39" s="97">
        <v>206.11548999999999</v>
      </c>
      <c r="BY39" s="97">
        <v>205.99002999999999</v>
      </c>
      <c r="BZ39" s="98"/>
      <c r="CA39" s="96">
        <v>17.41583</v>
      </c>
      <c r="CB39" s="98">
        <v>44.053669999999997</v>
      </c>
      <c r="CC39" s="95"/>
      <c r="CD39" s="96"/>
      <c r="CE39" s="97"/>
      <c r="CF39" s="97"/>
      <c r="CG39" s="97"/>
      <c r="CH39" s="97"/>
      <c r="CI39" s="97">
        <v>118.14735</v>
      </c>
      <c r="CJ39" s="97">
        <v>52.418509999999998</v>
      </c>
      <c r="CK39" s="97">
        <v>53.710120000000003</v>
      </c>
      <c r="CL39" s="97"/>
      <c r="CM39" s="97"/>
      <c r="CN39" s="97"/>
      <c r="CO39" s="98"/>
      <c r="CP39" s="96">
        <v>180.55348000000001</v>
      </c>
      <c r="CQ39" s="97">
        <v>180.52450999999999</v>
      </c>
      <c r="CR39" s="97">
        <v>181.33356000000001</v>
      </c>
      <c r="CS39" s="98">
        <v>181.02912000000001</v>
      </c>
      <c r="CT39" s="96"/>
      <c r="CU39" s="98"/>
      <c r="CV39" s="96"/>
      <c r="CW39" s="97"/>
      <c r="CX39" s="99"/>
      <c r="CY39" s="96"/>
      <c r="CZ39" s="97">
        <v>7389.2482600000003</v>
      </c>
      <c r="DA39" s="97"/>
      <c r="DB39" s="98"/>
      <c r="DC39" s="96"/>
      <c r="DD39" s="97"/>
      <c r="DE39" s="97"/>
      <c r="DF39" s="97"/>
      <c r="DG39" s="97"/>
      <c r="DH39" s="97"/>
      <c r="DI39" s="97"/>
      <c r="DJ39" s="97"/>
      <c r="DK39" s="97"/>
      <c r="DL39" s="97"/>
      <c r="DM39" s="97"/>
      <c r="DN39" s="98"/>
      <c r="DO39" s="100"/>
      <c r="DP39" s="101"/>
      <c r="DQ39" s="101"/>
      <c r="DR39" s="102" t="s">
        <v>1348</v>
      </c>
      <c r="DS39" s="96">
        <v>2848.8443900000002</v>
      </c>
      <c r="DT39" s="97">
        <v>415.8691</v>
      </c>
      <c r="DU39" s="97">
        <v>415.8691</v>
      </c>
      <c r="DV39" s="98"/>
      <c r="DW39" s="95"/>
      <c r="DX39" s="96"/>
      <c r="DY39" s="97"/>
      <c r="DZ39" s="97"/>
      <c r="EA39" s="97"/>
      <c r="EB39" s="97"/>
      <c r="EC39" s="99">
        <v>7289.3</v>
      </c>
      <c r="ED39" s="1"/>
      <c r="EE39" s="95">
        <v>2.38483</v>
      </c>
      <c r="EF39" s="95"/>
      <c r="EG39" s="95"/>
      <c r="EH39" s="95"/>
      <c r="EI39" s="95"/>
      <c r="EJ39" s="95"/>
      <c r="EK39" s="95"/>
      <c r="EL39" s="95"/>
      <c r="EM39" s="96"/>
      <c r="EN39" s="98"/>
      <c r="EO39" s="95"/>
      <c r="EP39" s="95"/>
      <c r="EQ39" s="95"/>
      <c r="ER39" s="95"/>
      <c r="ES39" s="95"/>
      <c r="ET39" s="95"/>
      <c r="EU39" s="95"/>
      <c r="EV39" s="95"/>
      <c r="EW39" s="95"/>
      <c r="EX39" s="95"/>
      <c r="EY39" s="95"/>
      <c r="EZ39" s="95"/>
      <c r="FA39" s="95"/>
      <c r="FB39" s="95"/>
      <c r="FC39" s="95"/>
      <c r="FD39" s="95"/>
      <c r="FE39" s="95"/>
      <c r="FF39" s="95"/>
      <c r="FG39" s="95"/>
      <c r="FH39" s="95"/>
      <c r="FI39" s="95"/>
      <c r="FJ39" s="95"/>
      <c r="FK39" s="96"/>
      <c r="FL39" s="97"/>
      <c r="FM39" s="97"/>
      <c r="FN39" s="98"/>
      <c r="FO39" s="95"/>
      <c r="FP39" s="96"/>
      <c r="FQ39" s="98"/>
      <c r="FR39" s="96"/>
      <c r="FS39" s="97"/>
      <c r="FT39" s="97"/>
      <c r="FU39" s="97"/>
      <c r="FV39" s="98"/>
      <c r="FW39" s="96"/>
      <c r="FX39" s="98"/>
      <c r="FY39" s="96"/>
      <c r="FZ39" s="97"/>
      <c r="GA39" s="97"/>
      <c r="GB39" s="98"/>
      <c r="GC39" s="95"/>
      <c r="GD39" s="95"/>
      <c r="GE39" s="95"/>
      <c r="GF39" s="96"/>
      <c r="GG39" s="97"/>
      <c r="GH39" s="97"/>
      <c r="GI39" s="97"/>
      <c r="GJ39" s="98"/>
      <c r="GK39" s="96"/>
      <c r="GL39" s="97"/>
      <c r="GM39" s="97"/>
      <c r="GN39" s="98"/>
      <c r="GO39" s="95"/>
      <c r="GP39" s="96"/>
      <c r="GQ39" s="98"/>
      <c r="GR39" s="1"/>
      <c r="GS39" s="95">
        <v>2.38483</v>
      </c>
      <c r="GT39" s="96"/>
      <c r="GU39" s="98"/>
      <c r="GV39" s="95"/>
      <c r="GW39" s="95"/>
      <c r="GX39" s="95"/>
      <c r="GY39" s="95"/>
      <c r="GZ39" s="1"/>
      <c r="HA39" s="95"/>
      <c r="HB39" s="95"/>
      <c r="HC39" s="95"/>
      <c r="HD39" s="95"/>
      <c r="HE39" s="95"/>
      <c r="HF39" s="95"/>
      <c r="HG39" s="96"/>
      <c r="HH39" s="98"/>
      <c r="HI39" s="1"/>
      <c r="HJ39" s="96">
        <v>2848.8443900000002</v>
      </c>
      <c r="HK39" s="97">
        <v>2787.0858400000002</v>
      </c>
      <c r="HL39" s="98">
        <v>39.277610000000003</v>
      </c>
    </row>
    <row r="40" spans="1:220" x14ac:dyDescent="0.3">
      <c r="A40" s="1"/>
      <c r="B40" s="94" t="s">
        <v>789</v>
      </c>
      <c r="C40" s="95"/>
      <c r="D40" s="96"/>
      <c r="E40" s="97"/>
      <c r="F40" s="97">
        <v>8.8258700000000001</v>
      </c>
      <c r="G40" s="98">
        <v>8.5166900000000005</v>
      </c>
      <c r="H40" s="96"/>
      <c r="I40" s="98"/>
      <c r="J40" s="96">
        <v>81.096100000000007</v>
      </c>
      <c r="K40" s="98"/>
      <c r="L40" s="96"/>
      <c r="M40" s="97"/>
      <c r="N40" s="97"/>
      <c r="O40" s="97"/>
      <c r="P40" s="97"/>
      <c r="Q40" s="97"/>
      <c r="R40" s="97"/>
      <c r="S40" s="98"/>
      <c r="T40" s="96">
        <v>18.14123</v>
      </c>
      <c r="U40" s="97">
        <v>19.191960000000002</v>
      </c>
      <c r="V40" s="97">
        <v>24.425360000000001</v>
      </c>
      <c r="W40" s="98">
        <v>1.0612699999999999</v>
      </c>
      <c r="X40" s="95"/>
      <c r="Y40" s="96"/>
      <c r="Z40" s="97"/>
      <c r="AA40" s="98"/>
      <c r="AB40" s="96"/>
      <c r="AC40" s="97"/>
      <c r="AD40" s="97"/>
      <c r="AE40" s="97"/>
      <c r="AF40" s="97">
        <v>12.23925</v>
      </c>
      <c r="AG40" s="97">
        <v>24.4617</v>
      </c>
      <c r="AH40" s="98">
        <v>10.27692</v>
      </c>
      <c r="AI40" s="95"/>
      <c r="AJ40" s="95"/>
      <c r="AK40" s="95">
        <v>179.37322</v>
      </c>
      <c r="AL40" s="96">
        <v>217.12262999999999</v>
      </c>
      <c r="AM40" s="98">
        <v>7.9327300000000003</v>
      </c>
      <c r="AN40" s="96"/>
      <c r="AO40" s="98"/>
      <c r="AP40" s="95"/>
      <c r="AQ40" s="96"/>
      <c r="AR40" s="98"/>
      <c r="AS40" s="95"/>
      <c r="AT40" s="95"/>
      <c r="AU40" s="95"/>
      <c r="AV40" s="96"/>
      <c r="AW40" s="97"/>
      <c r="AX40" s="98"/>
      <c r="AY40" s="96"/>
      <c r="AZ40" s="97"/>
      <c r="BA40" s="97"/>
      <c r="BB40" s="97"/>
      <c r="BC40" s="97"/>
      <c r="BD40" s="97"/>
      <c r="BE40" s="97"/>
      <c r="BF40" s="98"/>
      <c r="BG40" s="96"/>
      <c r="BH40" s="98"/>
      <c r="BI40" s="95"/>
      <c r="BJ40" s="96"/>
      <c r="BK40" s="97"/>
      <c r="BL40" s="98"/>
      <c r="BM40" s="96">
        <v>164.44227000000001</v>
      </c>
      <c r="BN40" s="97">
        <v>165.47058000000001</v>
      </c>
      <c r="BO40" s="97">
        <v>165.59853000000001</v>
      </c>
      <c r="BP40" s="97"/>
      <c r="BQ40" s="97"/>
      <c r="BR40" s="97"/>
      <c r="BS40" s="97"/>
      <c r="BT40" s="97"/>
      <c r="BU40" s="97"/>
      <c r="BV40" s="97">
        <v>110.49702000000001</v>
      </c>
      <c r="BW40" s="97">
        <v>206.49456000000001</v>
      </c>
      <c r="BX40" s="97">
        <v>206.11548999999999</v>
      </c>
      <c r="BY40" s="97">
        <v>205.99002999999999</v>
      </c>
      <c r="BZ40" s="98"/>
      <c r="CA40" s="96">
        <v>17.41583</v>
      </c>
      <c r="CB40" s="98">
        <v>44.053669999999997</v>
      </c>
      <c r="CC40" s="95"/>
      <c r="CD40" s="96"/>
      <c r="CE40" s="97"/>
      <c r="CF40" s="97"/>
      <c r="CG40" s="97"/>
      <c r="CH40" s="97"/>
      <c r="CI40" s="97">
        <v>118.14735</v>
      </c>
      <c r="CJ40" s="97">
        <v>52.418509999999998</v>
      </c>
      <c r="CK40" s="97">
        <v>53.710120000000003</v>
      </c>
      <c r="CL40" s="97"/>
      <c r="CM40" s="97"/>
      <c r="CN40" s="97"/>
      <c r="CO40" s="98"/>
      <c r="CP40" s="96">
        <v>180.55348000000001</v>
      </c>
      <c r="CQ40" s="97">
        <v>180.52450999999999</v>
      </c>
      <c r="CR40" s="97">
        <v>181.33356000000001</v>
      </c>
      <c r="CS40" s="98">
        <v>181.02912000000001</v>
      </c>
      <c r="CT40" s="96"/>
      <c r="CU40" s="98"/>
      <c r="CV40" s="96"/>
      <c r="CW40" s="97"/>
      <c r="CX40" s="99"/>
      <c r="CY40" s="96"/>
      <c r="CZ40" s="97">
        <v>7312.8127699999995</v>
      </c>
      <c r="DA40" s="97"/>
      <c r="DB40" s="98"/>
      <c r="DC40" s="96"/>
      <c r="DD40" s="97"/>
      <c r="DE40" s="97"/>
      <c r="DF40" s="97"/>
      <c r="DG40" s="97"/>
      <c r="DH40" s="97"/>
      <c r="DI40" s="97"/>
      <c r="DJ40" s="97"/>
      <c r="DK40" s="97"/>
      <c r="DL40" s="97"/>
      <c r="DM40" s="97"/>
      <c r="DN40" s="98"/>
      <c r="DO40" s="100"/>
      <c r="DP40" s="101"/>
      <c r="DQ40" s="101"/>
      <c r="DR40" s="102" t="s">
        <v>1348</v>
      </c>
      <c r="DS40" s="96">
        <v>2848.8443900000002</v>
      </c>
      <c r="DT40" s="97">
        <v>415.8691</v>
      </c>
      <c r="DU40" s="97">
        <v>415.8691</v>
      </c>
      <c r="DV40" s="98"/>
      <c r="DW40" s="95"/>
      <c r="DX40" s="96"/>
      <c r="DY40" s="97"/>
      <c r="DZ40" s="97"/>
      <c r="EA40" s="97"/>
      <c r="EB40" s="97"/>
      <c r="EC40" s="99">
        <v>7210.2</v>
      </c>
      <c r="ED40" s="1"/>
      <c r="EE40" s="95">
        <v>2.38483</v>
      </c>
      <c r="EF40" s="95"/>
      <c r="EG40" s="95"/>
      <c r="EH40" s="95"/>
      <c r="EI40" s="95"/>
      <c r="EJ40" s="95"/>
      <c r="EK40" s="95"/>
      <c r="EL40" s="95"/>
      <c r="EM40" s="96"/>
      <c r="EN40" s="98"/>
      <c r="EO40" s="95"/>
      <c r="EP40" s="95"/>
      <c r="EQ40" s="95"/>
      <c r="ER40" s="95"/>
      <c r="ES40" s="95"/>
      <c r="ET40" s="95"/>
      <c r="EU40" s="95"/>
      <c r="EV40" s="95"/>
      <c r="EW40" s="95"/>
      <c r="EX40" s="95"/>
      <c r="EY40" s="95"/>
      <c r="EZ40" s="95"/>
      <c r="FA40" s="95"/>
      <c r="FB40" s="95"/>
      <c r="FC40" s="95"/>
      <c r="FD40" s="95"/>
      <c r="FE40" s="95"/>
      <c r="FF40" s="95"/>
      <c r="FG40" s="95"/>
      <c r="FH40" s="95"/>
      <c r="FI40" s="95"/>
      <c r="FJ40" s="95"/>
      <c r="FK40" s="96"/>
      <c r="FL40" s="97"/>
      <c r="FM40" s="97"/>
      <c r="FN40" s="98"/>
      <c r="FO40" s="95"/>
      <c r="FP40" s="96"/>
      <c r="FQ40" s="98"/>
      <c r="FR40" s="96"/>
      <c r="FS40" s="97"/>
      <c r="FT40" s="97"/>
      <c r="FU40" s="97"/>
      <c r="FV40" s="98"/>
      <c r="FW40" s="96"/>
      <c r="FX40" s="98"/>
      <c r="FY40" s="96"/>
      <c r="FZ40" s="97"/>
      <c r="GA40" s="97"/>
      <c r="GB40" s="98"/>
      <c r="GC40" s="95"/>
      <c r="GD40" s="95"/>
      <c r="GE40" s="95"/>
      <c r="GF40" s="96"/>
      <c r="GG40" s="97"/>
      <c r="GH40" s="97"/>
      <c r="GI40" s="97"/>
      <c r="GJ40" s="98"/>
      <c r="GK40" s="96"/>
      <c r="GL40" s="97"/>
      <c r="GM40" s="97"/>
      <c r="GN40" s="98"/>
      <c r="GO40" s="95"/>
      <c r="GP40" s="96"/>
      <c r="GQ40" s="98"/>
      <c r="GR40" s="1"/>
      <c r="GS40" s="95">
        <v>2.38483</v>
      </c>
      <c r="GT40" s="96"/>
      <c r="GU40" s="98"/>
      <c r="GV40" s="95"/>
      <c r="GW40" s="95"/>
      <c r="GX40" s="95"/>
      <c r="GY40" s="95"/>
      <c r="GZ40" s="1"/>
      <c r="HA40" s="95"/>
      <c r="HB40" s="95"/>
      <c r="HC40" s="95"/>
      <c r="HD40" s="95"/>
      <c r="HE40" s="95"/>
      <c r="HF40" s="95"/>
      <c r="HG40" s="96"/>
      <c r="HH40" s="98"/>
      <c r="HI40" s="1"/>
      <c r="HJ40" s="96">
        <v>2848.8443900000002</v>
      </c>
      <c r="HK40" s="97">
        <v>2787.0858400000002</v>
      </c>
      <c r="HL40" s="98">
        <v>39.277610000000003</v>
      </c>
    </row>
    <row r="41" spans="1:220" x14ac:dyDescent="0.3">
      <c r="A41" s="1"/>
      <c r="B41" s="94" t="s">
        <v>790</v>
      </c>
      <c r="C41" s="95"/>
      <c r="D41" s="96"/>
      <c r="E41" s="97"/>
      <c r="F41" s="97">
        <v>8.8258700000000001</v>
      </c>
      <c r="G41" s="98">
        <v>8.5166900000000005</v>
      </c>
      <c r="H41" s="96"/>
      <c r="I41" s="98"/>
      <c r="J41" s="96">
        <v>81.096100000000007</v>
      </c>
      <c r="K41" s="98"/>
      <c r="L41" s="96"/>
      <c r="M41" s="97"/>
      <c r="N41" s="97"/>
      <c r="O41" s="97"/>
      <c r="P41" s="97"/>
      <c r="Q41" s="97"/>
      <c r="R41" s="97"/>
      <c r="S41" s="98"/>
      <c r="T41" s="96">
        <v>18.14123</v>
      </c>
      <c r="U41" s="97">
        <v>19.191960000000002</v>
      </c>
      <c r="V41" s="97">
        <v>24.425360000000001</v>
      </c>
      <c r="W41" s="98">
        <v>1.0612699999999999</v>
      </c>
      <c r="X41" s="95"/>
      <c r="Y41" s="96"/>
      <c r="Z41" s="97"/>
      <c r="AA41" s="98"/>
      <c r="AB41" s="96"/>
      <c r="AC41" s="97"/>
      <c r="AD41" s="97"/>
      <c r="AE41" s="97"/>
      <c r="AF41" s="97">
        <v>12.23925</v>
      </c>
      <c r="AG41" s="97">
        <v>24.4617</v>
      </c>
      <c r="AH41" s="98">
        <v>10.27692</v>
      </c>
      <c r="AI41" s="95"/>
      <c r="AJ41" s="95"/>
      <c r="AK41" s="95">
        <v>179.37322</v>
      </c>
      <c r="AL41" s="96">
        <v>217.12262999999999</v>
      </c>
      <c r="AM41" s="98">
        <v>7.9327300000000003</v>
      </c>
      <c r="AN41" s="96"/>
      <c r="AO41" s="98"/>
      <c r="AP41" s="95"/>
      <c r="AQ41" s="96"/>
      <c r="AR41" s="98"/>
      <c r="AS41" s="95"/>
      <c r="AT41" s="95"/>
      <c r="AU41" s="95"/>
      <c r="AV41" s="96"/>
      <c r="AW41" s="97"/>
      <c r="AX41" s="98"/>
      <c r="AY41" s="96"/>
      <c r="AZ41" s="97"/>
      <c r="BA41" s="97"/>
      <c r="BB41" s="97"/>
      <c r="BC41" s="97"/>
      <c r="BD41" s="97"/>
      <c r="BE41" s="97"/>
      <c r="BF41" s="98"/>
      <c r="BG41" s="96"/>
      <c r="BH41" s="98"/>
      <c r="BI41" s="95"/>
      <c r="BJ41" s="96"/>
      <c r="BK41" s="97"/>
      <c r="BL41" s="98"/>
      <c r="BM41" s="96">
        <v>164.44227000000001</v>
      </c>
      <c r="BN41" s="97">
        <v>165.47058000000001</v>
      </c>
      <c r="BO41" s="97">
        <v>165.59853000000001</v>
      </c>
      <c r="BP41" s="97"/>
      <c r="BQ41" s="97"/>
      <c r="BR41" s="97"/>
      <c r="BS41" s="97"/>
      <c r="BT41" s="97"/>
      <c r="BU41" s="97"/>
      <c r="BV41" s="97">
        <v>110.49702000000001</v>
      </c>
      <c r="BW41" s="97">
        <v>206.49456000000001</v>
      </c>
      <c r="BX41" s="97">
        <v>206.11548999999999</v>
      </c>
      <c r="BY41" s="97">
        <v>205.99002999999999</v>
      </c>
      <c r="BZ41" s="98"/>
      <c r="CA41" s="96">
        <v>17.41583</v>
      </c>
      <c r="CB41" s="98">
        <v>44.053669999999997</v>
      </c>
      <c r="CC41" s="95"/>
      <c r="CD41" s="96"/>
      <c r="CE41" s="97"/>
      <c r="CF41" s="97"/>
      <c r="CG41" s="97"/>
      <c r="CH41" s="97"/>
      <c r="CI41" s="97">
        <v>118.14735</v>
      </c>
      <c r="CJ41" s="97">
        <v>52.418509999999998</v>
      </c>
      <c r="CK41" s="97">
        <v>53.710120000000003</v>
      </c>
      <c r="CL41" s="97"/>
      <c r="CM41" s="97"/>
      <c r="CN41" s="97"/>
      <c r="CO41" s="98"/>
      <c r="CP41" s="96">
        <v>180.55348000000001</v>
      </c>
      <c r="CQ41" s="97">
        <v>180.52450999999999</v>
      </c>
      <c r="CR41" s="97">
        <v>181.33356000000001</v>
      </c>
      <c r="CS41" s="98">
        <v>181.02912000000001</v>
      </c>
      <c r="CT41" s="96"/>
      <c r="CU41" s="98"/>
      <c r="CV41" s="96"/>
      <c r="CW41" s="97"/>
      <c r="CX41" s="99"/>
      <c r="CY41" s="96"/>
      <c r="CZ41" s="97">
        <v>7285.8912600000003</v>
      </c>
      <c r="DA41" s="97"/>
      <c r="DB41" s="98"/>
      <c r="DC41" s="96"/>
      <c r="DD41" s="97"/>
      <c r="DE41" s="97"/>
      <c r="DF41" s="97"/>
      <c r="DG41" s="97"/>
      <c r="DH41" s="97"/>
      <c r="DI41" s="97"/>
      <c r="DJ41" s="97"/>
      <c r="DK41" s="97"/>
      <c r="DL41" s="97"/>
      <c r="DM41" s="97"/>
      <c r="DN41" s="98"/>
      <c r="DO41" s="100"/>
      <c r="DP41" s="101"/>
      <c r="DQ41" s="101"/>
      <c r="DR41" s="102" t="s">
        <v>1348</v>
      </c>
      <c r="DS41" s="96">
        <v>2848.8443900000002</v>
      </c>
      <c r="DT41" s="97">
        <v>415.8691</v>
      </c>
      <c r="DU41" s="97">
        <v>415.8691</v>
      </c>
      <c r="DV41" s="98"/>
      <c r="DW41" s="95"/>
      <c r="DX41" s="96"/>
      <c r="DY41" s="97"/>
      <c r="DZ41" s="97"/>
      <c r="EA41" s="97"/>
      <c r="EB41" s="97"/>
      <c r="EC41" s="99">
        <v>7180.5</v>
      </c>
      <c r="ED41" s="1"/>
      <c r="EE41" s="95">
        <v>2.38483</v>
      </c>
      <c r="EF41" s="95"/>
      <c r="EG41" s="95"/>
      <c r="EH41" s="95"/>
      <c r="EI41" s="95"/>
      <c r="EJ41" s="95"/>
      <c r="EK41" s="95"/>
      <c r="EL41" s="95"/>
      <c r="EM41" s="96"/>
      <c r="EN41" s="98"/>
      <c r="EO41" s="95"/>
      <c r="EP41" s="95"/>
      <c r="EQ41" s="95"/>
      <c r="ER41" s="95"/>
      <c r="ES41" s="95"/>
      <c r="ET41" s="95"/>
      <c r="EU41" s="95"/>
      <c r="EV41" s="95"/>
      <c r="EW41" s="95"/>
      <c r="EX41" s="95"/>
      <c r="EY41" s="95"/>
      <c r="EZ41" s="95"/>
      <c r="FA41" s="95"/>
      <c r="FB41" s="95"/>
      <c r="FC41" s="95"/>
      <c r="FD41" s="95"/>
      <c r="FE41" s="95"/>
      <c r="FF41" s="95"/>
      <c r="FG41" s="95"/>
      <c r="FH41" s="95"/>
      <c r="FI41" s="95"/>
      <c r="FJ41" s="95"/>
      <c r="FK41" s="96"/>
      <c r="FL41" s="97"/>
      <c r="FM41" s="97"/>
      <c r="FN41" s="98"/>
      <c r="FO41" s="95"/>
      <c r="FP41" s="96"/>
      <c r="FQ41" s="98"/>
      <c r="FR41" s="96"/>
      <c r="FS41" s="97"/>
      <c r="FT41" s="97"/>
      <c r="FU41" s="97"/>
      <c r="FV41" s="98"/>
      <c r="FW41" s="96"/>
      <c r="FX41" s="98"/>
      <c r="FY41" s="96"/>
      <c r="FZ41" s="97"/>
      <c r="GA41" s="97"/>
      <c r="GB41" s="98"/>
      <c r="GC41" s="95"/>
      <c r="GD41" s="95"/>
      <c r="GE41" s="95"/>
      <c r="GF41" s="96"/>
      <c r="GG41" s="97"/>
      <c r="GH41" s="97"/>
      <c r="GI41" s="97"/>
      <c r="GJ41" s="98"/>
      <c r="GK41" s="96"/>
      <c r="GL41" s="97"/>
      <c r="GM41" s="97"/>
      <c r="GN41" s="98"/>
      <c r="GO41" s="95"/>
      <c r="GP41" s="96"/>
      <c r="GQ41" s="98"/>
      <c r="GR41" s="1"/>
      <c r="GS41" s="95">
        <v>2.38483</v>
      </c>
      <c r="GT41" s="96"/>
      <c r="GU41" s="98"/>
      <c r="GV41" s="95"/>
      <c r="GW41" s="95"/>
      <c r="GX41" s="95"/>
      <c r="GY41" s="95"/>
      <c r="GZ41" s="1"/>
      <c r="HA41" s="95"/>
      <c r="HB41" s="95"/>
      <c r="HC41" s="95"/>
      <c r="HD41" s="95"/>
      <c r="HE41" s="95"/>
      <c r="HF41" s="95"/>
      <c r="HG41" s="96"/>
      <c r="HH41" s="98"/>
      <c r="HI41" s="1"/>
      <c r="HJ41" s="96">
        <v>2848.8443900000002</v>
      </c>
      <c r="HK41" s="97">
        <v>2787.0858400000002</v>
      </c>
      <c r="HL41" s="98">
        <v>39.277610000000003</v>
      </c>
    </row>
    <row r="42" spans="1:220" x14ac:dyDescent="0.3">
      <c r="A42" s="1"/>
      <c r="B42" s="94" t="s">
        <v>791</v>
      </c>
      <c r="C42" s="95"/>
      <c r="D42" s="96"/>
      <c r="E42" s="97"/>
      <c r="F42" s="97">
        <v>8.8258700000000001</v>
      </c>
      <c r="G42" s="98">
        <v>8.5166900000000005</v>
      </c>
      <c r="H42" s="96"/>
      <c r="I42" s="98"/>
      <c r="J42" s="96">
        <v>81.096100000000007</v>
      </c>
      <c r="K42" s="98"/>
      <c r="L42" s="96"/>
      <c r="M42" s="97"/>
      <c r="N42" s="97"/>
      <c r="O42" s="97"/>
      <c r="P42" s="97"/>
      <c r="Q42" s="97"/>
      <c r="R42" s="97"/>
      <c r="S42" s="98"/>
      <c r="T42" s="96">
        <v>18.14123</v>
      </c>
      <c r="U42" s="97">
        <v>19.191960000000002</v>
      </c>
      <c r="V42" s="97">
        <v>24.425360000000001</v>
      </c>
      <c r="W42" s="98">
        <v>1.0612699999999999</v>
      </c>
      <c r="X42" s="95"/>
      <c r="Y42" s="96"/>
      <c r="Z42" s="97"/>
      <c r="AA42" s="98"/>
      <c r="AB42" s="96"/>
      <c r="AC42" s="97"/>
      <c r="AD42" s="97"/>
      <c r="AE42" s="97"/>
      <c r="AF42" s="97">
        <v>12.23925</v>
      </c>
      <c r="AG42" s="97">
        <v>24.4617</v>
      </c>
      <c r="AH42" s="98">
        <v>10.27692</v>
      </c>
      <c r="AI42" s="95"/>
      <c r="AJ42" s="95"/>
      <c r="AK42" s="95">
        <v>179.37322</v>
      </c>
      <c r="AL42" s="96">
        <v>217.12262999999999</v>
      </c>
      <c r="AM42" s="98">
        <v>7.9327300000000003</v>
      </c>
      <c r="AN42" s="96"/>
      <c r="AO42" s="98"/>
      <c r="AP42" s="95"/>
      <c r="AQ42" s="96"/>
      <c r="AR42" s="98"/>
      <c r="AS42" s="95"/>
      <c r="AT42" s="95"/>
      <c r="AU42" s="95"/>
      <c r="AV42" s="96"/>
      <c r="AW42" s="97"/>
      <c r="AX42" s="98"/>
      <c r="AY42" s="96"/>
      <c r="AZ42" s="97"/>
      <c r="BA42" s="97"/>
      <c r="BB42" s="97"/>
      <c r="BC42" s="97"/>
      <c r="BD42" s="97"/>
      <c r="BE42" s="97"/>
      <c r="BF42" s="98"/>
      <c r="BG42" s="96"/>
      <c r="BH42" s="98"/>
      <c r="BI42" s="95"/>
      <c r="BJ42" s="96"/>
      <c r="BK42" s="97"/>
      <c r="BL42" s="98"/>
      <c r="BM42" s="96">
        <v>164.44227000000001</v>
      </c>
      <c r="BN42" s="97">
        <v>165.47058000000001</v>
      </c>
      <c r="BO42" s="97">
        <v>165.59853000000001</v>
      </c>
      <c r="BP42" s="97"/>
      <c r="BQ42" s="97"/>
      <c r="BR42" s="97"/>
      <c r="BS42" s="97"/>
      <c r="BT42" s="97"/>
      <c r="BU42" s="97"/>
      <c r="BV42" s="97">
        <v>110.49702000000001</v>
      </c>
      <c r="BW42" s="97">
        <v>206.49456000000001</v>
      </c>
      <c r="BX42" s="97">
        <v>206.11548999999999</v>
      </c>
      <c r="BY42" s="97">
        <v>205.99002999999999</v>
      </c>
      <c r="BZ42" s="98"/>
      <c r="CA42" s="96">
        <v>17.41583</v>
      </c>
      <c r="CB42" s="98">
        <v>44.053669999999997</v>
      </c>
      <c r="CC42" s="95"/>
      <c r="CD42" s="96"/>
      <c r="CE42" s="97"/>
      <c r="CF42" s="97"/>
      <c r="CG42" s="97"/>
      <c r="CH42" s="97"/>
      <c r="CI42" s="97">
        <v>118.14735</v>
      </c>
      <c r="CJ42" s="97">
        <v>52.418509999999998</v>
      </c>
      <c r="CK42" s="97">
        <v>53.710120000000003</v>
      </c>
      <c r="CL42" s="97"/>
      <c r="CM42" s="97"/>
      <c r="CN42" s="97"/>
      <c r="CO42" s="98"/>
      <c r="CP42" s="96">
        <v>180.55348000000001</v>
      </c>
      <c r="CQ42" s="97">
        <v>180.52450999999999</v>
      </c>
      <c r="CR42" s="97">
        <v>181.33356000000001</v>
      </c>
      <c r="CS42" s="98">
        <v>181.02912000000001</v>
      </c>
      <c r="CT42" s="96"/>
      <c r="CU42" s="98"/>
      <c r="CV42" s="96"/>
      <c r="CW42" s="97"/>
      <c r="CX42" s="99"/>
      <c r="CY42" s="96"/>
      <c r="CZ42" s="97">
        <v>7237.6543099999999</v>
      </c>
      <c r="DA42" s="97"/>
      <c r="DB42" s="98"/>
      <c r="DC42" s="96"/>
      <c r="DD42" s="97"/>
      <c r="DE42" s="97"/>
      <c r="DF42" s="97"/>
      <c r="DG42" s="97"/>
      <c r="DH42" s="97"/>
      <c r="DI42" s="97"/>
      <c r="DJ42" s="97"/>
      <c r="DK42" s="97"/>
      <c r="DL42" s="97"/>
      <c r="DM42" s="97"/>
      <c r="DN42" s="98"/>
      <c r="DO42" s="100"/>
      <c r="DP42" s="101"/>
      <c r="DQ42" s="101"/>
      <c r="DR42" s="102" t="s">
        <v>1349</v>
      </c>
      <c r="DS42" s="96">
        <v>2848.8443900000002</v>
      </c>
      <c r="DT42" s="97">
        <v>415.8691</v>
      </c>
      <c r="DU42" s="97">
        <v>415.8691</v>
      </c>
      <c r="DV42" s="98"/>
      <c r="DW42" s="95"/>
      <c r="DX42" s="96"/>
      <c r="DY42" s="97"/>
      <c r="DZ42" s="97"/>
      <c r="EA42" s="97"/>
      <c r="EB42" s="97"/>
      <c r="EC42" s="99">
        <v>7124.2</v>
      </c>
      <c r="ED42" s="1"/>
      <c r="EE42" s="95">
        <v>2.38483</v>
      </c>
      <c r="EF42" s="95"/>
      <c r="EG42" s="95"/>
      <c r="EH42" s="95"/>
      <c r="EI42" s="95"/>
      <c r="EJ42" s="95"/>
      <c r="EK42" s="95"/>
      <c r="EL42" s="95"/>
      <c r="EM42" s="96"/>
      <c r="EN42" s="98"/>
      <c r="EO42" s="95"/>
      <c r="EP42" s="95"/>
      <c r="EQ42" s="95"/>
      <c r="ER42" s="95"/>
      <c r="ES42" s="95"/>
      <c r="ET42" s="95"/>
      <c r="EU42" s="95"/>
      <c r="EV42" s="95"/>
      <c r="EW42" s="95"/>
      <c r="EX42" s="95"/>
      <c r="EY42" s="95"/>
      <c r="EZ42" s="95"/>
      <c r="FA42" s="95"/>
      <c r="FB42" s="95"/>
      <c r="FC42" s="95"/>
      <c r="FD42" s="95"/>
      <c r="FE42" s="95"/>
      <c r="FF42" s="95"/>
      <c r="FG42" s="95"/>
      <c r="FH42" s="95"/>
      <c r="FI42" s="95"/>
      <c r="FJ42" s="95"/>
      <c r="FK42" s="96"/>
      <c r="FL42" s="97"/>
      <c r="FM42" s="97"/>
      <c r="FN42" s="98"/>
      <c r="FO42" s="95"/>
      <c r="FP42" s="96"/>
      <c r="FQ42" s="98"/>
      <c r="FR42" s="96"/>
      <c r="FS42" s="97"/>
      <c r="FT42" s="97"/>
      <c r="FU42" s="97"/>
      <c r="FV42" s="98"/>
      <c r="FW42" s="96"/>
      <c r="FX42" s="98"/>
      <c r="FY42" s="96"/>
      <c r="FZ42" s="97"/>
      <c r="GA42" s="97"/>
      <c r="GB42" s="98"/>
      <c r="GC42" s="95"/>
      <c r="GD42" s="95"/>
      <c r="GE42" s="95"/>
      <c r="GF42" s="96"/>
      <c r="GG42" s="97"/>
      <c r="GH42" s="97"/>
      <c r="GI42" s="97"/>
      <c r="GJ42" s="98"/>
      <c r="GK42" s="96"/>
      <c r="GL42" s="97"/>
      <c r="GM42" s="97"/>
      <c r="GN42" s="98"/>
      <c r="GO42" s="95"/>
      <c r="GP42" s="96"/>
      <c r="GQ42" s="98"/>
      <c r="GR42" s="1"/>
      <c r="GS42" s="95">
        <v>2.38483</v>
      </c>
      <c r="GT42" s="96"/>
      <c r="GU42" s="98"/>
      <c r="GV42" s="95"/>
      <c r="GW42" s="95"/>
      <c r="GX42" s="95"/>
      <c r="GY42" s="95"/>
      <c r="GZ42" s="1"/>
      <c r="HA42" s="95"/>
      <c r="HB42" s="95"/>
      <c r="HC42" s="95"/>
      <c r="HD42" s="95"/>
      <c r="HE42" s="95"/>
      <c r="HF42" s="95"/>
      <c r="HG42" s="96"/>
      <c r="HH42" s="98"/>
      <c r="HI42" s="1"/>
      <c r="HJ42" s="96">
        <v>2848.8443900000002</v>
      </c>
      <c r="HK42" s="97">
        <v>2787.0858400000002</v>
      </c>
      <c r="HL42" s="98">
        <v>39.277610000000003</v>
      </c>
    </row>
    <row r="43" spans="1:220" x14ac:dyDescent="0.3">
      <c r="A43" s="1"/>
      <c r="B43" s="94" t="s">
        <v>792</v>
      </c>
      <c r="C43" s="95"/>
      <c r="D43" s="96"/>
      <c r="E43" s="97"/>
      <c r="F43" s="97">
        <v>8.8258700000000001</v>
      </c>
      <c r="G43" s="98">
        <v>8.5166900000000005</v>
      </c>
      <c r="H43" s="96"/>
      <c r="I43" s="98"/>
      <c r="J43" s="96">
        <v>81.096100000000007</v>
      </c>
      <c r="K43" s="98"/>
      <c r="L43" s="96"/>
      <c r="M43" s="97"/>
      <c r="N43" s="97"/>
      <c r="O43" s="97"/>
      <c r="P43" s="97"/>
      <c r="Q43" s="97"/>
      <c r="R43" s="97"/>
      <c r="S43" s="98"/>
      <c r="T43" s="96">
        <v>18.14123</v>
      </c>
      <c r="U43" s="97">
        <v>19.191960000000002</v>
      </c>
      <c r="V43" s="97">
        <v>24.425360000000001</v>
      </c>
      <c r="W43" s="98">
        <v>1.0612699999999999</v>
      </c>
      <c r="X43" s="95"/>
      <c r="Y43" s="96"/>
      <c r="Z43" s="97"/>
      <c r="AA43" s="98"/>
      <c r="AB43" s="96"/>
      <c r="AC43" s="97"/>
      <c r="AD43" s="97"/>
      <c r="AE43" s="97"/>
      <c r="AF43" s="97">
        <v>12.23925</v>
      </c>
      <c r="AG43" s="97">
        <v>24.4617</v>
      </c>
      <c r="AH43" s="98">
        <v>10.27692</v>
      </c>
      <c r="AI43" s="95"/>
      <c r="AJ43" s="95"/>
      <c r="AK43" s="95">
        <v>179.37322</v>
      </c>
      <c r="AL43" s="96">
        <v>217.12262999999999</v>
      </c>
      <c r="AM43" s="98">
        <v>7.9327300000000003</v>
      </c>
      <c r="AN43" s="96"/>
      <c r="AO43" s="98"/>
      <c r="AP43" s="95"/>
      <c r="AQ43" s="96"/>
      <c r="AR43" s="98"/>
      <c r="AS43" s="95"/>
      <c r="AT43" s="95"/>
      <c r="AU43" s="95"/>
      <c r="AV43" s="96"/>
      <c r="AW43" s="97"/>
      <c r="AX43" s="98"/>
      <c r="AY43" s="96"/>
      <c r="AZ43" s="97"/>
      <c r="BA43" s="97"/>
      <c r="BB43" s="97"/>
      <c r="BC43" s="97"/>
      <c r="BD43" s="97"/>
      <c r="BE43" s="97"/>
      <c r="BF43" s="98"/>
      <c r="BG43" s="96"/>
      <c r="BH43" s="98"/>
      <c r="BI43" s="95"/>
      <c r="BJ43" s="96"/>
      <c r="BK43" s="97"/>
      <c r="BL43" s="98"/>
      <c r="BM43" s="96">
        <v>164.44227000000001</v>
      </c>
      <c r="BN43" s="97">
        <v>165.47058000000001</v>
      </c>
      <c r="BO43" s="97">
        <v>165.59853000000001</v>
      </c>
      <c r="BP43" s="97"/>
      <c r="BQ43" s="97"/>
      <c r="BR43" s="97"/>
      <c r="BS43" s="97"/>
      <c r="BT43" s="97"/>
      <c r="BU43" s="97"/>
      <c r="BV43" s="97">
        <v>110.49702000000001</v>
      </c>
      <c r="BW43" s="97">
        <v>206.49456000000001</v>
      </c>
      <c r="BX43" s="97">
        <v>206.11548999999999</v>
      </c>
      <c r="BY43" s="97">
        <v>205.99002999999999</v>
      </c>
      <c r="BZ43" s="98"/>
      <c r="CA43" s="96">
        <v>17.41583</v>
      </c>
      <c r="CB43" s="98">
        <v>44.053669999999997</v>
      </c>
      <c r="CC43" s="95"/>
      <c r="CD43" s="96"/>
      <c r="CE43" s="97"/>
      <c r="CF43" s="97"/>
      <c r="CG43" s="97"/>
      <c r="CH43" s="97"/>
      <c r="CI43" s="97">
        <v>118.14735</v>
      </c>
      <c r="CJ43" s="97">
        <v>52.418509999999998</v>
      </c>
      <c r="CK43" s="97">
        <v>53.710120000000003</v>
      </c>
      <c r="CL43" s="97"/>
      <c r="CM43" s="97"/>
      <c r="CN43" s="97"/>
      <c r="CO43" s="98">
        <v>191.19621000000001</v>
      </c>
      <c r="CP43" s="96">
        <v>180.55348000000001</v>
      </c>
      <c r="CQ43" s="97">
        <v>180.52450999999999</v>
      </c>
      <c r="CR43" s="97">
        <v>181.33356000000001</v>
      </c>
      <c r="CS43" s="98">
        <v>181.02912000000001</v>
      </c>
      <c r="CT43" s="96"/>
      <c r="CU43" s="98"/>
      <c r="CV43" s="96"/>
      <c r="CW43" s="97"/>
      <c r="CX43" s="99"/>
      <c r="CY43" s="96"/>
      <c r="CZ43" s="97">
        <v>7579.7082700000001</v>
      </c>
      <c r="DA43" s="97"/>
      <c r="DB43" s="98"/>
      <c r="DC43" s="96"/>
      <c r="DD43" s="97"/>
      <c r="DE43" s="97"/>
      <c r="DF43" s="97"/>
      <c r="DG43" s="97"/>
      <c r="DH43" s="97"/>
      <c r="DI43" s="97"/>
      <c r="DJ43" s="97"/>
      <c r="DK43" s="97"/>
      <c r="DL43" s="97"/>
      <c r="DM43" s="97"/>
      <c r="DN43" s="98"/>
      <c r="DO43" s="100"/>
      <c r="DP43" s="101"/>
      <c r="DQ43" s="101"/>
      <c r="DR43" s="102" t="s">
        <v>1349</v>
      </c>
      <c r="DS43" s="96">
        <v>3040.0405999999998</v>
      </c>
      <c r="DT43" s="97">
        <v>607.06530999999995</v>
      </c>
      <c r="DU43" s="97">
        <v>607.06530999999995</v>
      </c>
      <c r="DV43" s="98"/>
      <c r="DW43" s="95"/>
      <c r="DX43" s="96"/>
      <c r="DY43" s="97"/>
      <c r="DZ43" s="97"/>
      <c r="EA43" s="97"/>
      <c r="EB43" s="97"/>
      <c r="EC43" s="99">
        <v>7469.7</v>
      </c>
      <c r="ED43" s="1"/>
      <c r="EE43" s="95">
        <v>2.38483</v>
      </c>
      <c r="EF43" s="95"/>
      <c r="EG43" s="95"/>
      <c r="EH43" s="95"/>
      <c r="EI43" s="95"/>
      <c r="EJ43" s="95"/>
      <c r="EK43" s="95"/>
      <c r="EL43" s="95"/>
      <c r="EM43" s="96"/>
      <c r="EN43" s="98"/>
      <c r="EO43" s="95"/>
      <c r="EP43" s="95"/>
      <c r="EQ43" s="95"/>
      <c r="ER43" s="95"/>
      <c r="ES43" s="95"/>
      <c r="ET43" s="95"/>
      <c r="EU43" s="95"/>
      <c r="EV43" s="95"/>
      <c r="EW43" s="95"/>
      <c r="EX43" s="95"/>
      <c r="EY43" s="95"/>
      <c r="EZ43" s="95"/>
      <c r="FA43" s="95"/>
      <c r="FB43" s="95"/>
      <c r="FC43" s="95"/>
      <c r="FD43" s="95"/>
      <c r="FE43" s="95"/>
      <c r="FF43" s="95"/>
      <c r="FG43" s="95"/>
      <c r="FH43" s="95"/>
      <c r="FI43" s="95"/>
      <c r="FJ43" s="95"/>
      <c r="FK43" s="96"/>
      <c r="FL43" s="97"/>
      <c r="FM43" s="97"/>
      <c r="FN43" s="98"/>
      <c r="FO43" s="95"/>
      <c r="FP43" s="96"/>
      <c r="FQ43" s="98"/>
      <c r="FR43" s="96"/>
      <c r="FS43" s="97"/>
      <c r="FT43" s="97"/>
      <c r="FU43" s="97"/>
      <c r="FV43" s="98"/>
      <c r="FW43" s="96"/>
      <c r="FX43" s="98"/>
      <c r="FY43" s="96"/>
      <c r="FZ43" s="97"/>
      <c r="GA43" s="97"/>
      <c r="GB43" s="98"/>
      <c r="GC43" s="95"/>
      <c r="GD43" s="95"/>
      <c r="GE43" s="95"/>
      <c r="GF43" s="96"/>
      <c r="GG43" s="97"/>
      <c r="GH43" s="97"/>
      <c r="GI43" s="97"/>
      <c r="GJ43" s="98"/>
      <c r="GK43" s="96"/>
      <c r="GL43" s="97"/>
      <c r="GM43" s="97"/>
      <c r="GN43" s="98"/>
      <c r="GO43" s="95"/>
      <c r="GP43" s="96"/>
      <c r="GQ43" s="98"/>
      <c r="GR43" s="1"/>
      <c r="GS43" s="95">
        <v>2.38483</v>
      </c>
      <c r="GT43" s="96"/>
      <c r="GU43" s="98"/>
      <c r="GV43" s="95"/>
      <c r="GW43" s="95"/>
      <c r="GX43" s="95"/>
      <c r="GY43" s="95"/>
      <c r="GZ43" s="1"/>
      <c r="HA43" s="95"/>
      <c r="HB43" s="95"/>
      <c r="HC43" s="95"/>
      <c r="HD43" s="95"/>
      <c r="HE43" s="95"/>
      <c r="HF43" s="95"/>
      <c r="HG43" s="96"/>
      <c r="HH43" s="98"/>
      <c r="HI43" s="1"/>
      <c r="HJ43" s="96">
        <v>3040.0405999999998</v>
      </c>
      <c r="HK43" s="97">
        <v>2978.2820499999998</v>
      </c>
      <c r="HL43" s="98">
        <v>39.277610000000003</v>
      </c>
    </row>
    <row r="44" spans="1:220" x14ac:dyDescent="0.3">
      <c r="A44" s="1"/>
      <c r="B44" s="94" t="s">
        <v>793</v>
      </c>
      <c r="C44" s="95"/>
      <c r="D44" s="96"/>
      <c r="E44" s="97"/>
      <c r="F44" s="97">
        <v>8.8258700000000001</v>
      </c>
      <c r="G44" s="98">
        <v>8.5166900000000005</v>
      </c>
      <c r="H44" s="96"/>
      <c r="I44" s="98"/>
      <c r="J44" s="96">
        <v>81.096100000000007</v>
      </c>
      <c r="K44" s="98"/>
      <c r="L44" s="96"/>
      <c r="M44" s="97"/>
      <c r="N44" s="97"/>
      <c r="O44" s="97"/>
      <c r="P44" s="97"/>
      <c r="Q44" s="97"/>
      <c r="R44" s="97"/>
      <c r="S44" s="98"/>
      <c r="T44" s="96">
        <v>18.14123</v>
      </c>
      <c r="U44" s="97">
        <v>19.191960000000002</v>
      </c>
      <c r="V44" s="97">
        <v>24.425360000000001</v>
      </c>
      <c r="W44" s="98">
        <v>1.0612699999999999</v>
      </c>
      <c r="X44" s="95"/>
      <c r="Y44" s="96"/>
      <c r="Z44" s="97"/>
      <c r="AA44" s="98"/>
      <c r="AB44" s="96"/>
      <c r="AC44" s="97"/>
      <c r="AD44" s="97"/>
      <c r="AE44" s="97"/>
      <c r="AF44" s="97">
        <v>12.23925</v>
      </c>
      <c r="AG44" s="97">
        <v>24.4617</v>
      </c>
      <c r="AH44" s="98">
        <v>10.27692</v>
      </c>
      <c r="AI44" s="95"/>
      <c r="AJ44" s="95"/>
      <c r="AK44" s="95">
        <v>179.37322</v>
      </c>
      <c r="AL44" s="96">
        <v>217.12262999999999</v>
      </c>
      <c r="AM44" s="98">
        <v>7.9327300000000003</v>
      </c>
      <c r="AN44" s="96"/>
      <c r="AO44" s="98"/>
      <c r="AP44" s="95"/>
      <c r="AQ44" s="96"/>
      <c r="AR44" s="98"/>
      <c r="AS44" s="95"/>
      <c r="AT44" s="95"/>
      <c r="AU44" s="95"/>
      <c r="AV44" s="96"/>
      <c r="AW44" s="97"/>
      <c r="AX44" s="98"/>
      <c r="AY44" s="96"/>
      <c r="AZ44" s="97"/>
      <c r="BA44" s="97"/>
      <c r="BB44" s="97"/>
      <c r="BC44" s="97"/>
      <c r="BD44" s="97"/>
      <c r="BE44" s="97"/>
      <c r="BF44" s="98"/>
      <c r="BG44" s="96"/>
      <c r="BH44" s="98"/>
      <c r="BI44" s="95"/>
      <c r="BJ44" s="96"/>
      <c r="BK44" s="97"/>
      <c r="BL44" s="98"/>
      <c r="BM44" s="96">
        <v>164.44227000000001</v>
      </c>
      <c r="BN44" s="97">
        <v>165.47058000000001</v>
      </c>
      <c r="BO44" s="97">
        <v>165.59853000000001</v>
      </c>
      <c r="BP44" s="97"/>
      <c r="BQ44" s="97"/>
      <c r="BR44" s="97"/>
      <c r="BS44" s="97"/>
      <c r="BT44" s="97"/>
      <c r="BU44" s="97"/>
      <c r="BV44" s="97">
        <v>110.49702000000001</v>
      </c>
      <c r="BW44" s="97">
        <v>206.49456000000001</v>
      </c>
      <c r="BX44" s="97">
        <v>206.11548999999999</v>
      </c>
      <c r="BY44" s="97">
        <v>205.99002999999999</v>
      </c>
      <c r="BZ44" s="98"/>
      <c r="CA44" s="96">
        <v>17.41583</v>
      </c>
      <c r="CB44" s="98">
        <v>44.053669999999997</v>
      </c>
      <c r="CC44" s="95"/>
      <c r="CD44" s="96"/>
      <c r="CE44" s="97"/>
      <c r="CF44" s="97"/>
      <c r="CG44" s="97"/>
      <c r="CH44" s="97"/>
      <c r="CI44" s="97">
        <v>118.14735</v>
      </c>
      <c r="CJ44" s="97">
        <v>52.418509999999998</v>
      </c>
      <c r="CK44" s="97">
        <v>53.710120000000003</v>
      </c>
      <c r="CL44" s="97"/>
      <c r="CM44" s="97"/>
      <c r="CN44" s="97"/>
      <c r="CO44" s="98">
        <v>191.19621000000001</v>
      </c>
      <c r="CP44" s="96">
        <v>180.55348000000001</v>
      </c>
      <c r="CQ44" s="97">
        <v>180.52450999999999</v>
      </c>
      <c r="CR44" s="97">
        <v>181.33356000000001</v>
      </c>
      <c r="CS44" s="98">
        <v>181.02912000000001</v>
      </c>
      <c r="CT44" s="96"/>
      <c r="CU44" s="98"/>
      <c r="CV44" s="96"/>
      <c r="CW44" s="97"/>
      <c r="CX44" s="99"/>
      <c r="CY44" s="96"/>
      <c r="CZ44" s="97">
        <v>7617.7768999999998</v>
      </c>
      <c r="DA44" s="97"/>
      <c r="DB44" s="98"/>
      <c r="DC44" s="96"/>
      <c r="DD44" s="97"/>
      <c r="DE44" s="97"/>
      <c r="DF44" s="97"/>
      <c r="DG44" s="97"/>
      <c r="DH44" s="97"/>
      <c r="DI44" s="97"/>
      <c r="DJ44" s="97"/>
      <c r="DK44" s="97"/>
      <c r="DL44" s="97"/>
      <c r="DM44" s="97"/>
      <c r="DN44" s="98"/>
      <c r="DO44" s="100"/>
      <c r="DP44" s="101"/>
      <c r="DQ44" s="101"/>
      <c r="DR44" s="102" t="s">
        <v>1349</v>
      </c>
      <c r="DS44" s="96">
        <v>3040.0405999999998</v>
      </c>
      <c r="DT44" s="97">
        <v>607.06530999999995</v>
      </c>
      <c r="DU44" s="97">
        <v>607.06530999999995</v>
      </c>
      <c r="DV44" s="98"/>
      <c r="DW44" s="95"/>
      <c r="DX44" s="96"/>
      <c r="DY44" s="97"/>
      <c r="DZ44" s="97"/>
      <c r="EA44" s="97"/>
      <c r="EB44" s="97"/>
      <c r="EC44" s="99">
        <v>7517.6</v>
      </c>
      <c r="ED44" s="1"/>
      <c r="EE44" s="95">
        <v>2.38483</v>
      </c>
      <c r="EF44" s="95"/>
      <c r="EG44" s="95"/>
      <c r="EH44" s="95"/>
      <c r="EI44" s="95"/>
      <c r="EJ44" s="95"/>
      <c r="EK44" s="95"/>
      <c r="EL44" s="95"/>
      <c r="EM44" s="96"/>
      <c r="EN44" s="98"/>
      <c r="EO44" s="95"/>
      <c r="EP44" s="95"/>
      <c r="EQ44" s="95"/>
      <c r="ER44" s="95"/>
      <c r="ES44" s="95"/>
      <c r="ET44" s="95"/>
      <c r="EU44" s="95"/>
      <c r="EV44" s="95"/>
      <c r="EW44" s="95"/>
      <c r="EX44" s="95"/>
      <c r="EY44" s="95"/>
      <c r="EZ44" s="95"/>
      <c r="FA44" s="95"/>
      <c r="FB44" s="95"/>
      <c r="FC44" s="95"/>
      <c r="FD44" s="95"/>
      <c r="FE44" s="95"/>
      <c r="FF44" s="95"/>
      <c r="FG44" s="95"/>
      <c r="FH44" s="95"/>
      <c r="FI44" s="95"/>
      <c r="FJ44" s="95"/>
      <c r="FK44" s="96"/>
      <c r="FL44" s="97"/>
      <c r="FM44" s="97"/>
      <c r="FN44" s="98"/>
      <c r="FO44" s="95"/>
      <c r="FP44" s="96"/>
      <c r="FQ44" s="98"/>
      <c r="FR44" s="96"/>
      <c r="FS44" s="97"/>
      <c r="FT44" s="97"/>
      <c r="FU44" s="97"/>
      <c r="FV44" s="98"/>
      <c r="FW44" s="96"/>
      <c r="FX44" s="98"/>
      <c r="FY44" s="96"/>
      <c r="FZ44" s="97"/>
      <c r="GA44" s="97"/>
      <c r="GB44" s="98"/>
      <c r="GC44" s="95"/>
      <c r="GD44" s="95"/>
      <c r="GE44" s="95"/>
      <c r="GF44" s="96"/>
      <c r="GG44" s="97"/>
      <c r="GH44" s="97"/>
      <c r="GI44" s="97"/>
      <c r="GJ44" s="98"/>
      <c r="GK44" s="96"/>
      <c r="GL44" s="97"/>
      <c r="GM44" s="97"/>
      <c r="GN44" s="98"/>
      <c r="GO44" s="95"/>
      <c r="GP44" s="96"/>
      <c r="GQ44" s="98"/>
      <c r="GR44" s="1"/>
      <c r="GS44" s="95">
        <v>2.38483</v>
      </c>
      <c r="GT44" s="96"/>
      <c r="GU44" s="98"/>
      <c r="GV44" s="95"/>
      <c r="GW44" s="95"/>
      <c r="GX44" s="95"/>
      <c r="GY44" s="95"/>
      <c r="GZ44" s="1"/>
      <c r="HA44" s="95"/>
      <c r="HB44" s="95"/>
      <c r="HC44" s="95"/>
      <c r="HD44" s="95"/>
      <c r="HE44" s="95"/>
      <c r="HF44" s="95"/>
      <c r="HG44" s="96"/>
      <c r="HH44" s="98"/>
      <c r="HI44" s="1"/>
      <c r="HJ44" s="96">
        <v>3040.0405999999998</v>
      </c>
      <c r="HK44" s="97">
        <v>2978.2820499999998</v>
      </c>
      <c r="HL44" s="98">
        <v>39.277610000000003</v>
      </c>
    </row>
    <row r="45" spans="1:220" x14ac:dyDescent="0.3">
      <c r="A45" s="1"/>
      <c r="B45" s="94" t="s">
        <v>794</v>
      </c>
      <c r="C45" s="95"/>
      <c r="D45" s="96"/>
      <c r="E45" s="97"/>
      <c r="F45" s="97">
        <v>8.8258700000000001</v>
      </c>
      <c r="G45" s="98">
        <v>8.5166900000000005</v>
      </c>
      <c r="H45" s="96"/>
      <c r="I45" s="98"/>
      <c r="J45" s="96">
        <v>81.096100000000007</v>
      </c>
      <c r="K45" s="98"/>
      <c r="L45" s="96"/>
      <c r="M45" s="97"/>
      <c r="N45" s="97"/>
      <c r="O45" s="97"/>
      <c r="P45" s="97"/>
      <c r="Q45" s="97"/>
      <c r="R45" s="97"/>
      <c r="S45" s="98"/>
      <c r="T45" s="96">
        <v>18.14123</v>
      </c>
      <c r="U45" s="97">
        <v>19.191960000000002</v>
      </c>
      <c r="V45" s="97">
        <v>24.425360000000001</v>
      </c>
      <c r="W45" s="98">
        <v>1.0612699999999999</v>
      </c>
      <c r="X45" s="95"/>
      <c r="Y45" s="96"/>
      <c r="Z45" s="97"/>
      <c r="AA45" s="98"/>
      <c r="AB45" s="96"/>
      <c r="AC45" s="97"/>
      <c r="AD45" s="97"/>
      <c r="AE45" s="97"/>
      <c r="AF45" s="97">
        <v>12.23925</v>
      </c>
      <c r="AG45" s="97">
        <v>24.4617</v>
      </c>
      <c r="AH45" s="98">
        <v>10.27692</v>
      </c>
      <c r="AI45" s="95"/>
      <c r="AJ45" s="95"/>
      <c r="AK45" s="95">
        <v>179.37322</v>
      </c>
      <c r="AL45" s="96">
        <v>217.12262999999999</v>
      </c>
      <c r="AM45" s="98">
        <v>7.9327300000000003</v>
      </c>
      <c r="AN45" s="96"/>
      <c r="AO45" s="98"/>
      <c r="AP45" s="95"/>
      <c r="AQ45" s="96"/>
      <c r="AR45" s="98"/>
      <c r="AS45" s="95"/>
      <c r="AT45" s="95"/>
      <c r="AU45" s="95"/>
      <c r="AV45" s="96"/>
      <c r="AW45" s="97"/>
      <c r="AX45" s="98"/>
      <c r="AY45" s="96"/>
      <c r="AZ45" s="97"/>
      <c r="BA45" s="97"/>
      <c r="BB45" s="97"/>
      <c r="BC45" s="97"/>
      <c r="BD45" s="97"/>
      <c r="BE45" s="97"/>
      <c r="BF45" s="98"/>
      <c r="BG45" s="96"/>
      <c r="BH45" s="98"/>
      <c r="BI45" s="95"/>
      <c r="BJ45" s="96"/>
      <c r="BK45" s="97"/>
      <c r="BL45" s="98"/>
      <c r="BM45" s="96">
        <v>164.44227000000001</v>
      </c>
      <c r="BN45" s="97">
        <v>165.47058000000001</v>
      </c>
      <c r="BO45" s="97">
        <v>165.59853000000001</v>
      </c>
      <c r="BP45" s="97"/>
      <c r="BQ45" s="97"/>
      <c r="BR45" s="97"/>
      <c r="BS45" s="97"/>
      <c r="BT45" s="97"/>
      <c r="BU45" s="97"/>
      <c r="BV45" s="97">
        <v>110.49702000000001</v>
      </c>
      <c r="BW45" s="97">
        <v>206.49456000000001</v>
      </c>
      <c r="BX45" s="97">
        <v>206.11548999999999</v>
      </c>
      <c r="BY45" s="97">
        <v>205.99002999999999</v>
      </c>
      <c r="BZ45" s="98"/>
      <c r="CA45" s="96">
        <v>17.41583</v>
      </c>
      <c r="CB45" s="98">
        <v>44.053669999999997</v>
      </c>
      <c r="CC45" s="95"/>
      <c r="CD45" s="96"/>
      <c r="CE45" s="97"/>
      <c r="CF45" s="97"/>
      <c r="CG45" s="97"/>
      <c r="CH45" s="97"/>
      <c r="CI45" s="97">
        <v>118.14735</v>
      </c>
      <c r="CJ45" s="97">
        <v>52.418509999999998</v>
      </c>
      <c r="CK45" s="97">
        <v>53.710120000000003</v>
      </c>
      <c r="CL45" s="97"/>
      <c r="CM45" s="97"/>
      <c r="CN45" s="97"/>
      <c r="CO45" s="98">
        <v>191.19621000000001</v>
      </c>
      <c r="CP45" s="96">
        <v>180.55348000000001</v>
      </c>
      <c r="CQ45" s="97">
        <v>180.52450999999999</v>
      </c>
      <c r="CR45" s="97">
        <v>181.33356000000001</v>
      </c>
      <c r="CS45" s="98">
        <v>181.02912000000001</v>
      </c>
      <c r="CT45" s="96"/>
      <c r="CU45" s="98"/>
      <c r="CV45" s="96"/>
      <c r="CW45" s="97"/>
      <c r="CX45" s="99"/>
      <c r="CY45" s="96"/>
      <c r="CZ45" s="97">
        <v>7593.1434499999996</v>
      </c>
      <c r="DA45" s="97"/>
      <c r="DB45" s="98"/>
      <c r="DC45" s="96"/>
      <c r="DD45" s="97"/>
      <c r="DE45" s="97"/>
      <c r="DF45" s="97"/>
      <c r="DG45" s="97"/>
      <c r="DH45" s="97"/>
      <c r="DI45" s="97"/>
      <c r="DJ45" s="97"/>
      <c r="DK45" s="97"/>
      <c r="DL45" s="97"/>
      <c r="DM45" s="97"/>
      <c r="DN45" s="98"/>
      <c r="DO45" s="100"/>
      <c r="DP45" s="101"/>
      <c r="DQ45" s="101"/>
      <c r="DR45" s="102" t="s">
        <v>1349</v>
      </c>
      <c r="DS45" s="96">
        <v>3040.0405999999998</v>
      </c>
      <c r="DT45" s="97">
        <v>607.06530999999995</v>
      </c>
      <c r="DU45" s="97">
        <v>607.06530999999995</v>
      </c>
      <c r="DV45" s="98"/>
      <c r="DW45" s="95"/>
      <c r="DX45" s="96"/>
      <c r="DY45" s="97"/>
      <c r="DZ45" s="97"/>
      <c r="EA45" s="97"/>
      <c r="EB45" s="97"/>
      <c r="EC45" s="99">
        <v>7493</v>
      </c>
      <c r="ED45" s="1"/>
      <c r="EE45" s="95">
        <v>2.38483</v>
      </c>
      <c r="EF45" s="95"/>
      <c r="EG45" s="95"/>
      <c r="EH45" s="95"/>
      <c r="EI45" s="95"/>
      <c r="EJ45" s="95"/>
      <c r="EK45" s="95"/>
      <c r="EL45" s="95"/>
      <c r="EM45" s="96"/>
      <c r="EN45" s="98"/>
      <c r="EO45" s="95"/>
      <c r="EP45" s="95"/>
      <c r="EQ45" s="95"/>
      <c r="ER45" s="95"/>
      <c r="ES45" s="95"/>
      <c r="ET45" s="95"/>
      <c r="EU45" s="95"/>
      <c r="EV45" s="95"/>
      <c r="EW45" s="95"/>
      <c r="EX45" s="95"/>
      <c r="EY45" s="95"/>
      <c r="EZ45" s="95"/>
      <c r="FA45" s="95"/>
      <c r="FB45" s="95"/>
      <c r="FC45" s="95"/>
      <c r="FD45" s="95"/>
      <c r="FE45" s="95"/>
      <c r="FF45" s="95"/>
      <c r="FG45" s="95"/>
      <c r="FH45" s="95"/>
      <c r="FI45" s="95"/>
      <c r="FJ45" s="95"/>
      <c r="FK45" s="96"/>
      <c r="FL45" s="97"/>
      <c r="FM45" s="97"/>
      <c r="FN45" s="98"/>
      <c r="FO45" s="95"/>
      <c r="FP45" s="96"/>
      <c r="FQ45" s="98"/>
      <c r="FR45" s="96"/>
      <c r="FS45" s="97"/>
      <c r="FT45" s="97"/>
      <c r="FU45" s="97"/>
      <c r="FV45" s="98"/>
      <c r="FW45" s="96"/>
      <c r="FX45" s="98"/>
      <c r="FY45" s="96"/>
      <c r="FZ45" s="97"/>
      <c r="GA45" s="97"/>
      <c r="GB45" s="98"/>
      <c r="GC45" s="95"/>
      <c r="GD45" s="95"/>
      <c r="GE45" s="95"/>
      <c r="GF45" s="96"/>
      <c r="GG45" s="97"/>
      <c r="GH45" s="97"/>
      <c r="GI45" s="97"/>
      <c r="GJ45" s="98"/>
      <c r="GK45" s="96"/>
      <c r="GL45" s="97"/>
      <c r="GM45" s="97"/>
      <c r="GN45" s="98"/>
      <c r="GO45" s="95"/>
      <c r="GP45" s="96"/>
      <c r="GQ45" s="98"/>
      <c r="GR45" s="1"/>
      <c r="GS45" s="95">
        <v>2.38483</v>
      </c>
      <c r="GT45" s="96"/>
      <c r="GU45" s="98"/>
      <c r="GV45" s="95"/>
      <c r="GW45" s="95"/>
      <c r="GX45" s="95"/>
      <c r="GY45" s="95"/>
      <c r="GZ45" s="1"/>
      <c r="HA45" s="95"/>
      <c r="HB45" s="95"/>
      <c r="HC45" s="95"/>
      <c r="HD45" s="95"/>
      <c r="HE45" s="95"/>
      <c r="HF45" s="95"/>
      <c r="HG45" s="96"/>
      <c r="HH45" s="98"/>
      <c r="HI45" s="1"/>
      <c r="HJ45" s="96">
        <v>3040.0405999999998</v>
      </c>
      <c r="HK45" s="97">
        <v>2978.2820499999998</v>
      </c>
      <c r="HL45" s="98">
        <v>39.277610000000003</v>
      </c>
    </row>
    <row r="46" spans="1:220" x14ac:dyDescent="0.3">
      <c r="A46" s="1"/>
      <c r="B46" s="94" t="s">
        <v>795</v>
      </c>
      <c r="C46" s="95"/>
      <c r="D46" s="96"/>
      <c r="E46" s="97"/>
      <c r="F46" s="97">
        <v>8.8258700000000001</v>
      </c>
      <c r="G46" s="98">
        <v>8.5166900000000005</v>
      </c>
      <c r="H46" s="96"/>
      <c r="I46" s="98"/>
      <c r="J46" s="96">
        <v>81.096100000000007</v>
      </c>
      <c r="K46" s="98"/>
      <c r="L46" s="96"/>
      <c r="M46" s="97"/>
      <c r="N46" s="97"/>
      <c r="O46" s="97"/>
      <c r="P46" s="97"/>
      <c r="Q46" s="97"/>
      <c r="R46" s="97"/>
      <c r="S46" s="98"/>
      <c r="T46" s="96">
        <v>18.14123</v>
      </c>
      <c r="U46" s="97">
        <v>19.191960000000002</v>
      </c>
      <c r="V46" s="97">
        <v>24.425360000000001</v>
      </c>
      <c r="W46" s="98">
        <v>1.0612699999999999</v>
      </c>
      <c r="X46" s="95"/>
      <c r="Y46" s="96"/>
      <c r="Z46" s="97"/>
      <c r="AA46" s="98"/>
      <c r="AB46" s="96"/>
      <c r="AC46" s="97"/>
      <c r="AD46" s="97"/>
      <c r="AE46" s="97"/>
      <c r="AF46" s="97">
        <v>12.23925</v>
      </c>
      <c r="AG46" s="97">
        <v>24.4617</v>
      </c>
      <c r="AH46" s="98">
        <v>10.27692</v>
      </c>
      <c r="AI46" s="95"/>
      <c r="AJ46" s="95"/>
      <c r="AK46" s="95">
        <v>179.37322</v>
      </c>
      <c r="AL46" s="96">
        <v>217.12262999999999</v>
      </c>
      <c r="AM46" s="98">
        <v>7.9327300000000003</v>
      </c>
      <c r="AN46" s="96"/>
      <c r="AO46" s="98"/>
      <c r="AP46" s="95"/>
      <c r="AQ46" s="96"/>
      <c r="AR46" s="98"/>
      <c r="AS46" s="95"/>
      <c r="AT46" s="95"/>
      <c r="AU46" s="95"/>
      <c r="AV46" s="96"/>
      <c r="AW46" s="97"/>
      <c r="AX46" s="98"/>
      <c r="AY46" s="96"/>
      <c r="AZ46" s="97"/>
      <c r="BA46" s="97"/>
      <c r="BB46" s="97"/>
      <c r="BC46" s="97"/>
      <c r="BD46" s="97"/>
      <c r="BE46" s="97"/>
      <c r="BF46" s="98"/>
      <c r="BG46" s="96"/>
      <c r="BH46" s="98"/>
      <c r="BI46" s="95"/>
      <c r="BJ46" s="96"/>
      <c r="BK46" s="97"/>
      <c r="BL46" s="98"/>
      <c r="BM46" s="96">
        <v>164.44227000000001</v>
      </c>
      <c r="BN46" s="97">
        <v>165.47058000000001</v>
      </c>
      <c r="BO46" s="97">
        <v>165.59853000000001</v>
      </c>
      <c r="BP46" s="97"/>
      <c r="BQ46" s="97"/>
      <c r="BR46" s="97"/>
      <c r="BS46" s="97"/>
      <c r="BT46" s="97"/>
      <c r="BU46" s="97"/>
      <c r="BV46" s="97">
        <v>110.49702000000001</v>
      </c>
      <c r="BW46" s="97">
        <v>206.49456000000001</v>
      </c>
      <c r="BX46" s="97">
        <v>206.11548999999999</v>
      </c>
      <c r="BY46" s="97">
        <v>205.99002999999999</v>
      </c>
      <c r="BZ46" s="98"/>
      <c r="CA46" s="96">
        <v>17.41583</v>
      </c>
      <c r="CB46" s="98">
        <v>44.053669999999997</v>
      </c>
      <c r="CC46" s="95"/>
      <c r="CD46" s="96"/>
      <c r="CE46" s="97"/>
      <c r="CF46" s="97"/>
      <c r="CG46" s="97"/>
      <c r="CH46" s="97"/>
      <c r="CI46" s="97">
        <v>118.14735</v>
      </c>
      <c r="CJ46" s="97">
        <v>52.418509999999998</v>
      </c>
      <c r="CK46" s="97">
        <v>53.710120000000003</v>
      </c>
      <c r="CL46" s="97"/>
      <c r="CM46" s="97"/>
      <c r="CN46" s="97"/>
      <c r="CO46" s="98">
        <v>191.19621000000001</v>
      </c>
      <c r="CP46" s="96">
        <v>180.55348000000001</v>
      </c>
      <c r="CQ46" s="97">
        <v>180.52450999999999</v>
      </c>
      <c r="CR46" s="97">
        <v>181.33356000000001</v>
      </c>
      <c r="CS46" s="98">
        <v>181.02912000000001</v>
      </c>
      <c r="CT46" s="96"/>
      <c r="CU46" s="98"/>
      <c r="CV46" s="96"/>
      <c r="CW46" s="97"/>
      <c r="CX46" s="99"/>
      <c r="CY46" s="96"/>
      <c r="CZ46" s="97">
        <v>7579.3413300000002</v>
      </c>
      <c r="DA46" s="97"/>
      <c r="DB46" s="98"/>
      <c r="DC46" s="96"/>
      <c r="DD46" s="97"/>
      <c r="DE46" s="97"/>
      <c r="DF46" s="97"/>
      <c r="DG46" s="97"/>
      <c r="DH46" s="97"/>
      <c r="DI46" s="97"/>
      <c r="DJ46" s="97"/>
      <c r="DK46" s="97"/>
      <c r="DL46" s="97"/>
      <c r="DM46" s="97"/>
      <c r="DN46" s="98"/>
      <c r="DO46" s="100"/>
      <c r="DP46" s="101"/>
      <c r="DQ46" s="101"/>
      <c r="DR46" s="102" t="s">
        <v>1349</v>
      </c>
      <c r="DS46" s="96">
        <v>3040.0405999999998</v>
      </c>
      <c r="DT46" s="97">
        <v>607.06530999999995</v>
      </c>
      <c r="DU46" s="97">
        <v>607.06530999999995</v>
      </c>
      <c r="DV46" s="98"/>
      <c r="DW46" s="95"/>
      <c r="DX46" s="96"/>
      <c r="DY46" s="97"/>
      <c r="DZ46" s="97"/>
      <c r="EA46" s="97"/>
      <c r="EB46" s="97"/>
      <c r="EC46" s="99">
        <v>7479.4</v>
      </c>
      <c r="ED46" s="1"/>
      <c r="EE46" s="95">
        <v>2.38483</v>
      </c>
      <c r="EF46" s="95"/>
      <c r="EG46" s="95"/>
      <c r="EH46" s="95"/>
      <c r="EI46" s="95"/>
      <c r="EJ46" s="95"/>
      <c r="EK46" s="95"/>
      <c r="EL46" s="95"/>
      <c r="EM46" s="96"/>
      <c r="EN46" s="98"/>
      <c r="EO46" s="95"/>
      <c r="EP46" s="95"/>
      <c r="EQ46" s="95"/>
      <c r="ER46" s="95"/>
      <c r="ES46" s="95"/>
      <c r="ET46" s="95"/>
      <c r="EU46" s="95"/>
      <c r="EV46" s="95"/>
      <c r="EW46" s="95"/>
      <c r="EX46" s="95"/>
      <c r="EY46" s="95"/>
      <c r="EZ46" s="95"/>
      <c r="FA46" s="95"/>
      <c r="FB46" s="95"/>
      <c r="FC46" s="95"/>
      <c r="FD46" s="95"/>
      <c r="FE46" s="95"/>
      <c r="FF46" s="95"/>
      <c r="FG46" s="95"/>
      <c r="FH46" s="95"/>
      <c r="FI46" s="95"/>
      <c r="FJ46" s="95"/>
      <c r="FK46" s="96"/>
      <c r="FL46" s="97"/>
      <c r="FM46" s="97"/>
      <c r="FN46" s="98"/>
      <c r="FO46" s="95"/>
      <c r="FP46" s="96"/>
      <c r="FQ46" s="98"/>
      <c r="FR46" s="96"/>
      <c r="FS46" s="97"/>
      <c r="FT46" s="97"/>
      <c r="FU46" s="97"/>
      <c r="FV46" s="98"/>
      <c r="FW46" s="96"/>
      <c r="FX46" s="98"/>
      <c r="FY46" s="96"/>
      <c r="FZ46" s="97"/>
      <c r="GA46" s="97"/>
      <c r="GB46" s="98"/>
      <c r="GC46" s="95"/>
      <c r="GD46" s="95"/>
      <c r="GE46" s="95"/>
      <c r="GF46" s="96"/>
      <c r="GG46" s="97"/>
      <c r="GH46" s="97"/>
      <c r="GI46" s="97"/>
      <c r="GJ46" s="98"/>
      <c r="GK46" s="96"/>
      <c r="GL46" s="97"/>
      <c r="GM46" s="97"/>
      <c r="GN46" s="98"/>
      <c r="GO46" s="95"/>
      <c r="GP46" s="96"/>
      <c r="GQ46" s="98"/>
      <c r="GR46" s="1"/>
      <c r="GS46" s="95">
        <v>2.38483</v>
      </c>
      <c r="GT46" s="96"/>
      <c r="GU46" s="98"/>
      <c r="GV46" s="95"/>
      <c r="GW46" s="95"/>
      <c r="GX46" s="95"/>
      <c r="GY46" s="95"/>
      <c r="GZ46" s="1"/>
      <c r="HA46" s="95"/>
      <c r="HB46" s="95"/>
      <c r="HC46" s="95"/>
      <c r="HD46" s="95"/>
      <c r="HE46" s="95"/>
      <c r="HF46" s="95"/>
      <c r="HG46" s="96"/>
      <c r="HH46" s="98"/>
      <c r="HI46" s="1"/>
      <c r="HJ46" s="96">
        <v>3040.0405999999998</v>
      </c>
      <c r="HK46" s="97">
        <v>2978.2820499999998</v>
      </c>
      <c r="HL46" s="98">
        <v>39.277610000000003</v>
      </c>
    </row>
    <row r="47" spans="1:220" x14ac:dyDescent="0.3">
      <c r="A47" s="1"/>
      <c r="B47" s="94" t="s">
        <v>796</v>
      </c>
      <c r="C47" s="95"/>
      <c r="D47" s="96"/>
      <c r="E47" s="97"/>
      <c r="F47" s="97">
        <v>8.8258700000000001</v>
      </c>
      <c r="G47" s="98">
        <v>8.5166900000000005</v>
      </c>
      <c r="H47" s="96"/>
      <c r="I47" s="98"/>
      <c r="J47" s="96">
        <v>81.096100000000007</v>
      </c>
      <c r="K47" s="98"/>
      <c r="L47" s="96"/>
      <c r="M47" s="97"/>
      <c r="N47" s="97"/>
      <c r="O47" s="97"/>
      <c r="P47" s="97"/>
      <c r="Q47" s="97"/>
      <c r="R47" s="97"/>
      <c r="S47" s="98"/>
      <c r="T47" s="96">
        <v>18.14123</v>
      </c>
      <c r="U47" s="97">
        <v>19.191960000000002</v>
      </c>
      <c r="V47" s="97">
        <v>24.425360000000001</v>
      </c>
      <c r="W47" s="98">
        <v>1.0612699999999999</v>
      </c>
      <c r="X47" s="95"/>
      <c r="Y47" s="96"/>
      <c r="Z47" s="97"/>
      <c r="AA47" s="98"/>
      <c r="AB47" s="96"/>
      <c r="AC47" s="97"/>
      <c r="AD47" s="97"/>
      <c r="AE47" s="97"/>
      <c r="AF47" s="97">
        <v>12.23925</v>
      </c>
      <c r="AG47" s="97">
        <v>24.4617</v>
      </c>
      <c r="AH47" s="98">
        <v>10.27692</v>
      </c>
      <c r="AI47" s="95"/>
      <c r="AJ47" s="95"/>
      <c r="AK47" s="95">
        <v>179.37322</v>
      </c>
      <c r="AL47" s="96">
        <v>217.12262999999999</v>
      </c>
      <c r="AM47" s="98">
        <v>7.9327300000000003</v>
      </c>
      <c r="AN47" s="96"/>
      <c r="AO47" s="98"/>
      <c r="AP47" s="95"/>
      <c r="AQ47" s="96"/>
      <c r="AR47" s="98"/>
      <c r="AS47" s="95"/>
      <c r="AT47" s="95"/>
      <c r="AU47" s="95"/>
      <c r="AV47" s="96"/>
      <c r="AW47" s="97"/>
      <c r="AX47" s="98"/>
      <c r="AY47" s="96"/>
      <c r="AZ47" s="97"/>
      <c r="BA47" s="97"/>
      <c r="BB47" s="97"/>
      <c r="BC47" s="97"/>
      <c r="BD47" s="97"/>
      <c r="BE47" s="97"/>
      <c r="BF47" s="98"/>
      <c r="BG47" s="96"/>
      <c r="BH47" s="98"/>
      <c r="BI47" s="95"/>
      <c r="BJ47" s="96"/>
      <c r="BK47" s="97"/>
      <c r="BL47" s="98"/>
      <c r="BM47" s="96">
        <v>164.44227000000001</v>
      </c>
      <c r="BN47" s="97">
        <v>165.47058000000001</v>
      </c>
      <c r="BO47" s="97">
        <v>165.59853000000001</v>
      </c>
      <c r="BP47" s="97"/>
      <c r="BQ47" s="97"/>
      <c r="BR47" s="97"/>
      <c r="BS47" s="97"/>
      <c r="BT47" s="97"/>
      <c r="BU47" s="97"/>
      <c r="BV47" s="97">
        <v>110.49702000000001</v>
      </c>
      <c r="BW47" s="97">
        <v>206.49456000000001</v>
      </c>
      <c r="BX47" s="97">
        <v>206.11548999999999</v>
      </c>
      <c r="BY47" s="97">
        <v>205.99002999999999</v>
      </c>
      <c r="BZ47" s="98"/>
      <c r="CA47" s="96">
        <v>17.41583</v>
      </c>
      <c r="CB47" s="98">
        <v>44.053669999999997</v>
      </c>
      <c r="CC47" s="95"/>
      <c r="CD47" s="96"/>
      <c r="CE47" s="97"/>
      <c r="CF47" s="97"/>
      <c r="CG47" s="97"/>
      <c r="CH47" s="97"/>
      <c r="CI47" s="97">
        <v>118.14735</v>
      </c>
      <c r="CJ47" s="97">
        <v>52.418509999999998</v>
      </c>
      <c r="CK47" s="97">
        <v>53.710120000000003</v>
      </c>
      <c r="CL47" s="97"/>
      <c r="CM47" s="97"/>
      <c r="CN47" s="97"/>
      <c r="CO47" s="98">
        <v>191.19621000000001</v>
      </c>
      <c r="CP47" s="96">
        <v>180.55348000000001</v>
      </c>
      <c r="CQ47" s="97">
        <v>180.52450999999999</v>
      </c>
      <c r="CR47" s="97">
        <v>181.33356000000001</v>
      </c>
      <c r="CS47" s="98">
        <v>181.02912000000001</v>
      </c>
      <c r="CT47" s="96"/>
      <c r="CU47" s="98"/>
      <c r="CV47" s="96"/>
      <c r="CW47" s="97"/>
      <c r="CX47" s="99"/>
      <c r="CY47" s="96"/>
      <c r="CZ47" s="97">
        <v>7544.4993899999999</v>
      </c>
      <c r="DA47" s="97"/>
      <c r="DB47" s="98"/>
      <c r="DC47" s="96"/>
      <c r="DD47" s="97"/>
      <c r="DE47" s="97"/>
      <c r="DF47" s="97"/>
      <c r="DG47" s="97"/>
      <c r="DH47" s="97"/>
      <c r="DI47" s="97"/>
      <c r="DJ47" s="97"/>
      <c r="DK47" s="97"/>
      <c r="DL47" s="97"/>
      <c r="DM47" s="97"/>
      <c r="DN47" s="98"/>
      <c r="DO47" s="100"/>
      <c r="DP47" s="101"/>
      <c r="DQ47" s="101"/>
      <c r="DR47" s="102" t="s">
        <v>1349</v>
      </c>
      <c r="DS47" s="96">
        <v>3040.0405999999998</v>
      </c>
      <c r="DT47" s="97">
        <v>607.06530999999995</v>
      </c>
      <c r="DU47" s="97">
        <v>607.06530999999995</v>
      </c>
      <c r="DV47" s="98"/>
      <c r="DW47" s="95"/>
      <c r="DX47" s="96"/>
      <c r="DY47" s="97"/>
      <c r="DZ47" s="97"/>
      <c r="EA47" s="97"/>
      <c r="EB47" s="97"/>
      <c r="EC47" s="99">
        <v>7444.1</v>
      </c>
      <c r="ED47" s="1"/>
      <c r="EE47" s="95">
        <v>2.38483</v>
      </c>
      <c r="EF47" s="95"/>
      <c r="EG47" s="95"/>
      <c r="EH47" s="95"/>
      <c r="EI47" s="95"/>
      <c r="EJ47" s="95"/>
      <c r="EK47" s="95"/>
      <c r="EL47" s="95"/>
      <c r="EM47" s="96"/>
      <c r="EN47" s="98"/>
      <c r="EO47" s="95"/>
      <c r="EP47" s="95"/>
      <c r="EQ47" s="95"/>
      <c r="ER47" s="95"/>
      <c r="ES47" s="95"/>
      <c r="ET47" s="95"/>
      <c r="EU47" s="95"/>
      <c r="EV47" s="95"/>
      <c r="EW47" s="95"/>
      <c r="EX47" s="95"/>
      <c r="EY47" s="95"/>
      <c r="EZ47" s="95"/>
      <c r="FA47" s="95"/>
      <c r="FB47" s="95"/>
      <c r="FC47" s="95"/>
      <c r="FD47" s="95"/>
      <c r="FE47" s="95"/>
      <c r="FF47" s="95"/>
      <c r="FG47" s="95"/>
      <c r="FH47" s="95"/>
      <c r="FI47" s="95"/>
      <c r="FJ47" s="95"/>
      <c r="FK47" s="96"/>
      <c r="FL47" s="97"/>
      <c r="FM47" s="97"/>
      <c r="FN47" s="98"/>
      <c r="FO47" s="95"/>
      <c r="FP47" s="96"/>
      <c r="FQ47" s="98"/>
      <c r="FR47" s="96"/>
      <c r="FS47" s="97"/>
      <c r="FT47" s="97"/>
      <c r="FU47" s="97"/>
      <c r="FV47" s="98"/>
      <c r="FW47" s="96"/>
      <c r="FX47" s="98"/>
      <c r="FY47" s="96"/>
      <c r="FZ47" s="97"/>
      <c r="GA47" s="97"/>
      <c r="GB47" s="98"/>
      <c r="GC47" s="95"/>
      <c r="GD47" s="95"/>
      <c r="GE47" s="95"/>
      <c r="GF47" s="96"/>
      <c r="GG47" s="97"/>
      <c r="GH47" s="97"/>
      <c r="GI47" s="97"/>
      <c r="GJ47" s="98"/>
      <c r="GK47" s="96"/>
      <c r="GL47" s="97"/>
      <c r="GM47" s="97"/>
      <c r="GN47" s="98"/>
      <c r="GO47" s="95"/>
      <c r="GP47" s="96"/>
      <c r="GQ47" s="98"/>
      <c r="GR47" s="1"/>
      <c r="GS47" s="95">
        <v>2.38483</v>
      </c>
      <c r="GT47" s="96"/>
      <c r="GU47" s="98"/>
      <c r="GV47" s="95"/>
      <c r="GW47" s="95"/>
      <c r="GX47" s="95"/>
      <c r="GY47" s="95"/>
      <c r="GZ47" s="1"/>
      <c r="HA47" s="95"/>
      <c r="HB47" s="95"/>
      <c r="HC47" s="95"/>
      <c r="HD47" s="95"/>
      <c r="HE47" s="95"/>
      <c r="HF47" s="95"/>
      <c r="HG47" s="96"/>
      <c r="HH47" s="98"/>
      <c r="HI47" s="1"/>
      <c r="HJ47" s="96">
        <v>3040.0405999999998</v>
      </c>
      <c r="HK47" s="97">
        <v>2978.2820499999998</v>
      </c>
      <c r="HL47" s="98">
        <v>39.277610000000003</v>
      </c>
    </row>
    <row r="48" spans="1:220" x14ac:dyDescent="0.3">
      <c r="A48" s="1"/>
      <c r="B48" s="94" t="s">
        <v>797</v>
      </c>
      <c r="C48" s="95"/>
      <c r="D48" s="96"/>
      <c r="E48" s="97"/>
      <c r="F48" s="97">
        <v>8.8258700000000001</v>
      </c>
      <c r="G48" s="98">
        <v>8.5166900000000005</v>
      </c>
      <c r="H48" s="96"/>
      <c r="I48" s="98"/>
      <c r="J48" s="96">
        <v>81.096100000000007</v>
      </c>
      <c r="K48" s="98"/>
      <c r="L48" s="96"/>
      <c r="M48" s="97"/>
      <c r="N48" s="97"/>
      <c r="O48" s="97"/>
      <c r="P48" s="97"/>
      <c r="Q48" s="97"/>
      <c r="R48" s="97"/>
      <c r="S48" s="98"/>
      <c r="T48" s="96">
        <v>18.14123</v>
      </c>
      <c r="U48" s="97">
        <v>19.191960000000002</v>
      </c>
      <c r="V48" s="97">
        <v>24.425360000000001</v>
      </c>
      <c r="W48" s="98">
        <v>1.0612699999999999</v>
      </c>
      <c r="X48" s="95"/>
      <c r="Y48" s="96"/>
      <c r="Z48" s="97"/>
      <c r="AA48" s="98"/>
      <c r="AB48" s="96"/>
      <c r="AC48" s="97"/>
      <c r="AD48" s="97"/>
      <c r="AE48" s="97"/>
      <c r="AF48" s="97">
        <v>12.23925</v>
      </c>
      <c r="AG48" s="97">
        <v>24.4617</v>
      </c>
      <c r="AH48" s="98">
        <v>10.27692</v>
      </c>
      <c r="AI48" s="95"/>
      <c r="AJ48" s="95"/>
      <c r="AK48" s="95">
        <v>179.37322</v>
      </c>
      <c r="AL48" s="96">
        <v>217.12262999999999</v>
      </c>
      <c r="AM48" s="98">
        <v>7.9327300000000003</v>
      </c>
      <c r="AN48" s="96"/>
      <c r="AO48" s="98"/>
      <c r="AP48" s="95"/>
      <c r="AQ48" s="96"/>
      <c r="AR48" s="98"/>
      <c r="AS48" s="95"/>
      <c r="AT48" s="95"/>
      <c r="AU48" s="95"/>
      <c r="AV48" s="96"/>
      <c r="AW48" s="97"/>
      <c r="AX48" s="98"/>
      <c r="AY48" s="96"/>
      <c r="AZ48" s="97"/>
      <c r="BA48" s="97"/>
      <c r="BB48" s="97"/>
      <c r="BC48" s="97"/>
      <c r="BD48" s="97"/>
      <c r="BE48" s="97"/>
      <c r="BF48" s="98"/>
      <c r="BG48" s="96"/>
      <c r="BH48" s="98"/>
      <c r="BI48" s="95"/>
      <c r="BJ48" s="96"/>
      <c r="BK48" s="97"/>
      <c r="BL48" s="98"/>
      <c r="BM48" s="96">
        <v>164.44227000000001</v>
      </c>
      <c r="BN48" s="97">
        <v>165.47058000000001</v>
      </c>
      <c r="BO48" s="97">
        <v>165.59853000000001</v>
      </c>
      <c r="BP48" s="97"/>
      <c r="BQ48" s="97"/>
      <c r="BR48" s="97"/>
      <c r="BS48" s="97"/>
      <c r="BT48" s="97"/>
      <c r="BU48" s="97"/>
      <c r="BV48" s="97">
        <v>110.49702000000001</v>
      </c>
      <c r="BW48" s="97">
        <v>206.49456000000001</v>
      </c>
      <c r="BX48" s="97">
        <v>206.11548999999999</v>
      </c>
      <c r="BY48" s="97">
        <v>205.99002999999999</v>
      </c>
      <c r="BZ48" s="98"/>
      <c r="CA48" s="96">
        <v>17.41583</v>
      </c>
      <c r="CB48" s="98">
        <v>44.053669999999997</v>
      </c>
      <c r="CC48" s="95"/>
      <c r="CD48" s="96"/>
      <c r="CE48" s="97"/>
      <c r="CF48" s="97"/>
      <c r="CG48" s="97"/>
      <c r="CH48" s="97"/>
      <c r="CI48" s="97">
        <v>118.14735</v>
      </c>
      <c r="CJ48" s="97">
        <v>52.418509999999998</v>
      </c>
      <c r="CK48" s="97">
        <v>53.710120000000003</v>
      </c>
      <c r="CL48" s="97"/>
      <c r="CM48" s="97"/>
      <c r="CN48" s="97"/>
      <c r="CO48" s="98">
        <v>191.19621000000001</v>
      </c>
      <c r="CP48" s="96">
        <v>180.55348000000001</v>
      </c>
      <c r="CQ48" s="97">
        <v>180.52450999999999</v>
      </c>
      <c r="CR48" s="97">
        <v>181.33356000000001</v>
      </c>
      <c r="CS48" s="98">
        <v>181.02912000000001</v>
      </c>
      <c r="CT48" s="96"/>
      <c r="CU48" s="98"/>
      <c r="CV48" s="96"/>
      <c r="CW48" s="97"/>
      <c r="CX48" s="99"/>
      <c r="CY48" s="96"/>
      <c r="CZ48" s="97">
        <v>7530.5653199999997</v>
      </c>
      <c r="DA48" s="97"/>
      <c r="DB48" s="98"/>
      <c r="DC48" s="96"/>
      <c r="DD48" s="97"/>
      <c r="DE48" s="97"/>
      <c r="DF48" s="97"/>
      <c r="DG48" s="97"/>
      <c r="DH48" s="97"/>
      <c r="DI48" s="97"/>
      <c r="DJ48" s="97"/>
      <c r="DK48" s="97"/>
      <c r="DL48" s="97"/>
      <c r="DM48" s="97"/>
      <c r="DN48" s="98"/>
      <c r="DO48" s="100"/>
      <c r="DP48" s="101"/>
      <c r="DQ48" s="101"/>
      <c r="DR48" s="102" t="s">
        <v>1349</v>
      </c>
      <c r="DS48" s="96">
        <v>3040.0405999999998</v>
      </c>
      <c r="DT48" s="97">
        <v>607.06530999999995</v>
      </c>
      <c r="DU48" s="97">
        <v>607.06530999999995</v>
      </c>
      <c r="DV48" s="98"/>
      <c r="DW48" s="95"/>
      <c r="DX48" s="96"/>
      <c r="DY48" s="97"/>
      <c r="DZ48" s="97"/>
      <c r="EA48" s="97"/>
      <c r="EB48" s="97"/>
      <c r="EC48" s="99">
        <v>7429.9</v>
      </c>
      <c r="ED48" s="1"/>
      <c r="EE48" s="95">
        <v>2.38483</v>
      </c>
      <c r="EF48" s="95"/>
      <c r="EG48" s="95"/>
      <c r="EH48" s="95"/>
      <c r="EI48" s="95"/>
      <c r="EJ48" s="95"/>
      <c r="EK48" s="95"/>
      <c r="EL48" s="95"/>
      <c r="EM48" s="96"/>
      <c r="EN48" s="98"/>
      <c r="EO48" s="95"/>
      <c r="EP48" s="95"/>
      <c r="EQ48" s="95"/>
      <c r="ER48" s="95"/>
      <c r="ES48" s="95"/>
      <c r="ET48" s="95"/>
      <c r="EU48" s="95"/>
      <c r="EV48" s="95"/>
      <c r="EW48" s="95"/>
      <c r="EX48" s="95"/>
      <c r="EY48" s="95"/>
      <c r="EZ48" s="95"/>
      <c r="FA48" s="95"/>
      <c r="FB48" s="95"/>
      <c r="FC48" s="95"/>
      <c r="FD48" s="95"/>
      <c r="FE48" s="95"/>
      <c r="FF48" s="95"/>
      <c r="FG48" s="95"/>
      <c r="FH48" s="95"/>
      <c r="FI48" s="95"/>
      <c r="FJ48" s="95"/>
      <c r="FK48" s="96"/>
      <c r="FL48" s="97"/>
      <c r="FM48" s="97"/>
      <c r="FN48" s="98"/>
      <c r="FO48" s="95"/>
      <c r="FP48" s="96"/>
      <c r="FQ48" s="98"/>
      <c r="FR48" s="96"/>
      <c r="FS48" s="97"/>
      <c r="FT48" s="97"/>
      <c r="FU48" s="97"/>
      <c r="FV48" s="98"/>
      <c r="FW48" s="96"/>
      <c r="FX48" s="98"/>
      <c r="FY48" s="96"/>
      <c r="FZ48" s="97"/>
      <c r="GA48" s="97"/>
      <c r="GB48" s="98"/>
      <c r="GC48" s="95"/>
      <c r="GD48" s="95"/>
      <c r="GE48" s="95"/>
      <c r="GF48" s="96"/>
      <c r="GG48" s="97"/>
      <c r="GH48" s="97"/>
      <c r="GI48" s="97"/>
      <c r="GJ48" s="98"/>
      <c r="GK48" s="96"/>
      <c r="GL48" s="97"/>
      <c r="GM48" s="97"/>
      <c r="GN48" s="98"/>
      <c r="GO48" s="95"/>
      <c r="GP48" s="96"/>
      <c r="GQ48" s="98"/>
      <c r="GR48" s="1"/>
      <c r="GS48" s="95">
        <v>2.38483</v>
      </c>
      <c r="GT48" s="96"/>
      <c r="GU48" s="98"/>
      <c r="GV48" s="95"/>
      <c r="GW48" s="95"/>
      <c r="GX48" s="95"/>
      <c r="GY48" s="95"/>
      <c r="GZ48" s="1"/>
      <c r="HA48" s="95"/>
      <c r="HB48" s="95"/>
      <c r="HC48" s="95"/>
      <c r="HD48" s="95"/>
      <c r="HE48" s="95"/>
      <c r="HF48" s="95"/>
      <c r="HG48" s="96"/>
      <c r="HH48" s="98"/>
      <c r="HI48" s="1"/>
      <c r="HJ48" s="96">
        <v>3040.0405999999998</v>
      </c>
      <c r="HK48" s="97">
        <v>2978.2820499999998</v>
      </c>
      <c r="HL48" s="98">
        <v>39.277610000000003</v>
      </c>
    </row>
    <row r="49" spans="1:220" x14ac:dyDescent="0.3">
      <c r="A49" s="1"/>
      <c r="B49" s="94" t="s">
        <v>798</v>
      </c>
      <c r="C49" s="95"/>
      <c r="D49" s="96"/>
      <c r="E49" s="97"/>
      <c r="F49" s="97">
        <v>8.8258700000000001</v>
      </c>
      <c r="G49" s="98">
        <v>8.5166900000000005</v>
      </c>
      <c r="H49" s="96"/>
      <c r="I49" s="98"/>
      <c r="J49" s="96">
        <v>81.096100000000007</v>
      </c>
      <c r="K49" s="98"/>
      <c r="L49" s="96"/>
      <c r="M49" s="97"/>
      <c r="N49" s="97"/>
      <c r="O49" s="97"/>
      <c r="P49" s="97"/>
      <c r="Q49" s="97"/>
      <c r="R49" s="97"/>
      <c r="S49" s="98"/>
      <c r="T49" s="96">
        <v>18.14123</v>
      </c>
      <c r="U49" s="97">
        <v>19.191960000000002</v>
      </c>
      <c r="V49" s="97">
        <v>24.425360000000001</v>
      </c>
      <c r="W49" s="98">
        <v>1.0612699999999999</v>
      </c>
      <c r="X49" s="95"/>
      <c r="Y49" s="96"/>
      <c r="Z49" s="97"/>
      <c r="AA49" s="98"/>
      <c r="AB49" s="96"/>
      <c r="AC49" s="97"/>
      <c r="AD49" s="97"/>
      <c r="AE49" s="97"/>
      <c r="AF49" s="97">
        <v>12.23925</v>
      </c>
      <c r="AG49" s="97">
        <v>24.4617</v>
      </c>
      <c r="AH49" s="98">
        <v>10.27692</v>
      </c>
      <c r="AI49" s="95"/>
      <c r="AJ49" s="95"/>
      <c r="AK49" s="95">
        <v>179.37322</v>
      </c>
      <c r="AL49" s="96">
        <v>217.12262999999999</v>
      </c>
      <c r="AM49" s="98">
        <v>7.9327300000000003</v>
      </c>
      <c r="AN49" s="96"/>
      <c r="AO49" s="98"/>
      <c r="AP49" s="95"/>
      <c r="AQ49" s="96"/>
      <c r="AR49" s="98"/>
      <c r="AS49" s="95"/>
      <c r="AT49" s="95"/>
      <c r="AU49" s="95"/>
      <c r="AV49" s="96"/>
      <c r="AW49" s="97"/>
      <c r="AX49" s="98"/>
      <c r="AY49" s="96"/>
      <c r="AZ49" s="97"/>
      <c r="BA49" s="97"/>
      <c r="BB49" s="97"/>
      <c r="BC49" s="97"/>
      <c r="BD49" s="97"/>
      <c r="BE49" s="97"/>
      <c r="BF49" s="98"/>
      <c r="BG49" s="96"/>
      <c r="BH49" s="98"/>
      <c r="BI49" s="95"/>
      <c r="BJ49" s="96"/>
      <c r="BK49" s="97"/>
      <c r="BL49" s="98"/>
      <c r="BM49" s="96">
        <v>164.44227000000001</v>
      </c>
      <c r="BN49" s="97">
        <v>165.47058000000001</v>
      </c>
      <c r="BO49" s="97">
        <v>165.59853000000001</v>
      </c>
      <c r="BP49" s="97"/>
      <c r="BQ49" s="97"/>
      <c r="BR49" s="97"/>
      <c r="BS49" s="97"/>
      <c r="BT49" s="97"/>
      <c r="BU49" s="97"/>
      <c r="BV49" s="97">
        <v>110.49702000000001</v>
      </c>
      <c r="BW49" s="97">
        <v>206.49456000000001</v>
      </c>
      <c r="BX49" s="97">
        <v>206.11548999999999</v>
      </c>
      <c r="BY49" s="97">
        <v>205.99002999999999</v>
      </c>
      <c r="BZ49" s="98"/>
      <c r="CA49" s="96">
        <v>17.41583</v>
      </c>
      <c r="CB49" s="98">
        <v>44.053669999999997</v>
      </c>
      <c r="CC49" s="95"/>
      <c r="CD49" s="96"/>
      <c r="CE49" s="97"/>
      <c r="CF49" s="97"/>
      <c r="CG49" s="97"/>
      <c r="CH49" s="97"/>
      <c r="CI49" s="97">
        <v>118.14735</v>
      </c>
      <c r="CJ49" s="97">
        <v>52.418509999999998</v>
      </c>
      <c r="CK49" s="97">
        <v>53.710120000000003</v>
      </c>
      <c r="CL49" s="97"/>
      <c r="CM49" s="97"/>
      <c r="CN49" s="97"/>
      <c r="CO49" s="98">
        <v>191.19621000000001</v>
      </c>
      <c r="CP49" s="96">
        <v>180.55348000000001</v>
      </c>
      <c r="CQ49" s="97">
        <v>180.52450999999999</v>
      </c>
      <c r="CR49" s="97">
        <v>181.33356000000001</v>
      </c>
      <c r="CS49" s="98">
        <v>181.02912000000001</v>
      </c>
      <c r="CT49" s="96"/>
      <c r="CU49" s="98"/>
      <c r="CV49" s="96"/>
      <c r="CW49" s="97"/>
      <c r="CX49" s="99"/>
      <c r="CY49" s="96"/>
      <c r="CZ49" s="97">
        <v>7402.1007399999999</v>
      </c>
      <c r="DA49" s="97"/>
      <c r="DB49" s="98"/>
      <c r="DC49" s="96"/>
      <c r="DD49" s="97"/>
      <c r="DE49" s="97"/>
      <c r="DF49" s="97"/>
      <c r="DG49" s="97"/>
      <c r="DH49" s="97"/>
      <c r="DI49" s="97"/>
      <c r="DJ49" s="97"/>
      <c r="DK49" s="97"/>
      <c r="DL49" s="97"/>
      <c r="DM49" s="97"/>
      <c r="DN49" s="98"/>
      <c r="DO49" s="100"/>
      <c r="DP49" s="101"/>
      <c r="DQ49" s="101"/>
      <c r="DR49" s="102" t="s">
        <v>1349</v>
      </c>
      <c r="DS49" s="96">
        <v>3040.0405999999998</v>
      </c>
      <c r="DT49" s="97">
        <v>607.06530999999995</v>
      </c>
      <c r="DU49" s="97">
        <v>607.06530999999995</v>
      </c>
      <c r="DV49" s="98"/>
      <c r="DW49" s="95"/>
      <c r="DX49" s="96"/>
      <c r="DY49" s="97"/>
      <c r="DZ49" s="97"/>
      <c r="EA49" s="97"/>
      <c r="EB49" s="97"/>
      <c r="EC49" s="99">
        <v>7300.7</v>
      </c>
      <c r="ED49" s="1"/>
      <c r="EE49" s="95">
        <v>2.38483</v>
      </c>
      <c r="EF49" s="95"/>
      <c r="EG49" s="95"/>
      <c r="EH49" s="95"/>
      <c r="EI49" s="95"/>
      <c r="EJ49" s="95"/>
      <c r="EK49" s="95"/>
      <c r="EL49" s="95"/>
      <c r="EM49" s="96"/>
      <c r="EN49" s="98"/>
      <c r="EO49" s="95"/>
      <c r="EP49" s="95"/>
      <c r="EQ49" s="95"/>
      <c r="ER49" s="95"/>
      <c r="ES49" s="95"/>
      <c r="ET49" s="95"/>
      <c r="EU49" s="95"/>
      <c r="EV49" s="95"/>
      <c r="EW49" s="95"/>
      <c r="EX49" s="95"/>
      <c r="EY49" s="95"/>
      <c r="EZ49" s="95"/>
      <c r="FA49" s="95"/>
      <c r="FB49" s="95"/>
      <c r="FC49" s="95"/>
      <c r="FD49" s="95"/>
      <c r="FE49" s="95"/>
      <c r="FF49" s="95"/>
      <c r="FG49" s="95"/>
      <c r="FH49" s="95"/>
      <c r="FI49" s="95"/>
      <c r="FJ49" s="95"/>
      <c r="FK49" s="96"/>
      <c r="FL49" s="97"/>
      <c r="FM49" s="97"/>
      <c r="FN49" s="98"/>
      <c r="FO49" s="95"/>
      <c r="FP49" s="96"/>
      <c r="FQ49" s="98"/>
      <c r="FR49" s="96"/>
      <c r="FS49" s="97"/>
      <c r="FT49" s="97"/>
      <c r="FU49" s="97"/>
      <c r="FV49" s="98"/>
      <c r="FW49" s="96"/>
      <c r="FX49" s="98"/>
      <c r="FY49" s="96"/>
      <c r="FZ49" s="97"/>
      <c r="GA49" s="97"/>
      <c r="GB49" s="98"/>
      <c r="GC49" s="95"/>
      <c r="GD49" s="95"/>
      <c r="GE49" s="95"/>
      <c r="GF49" s="96"/>
      <c r="GG49" s="97"/>
      <c r="GH49" s="97"/>
      <c r="GI49" s="97"/>
      <c r="GJ49" s="98"/>
      <c r="GK49" s="96"/>
      <c r="GL49" s="97"/>
      <c r="GM49" s="97"/>
      <c r="GN49" s="98"/>
      <c r="GO49" s="95"/>
      <c r="GP49" s="96"/>
      <c r="GQ49" s="98"/>
      <c r="GR49" s="1"/>
      <c r="GS49" s="95">
        <v>2.38483</v>
      </c>
      <c r="GT49" s="96"/>
      <c r="GU49" s="98"/>
      <c r="GV49" s="95"/>
      <c r="GW49" s="95"/>
      <c r="GX49" s="95"/>
      <c r="GY49" s="95"/>
      <c r="GZ49" s="1"/>
      <c r="HA49" s="95"/>
      <c r="HB49" s="95"/>
      <c r="HC49" s="95"/>
      <c r="HD49" s="95"/>
      <c r="HE49" s="95"/>
      <c r="HF49" s="95"/>
      <c r="HG49" s="96"/>
      <c r="HH49" s="98"/>
      <c r="HI49" s="1"/>
      <c r="HJ49" s="96">
        <v>3040.0405999999998</v>
      </c>
      <c r="HK49" s="97">
        <v>2978.2820499999998</v>
      </c>
      <c r="HL49" s="98">
        <v>39.277610000000003</v>
      </c>
    </row>
    <row r="50" spans="1:220" x14ac:dyDescent="0.3">
      <c r="A50" s="1"/>
      <c r="B50" s="94" t="s">
        <v>799</v>
      </c>
      <c r="C50" s="95"/>
      <c r="D50" s="96"/>
      <c r="E50" s="97"/>
      <c r="F50" s="97">
        <v>8.8258700000000001</v>
      </c>
      <c r="G50" s="98">
        <v>8.5166900000000005</v>
      </c>
      <c r="H50" s="96"/>
      <c r="I50" s="98"/>
      <c r="J50" s="96">
        <v>81.096100000000007</v>
      </c>
      <c r="K50" s="98"/>
      <c r="L50" s="96"/>
      <c r="M50" s="97"/>
      <c r="N50" s="97"/>
      <c r="O50" s="97"/>
      <c r="P50" s="97"/>
      <c r="Q50" s="97"/>
      <c r="R50" s="97"/>
      <c r="S50" s="98"/>
      <c r="T50" s="96">
        <v>18.14123</v>
      </c>
      <c r="U50" s="97">
        <v>19.191960000000002</v>
      </c>
      <c r="V50" s="97">
        <v>24.425360000000001</v>
      </c>
      <c r="W50" s="98">
        <v>1.0612699999999999</v>
      </c>
      <c r="X50" s="95"/>
      <c r="Y50" s="96"/>
      <c r="Z50" s="97"/>
      <c r="AA50" s="98"/>
      <c r="AB50" s="96"/>
      <c r="AC50" s="97"/>
      <c r="AD50" s="97"/>
      <c r="AE50" s="97"/>
      <c r="AF50" s="97">
        <v>12.23925</v>
      </c>
      <c r="AG50" s="97">
        <v>24.4617</v>
      </c>
      <c r="AH50" s="98">
        <v>10.27692</v>
      </c>
      <c r="AI50" s="95"/>
      <c r="AJ50" s="95"/>
      <c r="AK50" s="95">
        <v>179.37322</v>
      </c>
      <c r="AL50" s="96">
        <v>217.12262999999999</v>
      </c>
      <c r="AM50" s="98">
        <v>7.9327300000000003</v>
      </c>
      <c r="AN50" s="96"/>
      <c r="AO50" s="98"/>
      <c r="AP50" s="95"/>
      <c r="AQ50" s="96"/>
      <c r="AR50" s="98"/>
      <c r="AS50" s="95"/>
      <c r="AT50" s="95"/>
      <c r="AU50" s="95"/>
      <c r="AV50" s="96"/>
      <c r="AW50" s="97"/>
      <c r="AX50" s="98"/>
      <c r="AY50" s="96"/>
      <c r="AZ50" s="97"/>
      <c r="BA50" s="97"/>
      <c r="BB50" s="97"/>
      <c r="BC50" s="97"/>
      <c r="BD50" s="97"/>
      <c r="BE50" s="97"/>
      <c r="BF50" s="98"/>
      <c r="BG50" s="96"/>
      <c r="BH50" s="98"/>
      <c r="BI50" s="95"/>
      <c r="BJ50" s="96"/>
      <c r="BK50" s="97"/>
      <c r="BL50" s="98"/>
      <c r="BM50" s="96">
        <v>164.44227000000001</v>
      </c>
      <c r="BN50" s="97">
        <v>165.47058000000001</v>
      </c>
      <c r="BO50" s="97">
        <v>165.59853000000001</v>
      </c>
      <c r="BP50" s="97"/>
      <c r="BQ50" s="97"/>
      <c r="BR50" s="97"/>
      <c r="BS50" s="97"/>
      <c r="BT50" s="97"/>
      <c r="BU50" s="97"/>
      <c r="BV50" s="97">
        <v>110.49702000000001</v>
      </c>
      <c r="BW50" s="97">
        <v>206.49456000000001</v>
      </c>
      <c r="BX50" s="97">
        <v>206.11548999999999</v>
      </c>
      <c r="BY50" s="97">
        <v>205.99002999999999</v>
      </c>
      <c r="BZ50" s="98"/>
      <c r="CA50" s="96">
        <v>17.41583</v>
      </c>
      <c r="CB50" s="98">
        <v>44.053669999999997</v>
      </c>
      <c r="CC50" s="95"/>
      <c r="CD50" s="96"/>
      <c r="CE50" s="97"/>
      <c r="CF50" s="97"/>
      <c r="CG50" s="97"/>
      <c r="CH50" s="97"/>
      <c r="CI50" s="97">
        <v>118.14735</v>
      </c>
      <c r="CJ50" s="97">
        <v>52.418509999999998</v>
      </c>
      <c r="CK50" s="97">
        <v>53.710120000000003</v>
      </c>
      <c r="CL50" s="97"/>
      <c r="CM50" s="97"/>
      <c r="CN50" s="97"/>
      <c r="CO50" s="98">
        <v>191.19621000000001</v>
      </c>
      <c r="CP50" s="96">
        <v>180.55348000000001</v>
      </c>
      <c r="CQ50" s="97">
        <v>180.52450999999999</v>
      </c>
      <c r="CR50" s="97">
        <v>181.33356000000001</v>
      </c>
      <c r="CS50" s="98">
        <v>181.02912000000001</v>
      </c>
      <c r="CT50" s="96"/>
      <c r="CU50" s="98"/>
      <c r="CV50" s="96"/>
      <c r="CW50" s="97"/>
      <c r="CX50" s="99"/>
      <c r="CY50" s="96"/>
      <c r="CZ50" s="97">
        <v>7387.2648200000003</v>
      </c>
      <c r="DA50" s="97"/>
      <c r="DB50" s="98"/>
      <c r="DC50" s="96"/>
      <c r="DD50" s="97"/>
      <c r="DE50" s="97"/>
      <c r="DF50" s="97"/>
      <c r="DG50" s="97"/>
      <c r="DH50" s="97"/>
      <c r="DI50" s="97"/>
      <c r="DJ50" s="97"/>
      <c r="DK50" s="97"/>
      <c r="DL50" s="97"/>
      <c r="DM50" s="97"/>
      <c r="DN50" s="98"/>
      <c r="DO50" s="100"/>
      <c r="DP50" s="101"/>
      <c r="DQ50" s="101"/>
      <c r="DR50" s="102" t="s">
        <v>1349</v>
      </c>
      <c r="DS50" s="96">
        <v>3040.0405999999998</v>
      </c>
      <c r="DT50" s="97">
        <v>607.06530999999995</v>
      </c>
      <c r="DU50" s="97">
        <v>607.06530999999995</v>
      </c>
      <c r="DV50" s="98"/>
      <c r="DW50" s="95"/>
      <c r="DX50" s="96"/>
      <c r="DY50" s="97"/>
      <c r="DZ50" s="97"/>
      <c r="EA50" s="97"/>
      <c r="EB50" s="97"/>
      <c r="EC50" s="99">
        <v>7285.8</v>
      </c>
      <c r="ED50" s="1"/>
      <c r="EE50" s="95">
        <v>2.38483</v>
      </c>
      <c r="EF50" s="95"/>
      <c r="EG50" s="95"/>
      <c r="EH50" s="95"/>
      <c r="EI50" s="95"/>
      <c r="EJ50" s="95"/>
      <c r="EK50" s="95"/>
      <c r="EL50" s="95"/>
      <c r="EM50" s="96"/>
      <c r="EN50" s="98"/>
      <c r="EO50" s="95"/>
      <c r="EP50" s="95"/>
      <c r="EQ50" s="95"/>
      <c r="ER50" s="95"/>
      <c r="ES50" s="95"/>
      <c r="ET50" s="95"/>
      <c r="EU50" s="95"/>
      <c r="EV50" s="95"/>
      <c r="EW50" s="95"/>
      <c r="EX50" s="95"/>
      <c r="EY50" s="95"/>
      <c r="EZ50" s="95"/>
      <c r="FA50" s="95"/>
      <c r="FB50" s="95"/>
      <c r="FC50" s="95"/>
      <c r="FD50" s="95"/>
      <c r="FE50" s="95"/>
      <c r="FF50" s="95"/>
      <c r="FG50" s="95"/>
      <c r="FH50" s="95"/>
      <c r="FI50" s="95"/>
      <c r="FJ50" s="95"/>
      <c r="FK50" s="96"/>
      <c r="FL50" s="97"/>
      <c r="FM50" s="97"/>
      <c r="FN50" s="98"/>
      <c r="FO50" s="95"/>
      <c r="FP50" s="96"/>
      <c r="FQ50" s="98"/>
      <c r="FR50" s="96"/>
      <c r="FS50" s="97"/>
      <c r="FT50" s="97"/>
      <c r="FU50" s="97"/>
      <c r="FV50" s="98"/>
      <c r="FW50" s="96"/>
      <c r="FX50" s="98"/>
      <c r="FY50" s="96"/>
      <c r="FZ50" s="97"/>
      <c r="GA50" s="97"/>
      <c r="GB50" s="98"/>
      <c r="GC50" s="95"/>
      <c r="GD50" s="95"/>
      <c r="GE50" s="95"/>
      <c r="GF50" s="96"/>
      <c r="GG50" s="97"/>
      <c r="GH50" s="97"/>
      <c r="GI50" s="97"/>
      <c r="GJ50" s="98"/>
      <c r="GK50" s="96"/>
      <c r="GL50" s="97"/>
      <c r="GM50" s="97"/>
      <c r="GN50" s="98"/>
      <c r="GO50" s="95"/>
      <c r="GP50" s="96"/>
      <c r="GQ50" s="98"/>
      <c r="GR50" s="1"/>
      <c r="GS50" s="95">
        <v>2.38483</v>
      </c>
      <c r="GT50" s="96"/>
      <c r="GU50" s="98"/>
      <c r="GV50" s="95"/>
      <c r="GW50" s="95"/>
      <c r="GX50" s="95"/>
      <c r="GY50" s="95"/>
      <c r="GZ50" s="1"/>
      <c r="HA50" s="95"/>
      <c r="HB50" s="95"/>
      <c r="HC50" s="95"/>
      <c r="HD50" s="95"/>
      <c r="HE50" s="95"/>
      <c r="HF50" s="95"/>
      <c r="HG50" s="96"/>
      <c r="HH50" s="98"/>
      <c r="HI50" s="1"/>
      <c r="HJ50" s="96">
        <v>3040.0405999999998</v>
      </c>
      <c r="HK50" s="97">
        <v>2978.2820499999998</v>
      </c>
      <c r="HL50" s="98">
        <v>39.277610000000003</v>
      </c>
    </row>
    <row r="51" spans="1:220" x14ac:dyDescent="0.3">
      <c r="A51" s="1"/>
      <c r="B51" s="94" t="s">
        <v>800</v>
      </c>
      <c r="C51" s="95"/>
      <c r="D51" s="96"/>
      <c r="E51" s="97"/>
      <c r="F51" s="97">
        <v>8.8258700000000001</v>
      </c>
      <c r="G51" s="98">
        <v>8.5166900000000005</v>
      </c>
      <c r="H51" s="96"/>
      <c r="I51" s="98"/>
      <c r="J51" s="96">
        <v>81.096100000000007</v>
      </c>
      <c r="K51" s="98"/>
      <c r="L51" s="96"/>
      <c r="M51" s="97"/>
      <c r="N51" s="97"/>
      <c r="O51" s="97"/>
      <c r="P51" s="97"/>
      <c r="Q51" s="97"/>
      <c r="R51" s="97"/>
      <c r="S51" s="98"/>
      <c r="T51" s="96">
        <v>18.14123</v>
      </c>
      <c r="U51" s="97">
        <v>19.191960000000002</v>
      </c>
      <c r="V51" s="97">
        <v>24.425360000000001</v>
      </c>
      <c r="W51" s="98">
        <v>1.0612699999999999</v>
      </c>
      <c r="X51" s="95"/>
      <c r="Y51" s="96"/>
      <c r="Z51" s="97"/>
      <c r="AA51" s="98"/>
      <c r="AB51" s="96"/>
      <c r="AC51" s="97"/>
      <c r="AD51" s="97"/>
      <c r="AE51" s="97"/>
      <c r="AF51" s="97">
        <v>12.23925</v>
      </c>
      <c r="AG51" s="97">
        <v>24.4617</v>
      </c>
      <c r="AH51" s="98">
        <v>10.27692</v>
      </c>
      <c r="AI51" s="95"/>
      <c r="AJ51" s="95"/>
      <c r="AK51" s="95">
        <v>179.37322</v>
      </c>
      <c r="AL51" s="96">
        <v>217.12262999999999</v>
      </c>
      <c r="AM51" s="98">
        <v>7.9327300000000003</v>
      </c>
      <c r="AN51" s="96"/>
      <c r="AO51" s="98"/>
      <c r="AP51" s="95"/>
      <c r="AQ51" s="96"/>
      <c r="AR51" s="98"/>
      <c r="AS51" s="95"/>
      <c r="AT51" s="95"/>
      <c r="AU51" s="95"/>
      <c r="AV51" s="96"/>
      <c r="AW51" s="97"/>
      <c r="AX51" s="98"/>
      <c r="AY51" s="96"/>
      <c r="AZ51" s="97"/>
      <c r="BA51" s="97"/>
      <c r="BB51" s="97"/>
      <c r="BC51" s="97"/>
      <c r="BD51" s="97"/>
      <c r="BE51" s="97"/>
      <c r="BF51" s="98"/>
      <c r="BG51" s="96"/>
      <c r="BH51" s="98"/>
      <c r="BI51" s="95"/>
      <c r="BJ51" s="96"/>
      <c r="BK51" s="97"/>
      <c r="BL51" s="98"/>
      <c r="BM51" s="96">
        <v>164.44227000000001</v>
      </c>
      <c r="BN51" s="97">
        <v>165.47058000000001</v>
      </c>
      <c r="BO51" s="97">
        <v>165.59853000000001</v>
      </c>
      <c r="BP51" s="97"/>
      <c r="BQ51" s="97"/>
      <c r="BR51" s="97"/>
      <c r="BS51" s="97"/>
      <c r="BT51" s="97"/>
      <c r="BU51" s="97"/>
      <c r="BV51" s="97">
        <v>110.49702000000001</v>
      </c>
      <c r="BW51" s="97">
        <v>206.49456000000001</v>
      </c>
      <c r="BX51" s="97">
        <v>206.11548999999999</v>
      </c>
      <c r="BY51" s="97">
        <v>205.99002999999999</v>
      </c>
      <c r="BZ51" s="98"/>
      <c r="CA51" s="96">
        <v>17.41583</v>
      </c>
      <c r="CB51" s="98">
        <v>44.053669999999997</v>
      </c>
      <c r="CC51" s="95"/>
      <c r="CD51" s="96"/>
      <c r="CE51" s="97"/>
      <c r="CF51" s="97"/>
      <c r="CG51" s="97"/>
      <c r="CH51" s="97"/>
      <c r="CI51" s="97">
        <v>118.14735</v>
      </c>
      <c r="CJ51" s="97">
        <v>52.418509999999998</v>
      </c>
      <c r="CK51" s="97">
        <v>53.710120000000003</v>
      </c>
      <c r="CL51" s="97"/>
      <c r="CM51" s="97"/>
      <c r="CN51" s="97"/>
      <c r="CO51" s="98">
        <v>191.19621000000001</v>
      </c>
      <c r="CP51" s="96">
        <v>180.55348000000001</v>
      </c>
      <c r="CQ51" s="97">
        <v>180.52450999999999</v>
      </c>
      <c r="CR51" s="97">
        <v>181.33356000000001</v>
      </c>
      <c r="CS51" s="98">
        <v>181.02912000000001</v>
      </c>
      <c r="CT51" s="96"/>
      <c r="CU51" s="98"/>
      <c r="CV51" s="96"/>
      <c r="CW51" s="97"/>
      <c r="CX51" s="99"/>
      <c r="CY51" s="96"/>
      <c r="CZ51" s="97">
        <v>7343.6165600000004</v>
      </c>
      <c r="DA51" s="97"/>
      <c r="DB51" s="98"/>
      <c r="DC51" s="96"/>
      <c r="DD51" s="97"/>
      <c r="DE51" s="97"/>
      <c r="DF51" s="97"/>
      <c r="DG51" s="97"/>
      <c r="DH51" s="97"/>
      <c r="DI51" s="97"/>
      <c r="DJ51" s="97"/>
      <c r="DK51" s="97"/>
      <c r="DL51" s="97"/>
      <c r="DM51" s="97"/>
      <c r="DN51" s="98"/>
      <c r="DO51" s="100"/>
      <c r="DP51" s="101"/>
      <c r="DQ51" s="101"/>
      <c r="DR51" s="102" t="s">
        <v>1349</v>
      </c>
      <c r="DS51" s="96">
        <v>3040.0405999999998</v>
      </c>
      <c r="DT51" s="97">
        <v>607.06530999999995</v>
      </c>
      <c r="DU51" s="97">
        <v>607.06530999999995</v>
      </c>
      <c r="DV51" s="98"/>
      <c r="DW51" s="95"/>
      <c r="DX51" s="96"/>
      <c r="DY51" s="97"/>
      <c r="DZ51" s="97"/>
      <c r="EA51" s="97"/>
      <c r="EB51" s="97"/>
      <c r="EC51" s="99">
        <v>7242.4</v>
      </c>
      <c r="ED51" s="1"/>
      <c r="EE51" s="95">
        <v>2.38483</v>
      </c>
      <c r="EF51" s="95"/>
      <c r="EG51" s="95"/>
      <c r="EH51" s="95"/>
      <c r="EI51" s="95"/>
      <c r="EJ51" s="95"/>
      <c r="EK51" s="95"/>
      <c r="EL51" s="95"/>
      <c r="EM51" s="96"/>
      <c r="EN51" s="98"/>
      <c r="EO51" s="95"/>
      <c r="EP51" s="95"/>
      <c r="EQ51" s="95"/>
      <c r="ER51" s="95"/>
      <c r="ES51" s="95"/>
      <c r="ET51" s="95"/>
      <c r="EU51" s="95"/>
      <c r="EV51" s="95"/>
      <c r="EW51" s="95"/>
      <c r="EX51" s="95"/>
      <c r="EY51" s="95"/>
      <c r="EZ51" s="95"/>
      <c r="FA51" s="95"/>
      <c r="FB51" s="95"/>
      <c r="FC51" s="95"/>
      <c r="FD51" s="95"/>
      <c r="FE51" s="95"/>
      <c r="FF51" s="95"/>
      <c r="FG51" s="95"/>
      <c r="FH51" s="95"/>
      <c r="FI51" s="95"/>
      <c r="FJ51" s="95"/>
      <c r="FK51" s="96"/>
      <c r="FL51" s="97"/>
      <c r="FM51" s="97"/>
      <c r="FN51" s="98"/>
      <c r="FO51" s="95"/>
      <c r="FP51" s="96"/>
      <c r="FQ51" s="98"/>
      <c r="FR51" s="96"/>
      <c r="FS51" s="97"/>
      <c r="FT51" s="97"/>
      <c r="FU51" s="97"/>
      <c r="FV51" s="98"/>
      <c r="FW51" s="96"/>
      <c r="FX51" s="98"/>
      <c r="FY51" s="96"/>
      <c r="FZ51" s="97"/>
      <c r="GA51" s="97"/>
      <c r="GB51" s="98"/>
      <c r="GC51" s="95"/>
      <c r="GD51" s="95"/>
      <c r="GE51" s="95"/>
      <c r="GF51" s="96"/>
      <c r="GG51" s="97"/>
      <c r="GH51" s="97"/>
      <c r="GI51" s="97"/>
      <c r="GJ51" s="98"/>
      <c r="GK51" s="96"/>
      <c r="GL51" s="97"/>
      <c r="GM51" s="97"/>
      <c r="GN51" s="98"/>
      <c r="GO51" s="95"/>
      <c r="GP51" s="96"/>
      <c r="GQ51" s="98"/>
      <c r="GR51" s="1"/>
      <c r="GS51" s="95">
        <v>2.38483</v>
      </c>
      <c r="GT51" s="96"/>
      <c r="GU51" s="98"/>
      <c r="GV51" s="95"/>
      <c r="GW51" s="95"/>
      <c r="GX51" s="95"/>
      <c r="GY51" s="95"/>
      <c r="GZ51" s="1"/>
      <c r="HA51" s="95"/>
      <c r="HB51" s="95"/>
      <c r="HC51" s="95"/>
      <c r="HD51" s="95"/>
      <c r="HE51" s="95"/>
      <c r="HF51" s="95"/>
      <c r="HG51" s="96"/>
      <c r="HH51" s="98"/>
      <c r="HI51" s="1"/>
      <c r="HJ51" s="96">
        <v>3040.0405999999998</v>
      </c>
      <c r="HK51" s="97">
        <v>2978.2820499999998</v>
      </c>
      <c r="HL51" s="98">
        <v>39.277610000000003</v>
      </c>
    </row>
    <row r="52" spans="1:220" x14ac:dyDescent="0.3">
      <c r="A52" s="1"/>
      <c r="B52" s="94" t="s">
        <v>801</v>
      </c>
      <c r="C52" s="95"/>
      <c r="D52" s="96"/>
      <c r="E52" s="97"/>
      <c r="F52" s="97">
        <v>8.8258700000000001</v>
      </c>
      <c r="G52" s="98">
        <v>8.5166900000000005</v>
      </c>
      <c r="H52" s="96"/>
      <c r="I52" s="98"/>
      <c r="J52" s="96">
        <v>81.096100000000007</v>
      </c>
      <c r="K52" s="98"/>
      <c r="L52" s="96"/>
      <c r="M52" s="97"/>
      <c r="N52" s="97"/>
      <c r="O52" s="97"/>
      <c r="P52" s="97"/>
      <c r="Q52" s="97"/>
      <c r="R52" s="97"/>
      <c r="S52" s="98"/>
      <c r="T52" s="96">
        <v>18.14123</v>
      </c>
      <c r="U52" s="97">
        <v>19.191960000000002</v>
      </c>
      <c r="V52" s="97">
        <v>24.425360000000001</v>
      </c>
      <c r="W52" s="98">
        <v>1.0612699999999999</v>
      </c>
      <c r="X52" s="95"/>
      <c r="Y52" s="96"/>
      <c r="Z52" s="97"/>
      <c r="AA52" s="98"/>
      <c r="AB52" s="96"/>
      <c r="AC52" s="97"/>
      <c r="AD52" s="97"/>
      <c r="AE52" s="97"/>
      <c r="AF52" s="97">
        <v>12.23925</v>
      </c>
      <c r="AG52" s="97">
        <v>24.4617</v>
      </c>
      <c r="AH52" s="98">
        <v>10.27692</v>
      </c>
      <c r="AI52" s="95"/>
      <c r="AJ52" s="95"/>
      <c r="AK52" s="95">
        <v>179.37322</v>
      </c>
      <c r="AL52" s="96">
        <v>217.12262999999999</v>
      </c>
      <c r="AM52" s="98">
        <v>7.9327300000000003</v>
      </c>
      <c r="AN52" s="96"/>
      <c r="AO52" s="98"/>
      <c r="AP52" s="95"/>
      <c r="AQ52" s="96"/>
      <c r="AR52" s="98"/>
      <c r="AS52" s="95"/>
      <c r="AT52" s="95"/>
      <c r="AU52" s="95"/>
      <c r="AV52" s="96"/>
      <c r="AW52" s="97"/>
      <c r="AX52" s="98"/>
      <c r="AY52" s="96"/>
      <c r="AZ52" s="97"/>
      <c r="BA52" s="97"/>
      <c r="BB52" s="97"/>
      <c r="BC52" s="97"/>
      <c r="BD52" s="97"/>
      <c r="BE52" s="97"/>
      <c r="BF52" s="98"/>
      <c r="BG52" s="96"/>
      <c r="BH52" s="98"/>
      <c r="BI52" s="95"/>
      <c r="BJ52" s="96"/>
      <c r="BK52" s="97"/>
      <c r="BL52" s="98"/>
      <c r="BM52" s="96">
        <v>164.44227000000001</v>
      </c>
      <c r="BN52" s="97">
        <v>165.47058000000001</v>
      </c>
      <c r="BO52" s="97">
        <v>165.59853000000001</v>
      </c>
      <c r="BP52" s="97"/>
      <c r="BQ52" s="97"/>
      <c r="BR52" s="97"/>
      <c r="BS52" s="97"/>
      <c r="BT52" s="97"/>
      <c r="BU52" s="97"/>
      <c r="BV52" s="97">
        <v>110.49702000000001</v>
      </c>
      <c r="BW52" s="97">
        <v>206.49456000000001</v>
      </c>
      <c r="BX52" s="97">
        <v>206.11548999999999</v>
      </c>
      <c r="BY52" s="97">
        <v>205.99002999999999</v>
      </c>
      <c r="BZ52" s="98"/>
      <c r="CA52" s="96">
        <v>17.41583</v>
      </c>
      <c r="CB52" s="98">
        <v>44.053669999999997</v>
      </c>
      <c r="CC52" s="95"/>
      <c r="CD52" s="96"/>
      <c r="CE52" s="97"/>
      <c r="CF52" s="97"/>
      <c r="CG52" s="97"/>
      <c r="CH52" s="97"/>
      <c r="CI52" s="97">
        <v>118.14735</v>
      </c>
      <c r="CJ52" s="97">
        <v>52.418509999999998</v>
      </c>
      <c r="CK52" s="97">
        <v>53.710120000000003</v>
      </c>
      <c r="CL52" s="97"/>
      <c r="CM52" s="97"/>
      <c r="CN52" s="97"/>
      <c r="CO52" s="98">
        <v>191.19621000000001</v>
      </c>
      <c r="CP52" s="96">
        <v>180.55348000000001</v>
      </c>
      <c r="CQ52" s="97">
        <v>180.52450999999999</v>
      </c>
      <c r="CR52" s="97">
        <v>181.33356000000001</v>
      </c>
      <c r="CS52" s="98">
        <v>181.02912000000001</v>
      </c>
      <c r="CT52" s="96"/>
      <c r="CU52" s="98"/>
      <c r="CV52" s="96"/>
      <c r="CW52" s="97"/>
      <c r="CX52" s="99"/>
      <c r="CY52" s="96"/>
      <c r="CZ52" s="97">
        <v>7032.2830800000002</v>
      </c>
      <c r="DA52" s="97"/>
      <c r="DB52" s="98"/>
      <c r="DC52" s="96"/>
      <c r="DD52" s="97"/>
      <c r="DE52" s="97"/>
      <c r="DF52" s="97"/>
      <c r="DG52" s="97"/>
      <c r="DH52" s="97"/>
      <c r="DI52" s="97"/>
      <c r="DJ52" s="97"/>
      <c r="DK52" s="97"/>
      <c r="DL52" s="97"/>
      <c r="DM52" s="97"/>
      <c r="DN52" s="98"/>
      <c r="DO52" s="100"/>
      <c r="DP52" s="101"/>
      <c r="DQ52" s="101"/>
      <c r="DR52" s="102" t="s">
        <v>1347</v>
      </c>
      <c r="DS52" s="96">
        <v>3040.0405999999998</v>
      </c>
      <c r="DT52" s="97">
        <v>607.06530999999995</v>
      </c>
      <c r="DU52" s="97">
        <v>607.06530999999995</v>
      </c>
      <c r="DV52" s="98"/>
      <c r="DW52" s="95"/>
      <c r="DX52" s="96"/>
      <c r="DY52" s="97"/>
      <c r="DZ52" s="97"/>
      <c r="EA52" s="97"/>
      <c r="EB52" s="97"/>
      <c r="EC52" s="99">
        <v>6931.1</v>
      </c>
      <c r="ED52" s="1"/>
      <c r="EE52" s="95">
        <v>2.38483</v>
      </c>
      <c r="EF52" s="95"/>
      <c r="EG52" s="95"/>
      <c r="EH52" s="95"/>
      <c r="EI52" s="95"/>
      <c r="EJ52" s="95"/>
      <c r="EK52" s="95"/>
      <c r="EL52" s="95"/>
      <c r="EM52" s="96"/>
      <c r="EN52" s="98"/>
      <c r="EO52" s="95"/>
      <c r="EP52" s="95"/>
      <c r="EQ52" s="95"/>
      <c r="ER52" s="95"/>
      <c r="ES52" s="95"/>
      <c r="ET52" s="95"/>
      <c r="EU52" s="95"/>
      <c r="EV52" s="95"/>
      <c r="EW52" s="95"/>
      <c r="EX52" s="95"/>
      <c r="EY52" s="95"/>
      <c r="EZ52" s="95"/>
      <c r="FA52" s="95"/>
      <c r="FB52" s="95"/>
      <c r="FC52" s="95"/>
      <c r="FD52" s="95"/>
      <c r="FE52" s="95"/>
      <c r="FF52" s="95"/>
      <c r="FG52" s="95"/>
      <c r="FH52" s="95"/>
      <c r="FI52" s="95"/>
      <c r="FJ52" s="95"/>
      <c r="FK52" s="96"/>
      <c r="FL52" s="97"/>
      <c r="FM52" s="97"/>
      <c r="FN52" s="98"/>
      <c r="FO52" s="95"/>
      <c r="FP52" s="96"/>
      <c r="FQ52" s="98"/>
      <c r="FR52" s="96"/>
      <c r="FS52" s="97"/>
      <c r="FT52" s="97"/>
      <c r="FU52" s="97"/>
      <c r="FV52" s="98"/>
      <c r="FW52" s="96"/>
      <c r="FX52" s="98"/>
      <c r="FY52" s="96"/>
      <c r="FZ52" s="97"/>
      <c r="GA52" s="97"/>
      <c r="GB52" s="98"/>
      <c r="GC52" s="95"/>
      <c r="GD52" s="95"/>
      <c r="GE52" s="95"/>
      <c r="GF52" s="96"/>
      <c r="GG52" s="97"/>
      <c r="GH52" s="97"/>
      <c r="GI52" s="97"/>
      <c r="GJ52" s="98"/>
      <c r="GK52" s="96"/>
      <c r="GL52" s="97"/>
      <c r="GM52" s="97"/>
      <c r="GN52" s="98"/>
      <c r="GO52" s="95"/>
      <c r="GP52" s="96"/>
      <c r="GQ52" s="98"/>
      <c r="GR52" s="1"/>
      <c r="GS52" s="95">
        <v>2.38483</v>
      </c>
      <c r="GT52" s="96"/>
      <c r="GU52" s="98"/>
      <c r="GV52" s="95"/>
      <c r="GW52" s="95"/>
      <c r="GX52" s="95"/>
      <c r="GY52" s="95"/>
      <c r="GZ52" s="1"/>
      <c r="HA52" s="95"/>
      <c r="HB52" s="95"/>
      <c r="HC52" s="95"/>
      <c r="HD52" s="95"/>
      <c r="HE52" s="95"/>
      <c r="HF52" s="95"/>
      <c r="HG52" s="96"/>
      <c r="HH52" s="98"/>
      <c r="HI52" s="1"/>
      <c r="HJ52" s="96">
        <v>3040.0405999999998</v>
      </c>
      <c r="HK52" s="97">
        <v>2978.2820499999998</v>
      </c>
      <c r="HL52" s="98">
        <v>39.277610000000003</v>
      </c>
    </row>
    <row r="53" spans="1:220" x14ac:dyDescent="0.3">
      <c r="A53" s="1"/>
      <c r="B53" s="94" t="s">
        <v>802</v>
      </c>
      <c r="C53" s="95"/>
      <c r="D53" s="96"/>
      <c r="E53" s="97"/>
      <c r="F53" s="97">
        <v>8.8258700000000001</v>
      </c>
      <c r="G53" s="98">
        <v>8.5166900000000005</v>
      </c>
      <c r="H53" s="96"/>
      <c r="I53" s="98"/>
      <c r="J53" s="96">
        <v>81.096100000000007</v>
      </c>
      <c r="K53" s="98"/>
      <c r="L53" s="96"/>
      <c r="M53" s="97"/>
      <c r="N53" s="97"/>
      <c r="O53" s="97"/>
      <c r="P53" s="97"/>
      <c r="Q53" s="97"/>
      <c r="R53" s="97"/>
      <c r="S53" s="98"/>
      <c r="T53" s="96">
        <v>18.14123</v>
      </c>
      <c r="U53" s="97">
        <v>19.191960000000002</v>
      </c>
      <c r="V53" s="97">
        <v>24.425360000000001</v>
      </c>
      <c r="W53" s="98">
        <v>1.0612699999999999</v>
      </c>
      <c r="X53" s="95"/>
      <c r="Y53" s="96"/>
      <c r="Z53" s="97"/>
      <c r="AA53" s="98"/>
      <c r="AB53" s="96"/>
      <c r="AC53" s="97"/>
      <c r="AD53" s="97"/>
      <c r="AE53" s="97"/>
      <c r="AF53" s="97">
        <v>12.23925</v>
      </c>
      <c r="AG53" s="97">
        <v>24.4617</v>
      </c>
      <c r="AH53" s="98">
        <v>10.27692</v>
      </c>
      <c r="AI53" s="95"/>
      <c r="AJ53" s="95"/>
      <c r="AK53" s="95">
        <v>179.37322</v>
      </c>
      <c r="AL53" s="96">
        <v>217.12262999999999</v>
      </c>
      <c r="AM53" s="98">
        <v>7.9327300000000003</v>
      </c>
      <c r="AN53" s="96"/>
      <c r="AO53" s="98"/>
      <c r="AP53" s="95"/>
      <c r="AQ53" s="96"/>
      <c r="AR53" s="98"/>
      <c r="AS53" s="95"/>
      <c r="AT53" s="95"/>
      <c r="AU53" s="95"/>
      <c r="AV53" s="96"/>
      <c r="AW53" s="97"/>
      <c r="AX53" s="98"/>
      <c r="AY53" s="96"/>
      <c r="AZ53" s="97"/>
      <c r="BA53" s="97"/>
      <c r="BB53" s="97"/>
      <c r="BC53" s="97"/>
      <c r="BD53" s="97"/>
      <c r="BE53" s="97"/>
      <c r="BF53" s="98"/>
      <c r="BG53" s="96"/>
      <c r="BH53" s="98"/>
      <c r="BI53" s="95"/>
      <c r="BJ53" s="96"/>
      <c r="BK53" s="97"/>
      <c r="BL53" s="98"/>
      <c r="BM53" s="96">
        <v>164.44227000000001</v>
      </c>
      <c r="BN53" s="97">
        <v>165.47058000000001</v>
      </c>
      <c r="BO53" s="97">
        <v>165.59853000000001</v>
      </c>
      <c r="BP53" s="97"/>
      <c r="BQ53" s="97"/>
      <c r="BR53" s="97"/>
      <c r="BS53" s="97"/>
      <c r="BT53" s="97"/>
      <c r="BU53" s="97"/>
      <c r="BV53" s="97">
        <v>110.49702000000001</v>
      </c>
      <c r="BW53" s="97">
        <v>206.49456000000001</v>
      </c>
      <c r="BX53" s="97">
        <v>206.11548999999999</v>
      </c>
      <c r="BY53" s="97">
        <v>205.99002999999999</v>
      </c>
      <c r="BZ53" s="98"/>
      <c r="CA53" s="96">
        <v>17.41583</v>
      </c>
      <c r="CB53" s="98">
        <v>44.053669999999997</v>
      </c>
      <c r="CC53" s="95"/>
      <c r="CD53" s="96"/>
      <c r="CE53" s="97"/>
      <c r="CF53" s="97"/>
      <c r="CG53" s="97"/>
      <c r="CH53" s="97"/>
      <c r="CI53" s="97">
        <v>118.14735</v>
      </c>
      <c r="CJ53" s="97">
        <v>52.418509999999998</v>
      </c>
      <c r="CK53" s="97">
        <v>53.710120000000003</v>
      </c>
      <c r="CL53" s="97"/>
      <c r="CM53" s="97"/>
      <c r="CN53" s="97"/>
      <c r="CO53" s="98">
        <v>191.19621000000001</v>
      </c>
      <c r="CP53" s="96">
        <v>180.55348000000001</v>
      </c>
      <c r="CQ53" s="97">
        <v>180.52450999999999</v>
      </c>
      <c r="CR53" s="97">
        <v>181.33356000000001</v>
      </c>
      <c r="CS53" s="98">
        <v>181.02912000000001</v>
      </c>
      <c r="CT53" s="96"/>
      <c r="CU53" s="98"/>
      <c r="CV53" s="96"/>
      <c r="CW53" s="97"/>
      <c r="CX53" s="99"/>
      <c r="CY53" s="96"/>
      <c r="CZ53" s="97">
        <v>6823.3138600000002</v>
      </c>
      <c r="DA53" s="97"/>
      <c r="DB53" s="98"/>
      <c r="DC53" s="96"/>
      <c r="DD53" s="97"/>
      <c r="DE53" s="97"/>
      <c r="DF53" s="97"/>
      <c r="DG53" s="97"/>
      <c r="DH53" s="97"/>
      <c r="DI53" s="97"/>
      <c r="DJ53" s="97"/>
      <c r="DK53" s="97"/>
      <c r="DL53" s="97"/>
      <c r="DM53" s="97"/>
      <c r="DN53" s="98"/>
      <c r="DO53" s="100"/>
      <c r="DP53" s="101"/>
      <c r="DQ53" s="101"/>
      <c r="DR53" s="102" t="s">
        <v>1347</v>
      </c>
      <c r="DS53" s="96">
        <v>3040.0405999999998</v>
      </c>
      <c r="DT53" s="97">
        <v>607.06530999999995</v>
      </c>
      <c r="DU53" s="97">
        <v>607.06530999999995</v>
      </c>
      <c r="DV53" s="98"/>
      <c r="DW53" s="95"/>
      <c r="DX53" s="96"/>
      <c r="DY53" s="97"/>
      <c r="DZ53" s="97"/>
      <c r="EA53" s="97"/>
      <c r="EB53" s="97"/>
      <c r="EC53" s="99">
        <v>6722.3</v>
      </c>
      <c r="ED53" s="1"/>
      <c r="EE53" s="95">
        <v>2.38483</v>
      </c>
      <c r="EF53" s="95"/>
      <c r="EG53" s="95"/>
      <c r="EH53" s="95"/>
      <c r="EI53" s="95"/>
      <c r="EJ53" s="95"/>
      <c r="EK53" s="95"/>
      <c r="EL53" s="95"/>
      <c r="EM53" s="96"/>
      <c r="EN53" s="98"/>
      <c r="EO53" s="95"/>
      <c r="EP53" s="95"/>
      <c r="EQ53" s="95"/>
      <c r="ER53" s="95"/>
      <c r="ES53" s="95"/>
      <c r="ET53" s="95"/>
      <c r="EU53" s="95"/>
      <c r="EV53" s="95"/>
      <c r="EW53" s="95"/>
      <c r="EX53" s="95"/>
      <c r="EY53" s="95"/>
      <c r="EZ53" s="95"/>
      <c r="FA53" s="95"/>
      <c r="FB53" s="95"/>
      <c r="FC53" s="95"/>
      <c r="FD53" s="95"/>
      <c r="FE53" s="95"/>
      <c r="FF53" s="95"/>
      <c r="FG53" s="95"/>
      <c r="FH53" s="95"/>
      <c r="FI53" s="95"/>
      <c r="FJ53" s="95"/>
      <c r="FK53" s="96"/>
      <c r="FL53" s="97"/>
      <c r="FM53" s="97"/>
      <c r="FN53" s="98"/>
      <c r="FO53" s="95"/>
      <c r="FP53" s="96"/>
      <c r="FQ53" s="98"/>
      <c r="FR53" s="96"/>
      <c r="FS53" s="97"/>
      <c r="FT53" s="97"/>
      <c r="FU53" s="97"/>
      <c r="FV53" s="98"/>
      <c r="FW53" s="96"/>
      <c r="FX53" s="98"/>
      <c r="FY53" s="96"/>
      <c r="FZ53" s="97"/>
      <c r="GA53" s="97"/>
      <c r="GB53" s="98"/>
      <c r="GC53" s="95"/>
      <c r="GD53" s="95"/>
      <c r="GE53" s="95"/>
      <c r="GF53" s="96"/>
      <c r="GG53" s="97"/>
      <c r="GH53" s="97"/>
      <c r="GI53" s="97"/>
      <c r="GJ53" s="98"/>
      <c r="GK53" s="96"/>
      <c r="GL53" s="97"/>
      <c r="GM53" s="97"/>
      <c r="GN53" s="98"/>
      <c r="GO53" s="95"/>
      <c r="GP53" s="96"/>
      <c r="GQ53" s="98"/>
      <c r="GR53" s="1"/>
      <c r="GS53" s="95">
        <v>2.38483</v>
      </c>
      <c r="GT53" s="96"/>
      <c r="GU53" s="98"/>
      <c r="GV53" s="95"/>
      <c r="GW53" s="95"/>
      <c r="GX53" s="95"/>
      <c r="GY53" s="95"/>
      <c r="GZ53" s="1"/>
      <c r="HA53" s="95"/>
      <c r="HB53" s="95"/>
      <c r="HC53" s="95"/>
      <c r="HD53" s="95"/>
      <c r="HE53" s="95"/>
      <c r="HF53" s="95"/>
      <c r="HG53" s="96"/>
      <c r="HH53" s="98"/>
      <c r="HI53" s="1"/>
      <c r="HJ53" s="96">
        <v>3040.0405999999998</v>
      </c>
      <c r="HK53" s="97">
        <v>2978.2820499999998</v>
      </c>
      <c r="HL53" s="98">
        <v>39.277610000000003</v>
      </c>
    </row>
    <row r="54" spans="1:220" x14ac:dyDescent="0.3">
      <c r="A54" s="1"/>
      <c r="B54" s="94" t="s">
        <v>1350</v>
      </c>
      <c r="C54" s="95"/>
      <c r="D54" s="96"/>
      <c r="E54" s="97"/>
      <c r="F54" s="97">
        <v>8.8258700000000001</v>
      </c>
      <c r="G54" s="98">
        <v>8.5166900000000005</v>
      </c>
      <c r="H54" s="96"/>
      <c r="I54" s="98"/>
      <c r="J54" s="96">
        <v>81.096100000000007</v>
      </c>
      <c r="K54" s="98"/>
      <c r="L54" s="96"/>
      <c r="M54" s="97"/>
      <c r="N54" s="97"/>
      <c r="O54" s="97"/>
      <c r="P54" s="97"/>
      <c r="Q54" s="97"/>
      <c r="R54" s="97"/>
      <c r="S54" s="98"/>
      <c r="T54" s="96">
        <v>18.14123</v>
      </c>
      <c r="U54" s="97">
        <v>19.191960000000002</v>
      </c>
      <c r="V54" s="97">
        <v>24.425360000000001</v>
      </c>
      <c r="W54" s="98">
        <v>1.0612699999999999</v>
      </c>
      <c r="X54" s="95"/>
      <c r="Y54" s="96"/>
      <c r="Z54" s="97"/>
      <c r="AA54" s="98"/>
      <c r="AB54" s="96"/>
      <c r="AC54" s="97"/>
      <c r="AD54" s="97"/>
      <c r="AE54" s="97"/>
      <c r="AF54" s="97">
        <v>12.23925</v>
      </c>
      <c r="AG54" s="97">
        <v>24.4617</v>
      </c>
      <c r="AH54" s="98">
        <v>10.27692</v>
      </c>
      <c r="AI54" s="95"/>
      <c r="AJ54" s="95"/>
      <c r="AK54" s="95">
        <v>179.37322</v>
      </c>
      <c r="AL54" s="96">
        <v>217.12262999999999</v>
      </c>
      <c r="AM54" s="98">
        <v>7.9327300000000003</v>
      </c>
      <c r="AN54" s="96"/>
      <c r="AO54" s="98"/>
      <c r="AP54" s="95"/>
      <c r="AQ54" s="96"/>
      <c r="AR54" s="98"/>
      <c r="AS54" s="95"/>
      <c r="AT54" s="95"/>
      <c r="AU54" s="95"/>
      <c r="AV54" s="96"/>
      <c r="AW54" s="97"/>
      <c r="AX54" s="98"/>
      <c r="AY54" s="96"/>
      <c r="AZ54" s="97"/>
      <c r="BA54" s="97"/>
      <c r="BB54" s="97"/>
      <c r="BC54" s="97"/>
      <c r="BD54" s="97"/>
      <c r="BE54" s="97"/>
      <c r="BF54" s="98"/>
      <c r="BG54" s="96"/>
      <c r="BH54" s="98"/>
      <c r="BI54" s="95"/>
      <c r="BJ54" s="96"/>
      <c r="BK54" s="97"/>
      <c r="BL54" s="98"/>
      <c r="BM54" s="96">
        <v>164.44227000000001</v>
      </c>
      <c r="BN54" s="97">
        <v>165.47058000000001</v>
      </c>
      <c r="BO54" s="97">
        <v>165.59853000000001</v>
      </c>
      <c r="BP54" s="97"/>
      <c r="BQ54" s="97"/>
      <c r="BR54" s="97"/>
      <c r="BS54" s="97"/>
      <c r="BT54" s="97"/>
      <c r="BU54" s="97"/>
      <c r="BV54" s="97">
        <v>110.49702000000001</v>
      </c>
      <c r="BW54" s="97">
        <v>206.49456000000001</v>
      </c>
      <c r="BX54" s="97">
        <v>206.11548999999999</v>
      </c>
      <c r="BY54" s="97">
        <v>205.99002999999999</v>
      </c>
      <c r="BZ54" s="98"/>
      <c r="CA54" s="96">
        <v>17.41583</v>
      </c>
      <c r="CB54" s="98">
        <v>44.053669999999997</v>
      </c>
      <c r="CC54" s="95"/>
      <c r="CD54" s="96"/>
      <c r="CE54" s="97"/>
      <c r="CF54" s="97"/>
      <c r="CG54" s="97"/>
      <c r="CH54" s="97"/>
      <c r="CI54" s="97">
        <v>118.14735</v>
      </c>
      <c r="CJ54" s="97">
        <v>52.418509999999998</v>
      </c>
      <c r="CK54" s="97">
        <v>53.710120000000003</v>
      </c>
      <c r="CL54" s="97"/>
      <c r="CM54" s="97"/>
      <c r="CN54" s="97"/>
      <c r="CO54" s="98">
        <v>191.19621000000001</v>
      </c>
      <c r="CP54" s="96">
        <v>180.55348000000001</v>
      </c>
      <c r="CQ54" s="97">
        <v>180.52450999999999</v>
      </c>
      <c r="CR54" s="97">
        <v>181.33356000000001</v>
      </c>
      <c r="CS54" s="98">
        <v>181.02912000000001</v>
      </c>
      <c r="CT54" s="96"/>
      <c r="CU54" s="98"/>
      <c r="CV54" s="96"/>
      <c r="CW54" s="97"/>
      <c r="CX54" s="99"/>
      <c r="CY54" s="96"/>
      <c r="CZ54" s="97">
        <v>6658.7569599999997</v>
      </c>
      <c r="DA54" s="97"/>
      <c r="DB54" s="98"/>
      <c r="DC54" s="96"/>
      <c r="DD54" s="97"/>
      <c r="DE54" s="97"/>
      <c r="DF54" s="97"/>
      <c r="DG54" s="97"/>
      <c r="DH54" s="97"/>
      <c r="DI54" s="97"/>
      <c r="DJ54" s="97"/>
      <c r="DK54" s="97"/>
      <c r="DL54" s="97"/>
      <c r="DM54" s="97"/>
      <c r="DN54" s="98"/>
      <c r="DO54" s="100"/>
      <c r="DP54" s="101"/>
      <c r="DQ54" s="101"/>
      <c r="DR54" s="102" t="s">
        <v>1347</v>
      </c>
      <c r="DS54" s="96">
        <v>3040.0405999999998</v>
      </c>
      <c r="DT54" s="97">
        <v>607.06530999999995</v>
      </c>
      <c r="DU54" s="97">
        <v>607.06530999999995</v>
      </c>
      <c r="DV54" s="98"/>
      <c r="DW54" s="95"/>
      <c r="DX54" s="96"/>
      <c r="DY54" s="97"/>
      <c r="DZ54" s="97"/>
      <c r="EA54" s="97"/>
      <c r="EB54" s="97"/>
      <c r="EC54" s="99">
        <v>6567.9690000000001</v>
      </c>
      <c r="ED54" s="1"/>
      <c r="EE54" s="95">
        <v>2.38483</v>
      </c>
      <c r="EF54" s="95"/>
      <c r="EG54" s="95"/>
      <c r="EH54" s="95"/>
      <c r="EI54" s="95"/>
      <c r="EJ54" s="95"/>
      <c r="EK54" s="95"/>
      <c r="EL54" s="95"/>
      <c r="EM54" s="96"/>
      <c r="EN54" s="98"/>
      <c r="EO54" s="95"/>
      <c r="EP54" s="95"/>
      <c r="EQ54" s="95"/>
      <c r="ER54" s="95"/>
      <c r="ES54" s="95"/>
      <c r="ET54" s="95"/>
      <c r="EU54" s="95"/>
      <c r="EV54" s="95"/>
      <c r="EW54" s="95"/>
      <c r="EX54" s="95"/>
      <c r="EY54" s="95"/>
      <c r="EZ54" s="95"/>
      <c r="FA54" s="95"/>
      <c r="FB54" s="95"/>
      <c r="FC54" s="95"/>
      <c r="FD54" s="95"/>
      <c r="FE54" s="95"/>
      <c r="FF54" s="95"/>
      <c r="FG54" s="95"/>
      <c r="FH54" s="95"/>
      <c r="FI54" s="95"/>
      <c r="FJ54" s="95"/>
      <c r="FK54" s="96"/>
      <c r="FL54" s="97"/>
      <c r="FM54" s="97"/>
      <c r="FN54" s="98"/>
      <c r="FO54" s="95"/>
      <c r="FP54" s="96"/>
      <c r="FQ54" s="98"/>
      <c r="FR54" s="96"/>
      <c r="FS54" s="97"/>
      <c r="FT54" s="97"/>
      <c r="FU54" s="97"/>
      <c r="FV54" s="98"/>
      <c r="FW54" s="96"/>
      <c r="FX54" s="98"/>
      <c r="FY54" s="96"/>
      <c r="FZ54" s="97"/>
      <c r="GA54" s="97"/>
      <c r="GB54" s="98"/>
      <c r="GC54" s="95"/>
      <c r="GD54" s="95"/>
      <c r="GE54" s="95"/>
      <c r="GF54" s="96"/>
      <c r="GG54" s="97"/>
      <c r="GH54" s="97"/>
      <c r="GI54" s="97"/>
      <c r="GJ54" s="98"/>
      <c r="GK54" s="96"/>
      <c r="GL54" s="97"/>
      <c r="GM54" s="97"/>
      <c r="GN54" s="98"/>
      <c r="GO54" s="95"/>
      <c r="GP54" s="96"/>
      <c r="GQ54" s="98"/>
      <c r="GR54" s="1"/>
      <c r="GS54" s="95">
        <v>2.38483</v>
      </c>
      <c r="GT54" s="96"/>
      <c r="GU54" s="98"/>
      <c r="GV54" s="95"/>
      <c r="GW54" s="95"/>
      <c r="GX54" s="95"/>
      <c r="GY54" s="95"/>
      <c r="GZ54" s="1"/>
      <c r="HA54" s="95"/>
      <c r="HB54" s="95"/>
      <c r="HC54" s="95"/>
      <c r="HD54" s="95"/>
      <c r="HE54" s="95"/>
      <c r="HF54" s="95"/>
      <c r="HG54" s="96"/>
      <c r="HH54" s="98"/>
      <c r="HI54" s="1"/>
      <c r="HJ54" s="96">
        <v>3040.0405999999998</v>
      </c>
      <c r="HK54" s="97">
        <v>2978.2820499999998</v>
      </c>
      <c r="HL54" s="98">
        <v>39.277610000000003</v>
      </c>
    </row>
    <row r="55" spans="1:220" x14ac:dyDescent="0.3">
      <c r="A55" s="1"/>
      <c r="B55" s="103" t="s">
        <v>891</v>
      </c>
      <c r="C55" s="104">
        <v>0</v>
      </c>
      <c r="D55" s="105">
        <v>0</v>
      </c>
      <c r="E55" s="106">
        <v>0</v>
      </c>
      <c r="F55" s="106">
        <v>211.82087999999999</v>
      </c>
      <c r="G55" s="107">
        <v>204.40056000000001</v>
      </c>
      <c r="H55" s="105">
        <v>0</v>
      </c>
      <c r="I55" s="107">
        <v>0</v>
      </c>
      <c r="J55" s="105">
        <v>1946.3063999999999</v>
      </c>
      <c r="K55" s="107">
        <v>0</v>
      </c>
      <c r="L55" s="105">
        <v>0</v>
      </c>
      <c r="M55" s="106">
        <v>0</v>
      </c>
      <c r="N55" s="106">
        <v>0</v>
      </c>
      <c r="O55" s="106">
        <v>0</v>
      </c>
      <c r="P55" s="106">
        <v>0</v>
      </c>
      <c r="Q55" s="106">
        <v>0</v>
      </c>
      <c r="R55" s="106">
        <v>0</v>
      </c>
      <c r="S55" s="107">
        <v>0</v>
      </c>
      <c r="T55" s="105">
        <v>435.38952</v>
      </c>
      <c r="U55" s="106">
        <v>460.60703999999998</v>
      </c>
      <c r="V55" s="106">
        <v>586.20863999999995</v>
      </c>
      <c r="W55" s="107">
        <v>25.470479999999998</v>
      </c>
      <c r="X55" s="104">
        <v>0</v>
      </c>
      <c r="Y55" s="105">
        <v>0</v>
      </c>
      <c r="Z55" s="106">
        <v>0</v>
      </c>
      <c r="AA55" s="107">
        <v>0</v>
      </c>
      <c r="AB55" s="105">
        <v>0</v>
      </c>
      <c r="AC55" s="106">
        <v>0</v>
      </c>
      <c r="AD55" s="106">
        <v>0</v>
      </c>
      <c r="AE55" s="106">
        <v>0</v>
      </c>
      <c r="AF55" s="106">
        <v>293.74200000000002</v>
      </c>
      <c r="AG55" s="106">
        <v>587.08079999999995</v>
      </c>
      <c r="AH55" s="107">
        <v>246.64608000000001</v>
      </c>
      <c r="AI55" s="104">
        <v>0</v>
      </c>
      <c r="AJ55" s="104">
        <v>0</v>
      </c>
      <c r="AK55" s="104">
        <v>4304.9572799999996</v>
      </c>
      <c r="AL55" s="105">
        <v>5210.9431199999999</v>
      </c>
      <c r="AM55" s="107">
        <v>190.38552000000001</v>
      </c>
      <c r="AN55" s="105">
        <v>0</v>
      </c>
      <c r="AO55" s="107">
        <v>0</v>
      </c>
      <c r="AP55" s="104">
        <v>0</v>
      </c>
      <c r="AQ55" s="105">
        <v>0</v>
      </c>
      <c r="AR55" s="107">
        <v>0</v>
      </c>
      <c r="AS55" s="104">
        <v>0</v>
      </c>
      <c r="AT55" s="104">
        <v>0</v>
      </c>
      <c r="AU55" s="104">
        <v>0</v>
      </c>
      <c r="AV55" s="105">
        <v>0</v>
      </c>
      <c r="AW55" s="106">
        <v>0</v>
      </c>
      <c r="AX55" s="107">
        <v>0</v>
      </c>
      <c r="AY55" s="105">
        <v>0</v>
      </c>
      <c r="AZ55" s="106">
        <v>0</v>
      </c>
      <c r="BA55" s="106">
        <v>0</v>
      </c>
      <c r="BB55" s="106">
        <v>0</v>
      </c>
      <c r="BC55" s="106">
        <v>0</v>
      </c>
      <c r="BD55" s="106">
        <v>0</v>
      </c>
      <c r="BE55" s="106">
        <v>0</v>
      </c>
      <c r="BF55" s="107">
        <v>0</v>
      </c>
      <c r="BG55" s="105">
        <v>0</v>
      </c>
      <c r="BH55" s="107">
        <v>0</v>
      </c>
      <c r="BI55" s="104">
        <v>0</v>
      </c>
      <c r="BJ55" s="105">
        <v>0</v>
      </c>
      <c r="BK55" s="106">
        <v>0</v>
      </c>
      <c r="BL55" s="107">
        <v>512.35799999999995</v>
      </c>
      <c r="BM55" s="105">
        <v>3946.6144800000002</v>
      </c>
      <c r="BN55" s="106">
        <v>3971.2939200000001</v>
      </c>
      <c r="BO55" s="106">
        <v>3974.36472</v>
      </c>
      <c r="BP55" s="106">
        <v>0</v>
      </c>
      <c r="BQ55" s="106">
        <v>0</v>
      </c>
      <c r="BR55" s="106">
        <v>0</v>
      </c>
      <c r="BS55" s="106">
        <v>0</v>
      </c>
      <c r="BT55" s="106">
        <v>0</v>
      </c>
      <c r="BU55" s="106">
        <v>0</v>
      </c>
      <c r="BV55" s="106">
        <v>2651.92848</v>
      </c>
      <c r="BW55" s="106">
        <v>4955.8694400000004</v>
      </c>
      <c r="BX55" s="106">
        <v>4946.7717599999996</v>
      </c>
      <c r="BY55" s="106">
        <v>4943.7607200000002</v>
      </c>
      <c r="BZ55" s="107">
        <v>0</v>
      </c>
      <c r="CA55" s="105">
        <v>417.97991999999999</v>
      </c>
      <c r="CB55" s="107">
        <v>1057.28808</v>
      </c>
      <c r="CC55" s="104">
        <v>0</v>
      </c>
      <c r="CD55" s="105">
        <v>0</v>
      </c>
      <c r="CE55" s="106">
        <v>0</v>
      </c>
      <c r="CF55" s="106">
        <v>0</v>
      </c>
      <c r="CG55" s="106">
        <v>0</v>
      </c>
      <c r="CH55" s="106">
        <v>0</v>
      </c>
      <c r="CI55" s="106">
        <v>2835.5364</v>
      </c>
      <c r="CJ55" s="106">
        <v>1258.0442399999999</v>
      </c>
      <c r="CK55" s="106">
        <v>1289.04288</v>
      </c>
      <c r="CL55" s="106">
        <v>0</v>
      </c>
      <c r="CM55" s="106">
        <v>0</v>
      </c>
      <c r="CN55" s="106">
        <v>0</v>
      </c>
      <c r="CO55" s="107">
        <v>3059.1393600000001</v>
      </c>
      <c r="CP55" s="105">
        <v>4333.28352</v>
      </c>
      <c r="CQ55" s="106">
        <v>4332.58824</v>
      </c>
      <c r="CR55" s="106">
        <v>4352.0054399999999</v>
      </c>
      <c r="CS55" s="107">
        <v>4344.6988799999999</v>
      </c>
      <c r="CT55" s="105">
        <v>0</v>
      </c>
      <c r="CU55" s="107">
        <v>0</v>
      </c>
      <c r="CV55" s="108"/>
      <c r="CW55" s="109"/>
      <c r="CX55" s="110"/>
      <c r="CY55" s="108"/>
      <c r="CZ55" s="109"/>
      <c r="DA55" s="109"/>
      <c r="DB55" s="110"/>
      <c r="DC55" s="108"/>
      <c r="DD55" s="109"/>
      <c r="DE55" s="109"/>
      <c r="DF55" s="109"/>
      <c r="DG55" s="109"/>
      <c r="DH55" s="109"/>
      <c r="DI55" s="109"/>
      <c r="DJ55" s="109"/>
      <c r="DK55" s="109"/>
      <c r="DL55" s="109"/>
      <c r="DM55" s="109"/>
      <c r="DN55" s="110"/>
      <c r="DO55" s="108"/>
      <c r="DP55" s="109"/>
      <c r="DQ55" s="109"/>
      <c r="DR55" s="110"/>
      <c r="DS55" s="108"/>
      <c r="DT55" s="109"/>
      <c r="DU55" s="109"/>
      <c r="DV55" s="110"/>
      <c r="DW55" s="103"/>
      <c r="DX55" s="108"/>
      <c r="DY55" s="109"/>
      <c r="DZ55" s="109"/>
      <c r="EA55" s="109"/>
      <c r="EB55" s="109"/>
      <c r="EC55" s="110"/>
      <c r="ED55" s="1"/>
      <c r="EE55" s="104">
        <v>57.23592</v>
      </c>
      <c r="EF55" s="104">
        <v>0</v>
      </c>
      <c r="EG55" s="104">
        <v>0</v>
      </c>
      <c r="EH55" s="104">
        <v>0</v>
      </c>
      <c r="EI55" s="104">
        <v>0</v>
      </c>
      <c r="EJ55" s="104">
        <v>0</v>
      </c>
      <c r="EK55" s="104">
        <v>0</v>
      </c>
      <c r="EL55" s="104">
        <v>0</v>
      </c>
      <c r="EM55" s="105">
        <v>0</v>
      </c>
      <c r="EN55" s="107">
        <v>0</v>
      </c>
      <c r="EO55" s="104">
        <v>0</v>
      </c>
      <c r="EP55" s="104">
        <v>0</v>
      </c>
      <c r="EQ55" s="104">
        <v>0</v>
      </c>
      <c r="ER55" s="104">
        <v>0</v>
      </c>
      <c r="ES55" s="104">
        <v>0</v>
      </c>
      <c r="ET55" s="104">
        <v>0</v>
      </c>
      <c r="EU55" s="104">
        <v>0</v>
      </c>
      <c r="EV55" s="104">
        <v>0</v>
      </c>
      <c r="EW55" s="104">
        <v>0</v>
      </c>
      <c r="EX55" s="104">
        <v>0</v>
      </c>
      <c r="EY55" s="104">
        <v>0</v>
      </c>
      <c r="EZ55" s="104">
        <v>0</v>
      </c>
      <c r="FA55" s="104">
        <v>0</v>
      </c>
      <c r="FB55" s="104">
        <v>0</v>
      </c>
      <c r="FC55" s="104">
        <v>0</v>
      </c>
      <c r="FD55" s="104">
        <v>0</v>
      </c>
      <c r="FE55" s="104">
        <v>0</v>
      </c>
      <c r="FF55" s="104">
        <v>0</v>
      </c>
      <c r="FG55" s="104">
        <v>0</v>
      </c>
      <c r="FH55" s="104">
        <v>0</v>
      </c>
      <c r="FI55" s="104">
        <v>0</v>
      </c>
      <c r="FJ55" s="104">
        <v>0</v>
      </c>
      <c r="FK55" s="105">
        <v>0</v>
      </c>
      <c r="FL55" s="106">
        <v>0</v>
      </c>
      <c r="FM55" s="106">
        <v>0</v>
      </c>
      <c r="FN55" s="107">
        <v>0</v>
      </c>
      <c r="FO55" s="104">
        <v>0</v>
      </c>
      <c r="FP55" s="105">
        <v>0</v>
      </c>
      <c r="FQ55" s="107">
        <v>0</v>
      </c>
      <c r="FR55" s="105">
        <v>0</v>
      </c>
      <c r="FS55" s="106">
        <v>0</v>
      </c>
      <c r="FT55" s="106">
        <v>0</v>
      </c>
      <c r="FU55" s="106">
        <v>0</v>
      </c>
      <c r="FV55" s="107">
        <v>0</v>
      </c>
      <c r="FW55" s="105">
        <v>0</v>
      </c>
      <c r="FX55" s="107">
        <v>0</v>
      </c>
      <c r="FY55" s="105">
        <v>0</v>
      </c>
      <c r="FZ55" s="106">
        <v>0</v>
      </c>
      <c r="GA55" s="106">
        <v>0</v>
      </c>
      <c r="GB55" s="107">
        <v>0</v>
      </c>
      <c r="GC55" s="104">
        <v>0</v>
      </c>
      <c r="GD55" s="104">
        <v>0</v>
      </c>
      <c r="GE55" s="104">
        <v>0</v>
      </c>
      <c r="GF55" s="105">
        <v>0</v>
      </c>
      <c r="GG55" s="106">
        <v>0</v>
      </c>
      <c r="GH55" s="106">
        <v>0</v>
      </c>
      <c r="GI55" s="106">
        <v>0</v>
      </c>
      <c r="GJ55" s="107">
        <v>0</v>
      </c>
      <c r="GK55" s="105">
        <v>0</v>
      </c>
      <c r="GL55" s="106">
        <v>0</v>
      </c>
      <c r="GM55" s="106">
        <v>0</v>
      </c>
      <c r="GN55" s="107">
        <v>0</v>
      </c>
      <c r="GO55" s="104">
        <v>0</v>
      </c>
      <c r="GP55" s="105">
        <v>0</v>
      </c>
      <c r="GQ55" s="107">
        <v>0</v>
      </c>
      <c r="GR55" s="1"/>
      <c r="GS55" s="104">
        <v>57.23592</v>
      </c>
      <c r="GT55" s="105">
        <v>0</v>
      </c>
      <c r="GU55" s="107">
        <v>0</v>
      </c>
      <c r="GV55" s="104">
        <v>0</v>
      </c>
      <c r="GW55" s="104">
        <v>0</v>
      </c>
      <c r="GX55" s="104">
        <v>0</v>
      </c>
      <c r="GY55" s="104">
        <v>0</v>
      </c>
      <c r="GZ55" s="1"/>
      <c r="HA55" s="104">
        <v>0</v>
      </c>
      <c r="HB55" s="104">
        <v>0</v>
      </c>
      <c r="HC55" s="104">
        <v>0</v>
      </c>
      <c r="HD55" s="104">
        <v>0</v>
      </c>
      <c r="HE55" s="104">
        <v>0</v>
      </c>
      <c r="HF55" s="104">
        <v>0</v>
      </c>
      <c r="HG55" s="105">
        <v>0</v>
      </c>
      <c r="HH55" s="107">
        <v>0</v>
      </c>
      <c r="HI55" s="1"/>
      <c r="HJ55" s="108"/>
      <c r="HK55" s="109"/>
      <c r="HL55" s="110"/>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1" t="s">
        <v>1351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1" t="s">
        <v>1352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1353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1" t="s">
        <v>819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2"/>
      <c r="D63" s="1" t="s">
        <v>1354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3" t="s">
        <v>3</v>
      </c>
      <c r="B6" s="223" t="s">
        <v>553</v>
      </c>
      <c r="C6" s="223"/>
      <c r="D6" s="223"/>
      <c r="E6" s="223"/>
      <c r="F6" s="223"/>
      <c r="G6" s="223"/>
      <c r="H6" s="223" t="s">
        <v>209</v>
      </c>
      <c r="I6" s="223"/>
      <c r="J6" s="223" t="s">
        <v>68</v>
      </c>
      <c r="K6" s="223"/>
      <c r="L6" s="223"/>
      <c r="M6" s="223" t="s">
        <v>552</v>
      </c>
      <c r="N6" s="223"/>
      <c r="O6" s="223" t="s">
        <v>256</v>
      </c>
      <c r="P6" s="223" t="s">
        <v>73</v>
      </c>
      <c r="Q6" s="223"/>
      <c r="R6" s="223"/>
      <c r="S6" s="223"/>
      <c r="T6" s="223" t="s">
        <v>283</v>
      </c>
      <c r="U6" s="223" t="s">
        <v>933</v>
      </c>
      <c r="V6" s="223" t="s">
        <v>84</v>
      </c>
      <c r="W6" s="223"/>
      <c r="X6" s="223"/>
      <c r="Y6" s="223"/>
      <c r="Z6" s="223"/>
      <c r="AA6" s="223" t="s">
        <v>95</v>
      </c>
      <c r="AB6" s="223"/>
      <c r="AC6" s="223" t="s">
        <v>105</v>
      </c>
      <c r="AD6" s="223"/>
      <c r="AE6" s="223"/>
      <c r="AF6" s="223"/>
      <c r="AG6" s="223" t="s">
        <v>122</v>
      </c>
      <c r="AH6" s="223"/>
      <c r="AI6" s="223"/>
      <c r="AJ6" s="223"/>
      <c r="AK6" s="223"/>
      <c r="AL6" s="223" t="s">
        <v>42</v>
      </c>
      <c r="AM6" s="223"/>
      <c r="AN6" s="223" t="s">
        <v>48</v>
      </c>
      <c r="AO6" s="223"/>
      <c r="AP6" s="223"/>
      <c r="AQ6" s="223"/>
      <c r="AR6" s="223"/>
      <c r="AS6" s="223"/>
      <c r="AT6" s="223"/>
      <c r="AU6" s="223"/>
      <c r="AV6" s="223"/>
      <c r="AW6" s="223"/>
    </row>
    <row r="7" spans="1:49" ht="39.6" x14ac:dyDescent="0.3">
      <c r="A7" s="113" t="s">
        <v>1356</v>
      </c>
      <c r="B7" s="113" t="s">
        <v>1357</v>
      </c>
      <c r="C7" s="113" t="s">
        <v>1357</v>
      </c>
      <c r="D7" s="113" t="s">
        <v>1357</v>
      </c>
      <c r="E7" s="113" t="s">
        <v>1357</v>
      </c>
      <c r="F7" s="113" t="s">
        <v>1357</v>
      </c>
      <c r="G7" s="113" t="s">
        <v>1357</v>
      </c>
      <c r="H7" s="113" t="s">
        <v>1358</v>
      </c>
      <c r="I7" s="113" t="s">
        <v>1359</v>
      </c>
      <c r="J7" s="113" t="s">
        <v>1360</v>
      </c>
      <c r="K7" s="113" t="s">
        <v>1360</v>
      </c>
      <c r="L7" s="113" t="s">
        <v>1360</v>
      </c>
      <c r="M7" s="113" t="s">
        <v>1361</v>
      </c>
      <c r="N7" s="113" t="s">
        <v>1361</v>
      </c>
      <c r="O7" s="113" t="s">
        <v>1362</v>
      </c>
      <c r="P7" s="113" t="s">
        <v>279</v>
      </c>
      <c r="Q7" s="113" t="s">
        <v>279</v>
      </c>
      <c r="R7" s="113" t="s">
        <v>279</v>
      </c>
      <c r="S7" s="113" t="s">
        <v>279</v>
      </c>
      <c r="T7" s="113" t="s">
        <v>1363</v>
      </c>
      <c r="U7" s="113" t="s">
        <v>1364</v>
      </c>
      <c r="V7" s="113" t="s">
        <v>1365</v>
      </c>
      <c r="W7" s="113" t="s">
        <v>1366</v>
      </c>
      <c r="X7" s="113" t="s">
        <v>1366</v>
      </c>
      <c r="Y7" s="113" t="s">
        <v>1367</v>
      </c>
      <c r="Z7" s="113" t="s">
        <v>1368</v>
      </c>
      <c r="AA7" s="113" t="s">
        <v>279</v>
      </c>
      <c r="AB7" s="113" t="s">
        <v>279</v>
      </c>
      <c r="AC7" s="113" t="s">
        <v>1369</v>
      </c>
      <c r="AD7" s="113" t="s">
        <v>1370</v>
      </c>
      <c r="AE7" s="113" t="s">
        <v>1371</v>
      </c>
      <c r="AF7" s="113" t="s">
        <v>1369</v>
      </c>
      <c r="AG7" s="113" t="s">
        <v>1372</v>
      </c>
      <c r="AH7" s="113" t="s">
        <v>1372</v>
      </c>
      <c r="AI7" s="113" t="s">
        <v>1373</v>
      </c>
      <c r="AJ7" s="113" t="s">
        <v>1374</v>
      </c>
      <c r="AK7" s="113" t="s">
        <v>1374</v>
      </c>
      <c r="AL7" s="113" t="s">
        <v>42</v>
      </c>
      <c r="AM7" s="113" t="s">
        <v>42</v>
      </c>
      <c r="AN7" s="113" t="s">
        <v>1375</v>
      </c>
      <c r="AO7" s="113" t="s">
        <v>279</v>
      </c>
      <c r="AP7" s="113" t="s">
        <v>279</v>
      </c>
      <c r="AQ7" s="113" t="s">
        <v>971</v>
      </c>
      <c r="AR7" s="113" t="s">
        <v>279</v>
      </c>
      <c r="AS7" s="113" t="s">
        <v>1366</v>
      </c>
      <c r="AT7" s="113" t="s">
        <v>1376</v>
      </c>
      <c r="AU7" s="113" t="s">
        <v>1365</v>
      </c>
      <c r="AV7" s="113" t="s">
        <v>1366</v>
      </c>
      <c r="AW7" s="113" t="s">
        <v>1377</v>
      </c>
    </row>
    <row r="8" spans="1:49" ht="26.4" x14ac:dyDescent="0.3">
      <c r="A8" s="113" t="s">
        <v>1378</v>
      </c>
      <c r="B8" s="113" t="s">
        <v>1379</v>
      </c>
      <c r="C8" s="113" t="s">
        <v>1379</v>
      </c>
      <c r="D8" s="113" t="s">
        <v>1380</v>
      </c>
      <c r="E8" s="113" t="s">
        <v>1380</v>
      </c>
      <c r="F8" s="113" t="s">
        <v>44</v>
      </c>
      <c r="G8" s="113" t="s">
        <v>1380</v>
      </c>
      <c r="H8" s="113" t="s">
        <v>1380</v>
      </c>
      <c r="I8" s="113" t="s">
        <v>1380</v>
      </c>
      <c r="J8" s="113" t="s">
        <v>1379</v>
      </c>
      <c r="K8" s="113" t="s">
        <v>1379</v>
      </c>
      <c r="L8" s="113" t="s">
        <v>44</v>
      </c>
      <c r="M8" s="113" t="s">
        <v>1380</v>
      </c>
      <c r="N8" s="113" t="s">
        <v>1380</v>
      </c>
      <c r="O8" s="113" t="s">
        <v>1380</v>
      </c>
      <c r="P8" s="113" t="s">
        <v>1380</v>
      </c>
      <c r="Q8" s="113" t="s">
        <v>1380</v>
      </c>
      <c r="R8" s="113" t="s">
        <v>1380</v>
      </c>
      <c r="S8" s="113" t="s">
        <v>1380</v>
      </c>
      <c r="T8" s="113" t="s">
        <v>1380</v>
      </c>
      <c r="U8" s="113" t="s">
        <v>1380</v>
      </c>
      <c r="V8" s="113" t="s">
        <v>1380</v>
      </c>
      <c r="W8" s="113" t="s">
        <v>1380</v>
      </c>
      <c r="X8" s="113" t="s">
        <v>1380</v>
      </c>
      <c r="Y8" s="113" t="s">
        <v>1380</v>
      </c>
      <c r="Z8" s="113" t="s">
        <v>1380</v>
      </c>
      <c r="AA8" s="113" t="s">
        <v>1380</v>
      </c>
      <c r="AB8" s="113" t="s">
        <v>1380</v>
      </c>
      <c r="AC8" s="113" t="s">
        <v>1380</v>
      </c>
      <c r="AD8" s="113" t="s">
        <v>44</v>
      </c>
      <c r="AE8" s="113" t="s">
        <v>1379</v>
      </c>
      <c r="AF8" s="113" t="s">
        <v>1380</v>
      </c>
      <c r="AG8" s="113" t="s">
        <v>1380</v>
      </c>
      <c r="AH8" s="113" t="s">
        <v>1380</v>
      </c>
      <c r="AI8" s="113" t="s">
        <v>1379</v>
      </c>
      <c r="AJ8" s="113" t="s">
        <v>1380</v>
      </c>
      <c r="AK8" s="113" t="s">
        <v>1380</v>
      </c>
      <c r="AL8" s="113" t="s">
        <v>1380</v>
      </c>
      <c r="AM8" s="113" t="s">
        <v>1380</v>
      </c>
      <c r="AN8" s="113" t="s">
        <v>1380</v>
      </c>
      <c r="AO8" s="113" t="s">
        <v>1380</v>
      </c>
      <c r="AP8" s="113" t="s">
        <v>1380</v>
      </c>
      <c r="AQ8" s="113" t="s">
        <v>1380</v>
      </c>
      <c r="AR8" s="113" t="s">
        <v>1380</v>
      </c>
      <c r="AS8" s="113" t="s">
        <v>1380</v>
      </c>
      <c r="AT8" s="113" t="s">
        <v>1380</v>
      </c>
      <c r="AU8" s="113" t="s">
        <v>1380</v>
      </c>
      <c r="AV8" s="113" t="s">
        <v>1380</v>
      </c>
      <c r="AW8" s="113" t="s">
        <v>1380</v>
      </c>
    </row>
    <row r="9" spans="1:49" ht="39.6" x14ac:dyDescent="0.3">
      <c r="A9" s="113" t="s">
        <v>6</v>
      </c>
      <c r="B9" s="113" t="s">
        <v>1381</v>
      </c>
      <c r="C9" s="113" t="s">
        <v>1382</v>
      </c>
      <c r="D9" s="113" t="s">
        <v>1383</v>
      </c>
      <c r="E9" s="113" t="s">
        <v>1383</v>
      </c>
      <c r="F9" s="113" t="s">
        <v>912</v>
      </c>
      <c r="G9" s="113" t="s">
        <v>1383</v>
      </c>
      <c r="H9" s="113" t="s">
        <v>210</v>
      </c>
      <c r="I9" s="113" t="s">
        <v>634</v>
      </c>
      <c r="J9" s="113" t="s">
        <v>1384</v>
      </c>
      <c r="K9" s="113" t="s">
        <v>1385</v>
      </c>
      <c r="L9" s="113" t="s">
        <v>918</v>
      </c>
      <c r="M9" s="113" t="s">
        <v>1386</v>
      </c>
      <c r="N9" s="113" t="s">
        <v>1386</v>
      </c>
      <c r="O9" s="113" t="s">
        <v>1387</v>
      </c>
      <c r="P9" s="113" t="s">
        <v>1388</v>
      </c>
      <c r="Q9" s="113" t="s">
        <v>1389</v>
      </c>
      <c r="R9" s="113" t="s">
        <v>1390</v>
      </c>
      <c r="S9" s="113" t="s">
        <v>1391</v>
      </c>
      <c r="T9" s="113" t="s">
        <v>284</v>
      </c>
      <c r="U9" s="113" t="s">
        <v>1392</v>
      </c>
      <c r="V9" s="113" t="s">
        <v>1393</v>
      </c>
      <c r="W9" s="113" t="s">
        <v>1394</v>
      </c>
      <c r="X9" s="113" t="s">
        <v>1394</v>
      </c>
      <c r="Y9" s="113" t="s">
        <v>1395</v>
      </c>
      <c r="Z9" s="113" t="s">
        <v>1396</v>
      </c>
      <c r="AA9" s="113" t="s">
        <v>1397</v>
      </c>
      <c r="AB9" s="113" t="s">
        <v>612</v>
      </c>
      <c r="AC9" s="113" t="s">
        <v>1398</v>
      </c>
      <c r="AD9" s="113" t="s">
        <v>954</v>
      </c>
      <c r="AE9" s="113" t="s">
        <v>1399</v>
      </c>
      <c r="AF9" s="113" t="s">
        <v>1398</v>
      </c>
      <c r="AG9" s="113" t="s">
        <v>1400</v>
      </c>
      <c r="AH9" s="113" t="s">
        <v>1400</v>
      </c>
      <c r="AI9" s="113" t="s">
        <v>1401</v>
      </c>
      <c r="AJ9" s="113" t="s">
        <v>1402</v>
      </c>
      <c r="AK9" s="113" t="s">
        <v>1402</v>
      </c>
      <c r="AL9" s="113" t="s">
        <v>42</v>
      </c>
      <c r="AM9" s="113" t="s">
        <v>1403</v>
      </c>
      <c r="AN9" s="113" t="s">
        <v>1404</v>
      </c>
      <c r="AO9" s="113" t="s">
        <v>1405</v>
      </c>
      <c r="AP9" s="113" t="s">
        <v>1405</v>
      </c>
      <c r="AQ9" s="113" t="s">
        <v>1406</v>
      </c>
      <c r="AR9" s="113" t="s">
        <v>1407</v>
      </c>
      <c r="AS9" s="113" t="s">
        <v>1408</v>
      </c>
      <c r="AT9" s="113" t="s">
        <v>1409</v>
      </c>
      <c r="AU9" s="113" t="s">
        <v>1410</v>
      </c>
      <c r="AV9" s="113" t="s">
        <v>1411</v>
      </c>
      <c r="AW9" s="113" t="s">
        <v>1412</v>
      </c>
    </row>
    <row r="10" spans="1:49" ht="52.8" x14ac:dyDescent="0.3">
      <c r="A10" s="113" t="s">
        <v>1031</v>
      </c>
      <c r="B10" s="113" t="s">
        <v>1413</v>
      </c>
      <c r="C10" s="113" t="s">
        <v>1413</v>
      </c>
      <c r="D10" s="113" t="s">
        <v>1414</v>
      </c>
      <c r="E10" s="113" t="s">
        <v>1415</v>
      </c>
      <c r="F10" s="113" t="s">
        <v>1416</v>
      </c>
      <c r="G10" s="113" t="s">
        <v>1417</v>
      </c>
      <c r="H10" s="113" t="s">
        <v>1414</v>
      </c>
      <c r="I10" s="113" t="s">
        <v>1414</v>
      </c>
      <c r="J10" s="113" t="s">
        <v>1413</v>
      </c>
      <c r="K10" s="113" t="s">
        <v>1413</v>
      </c>
      <c r="L10" s="113" t="s">
        <v>1416</v>
      </c>
      <c r="M10" s="113" t="s">
        <v>1415</v>
      </c>
      <c r="N10" s="113" t="s">
        <v>1417</v>
      </c>
      <c r="O10" s="113" t="s">
        <v>1414</v>
      </c>
      <c r="P10" s="113" t="s">
        <v>1417</v>
      </c>
      <c r="Q10" s="113" t="s">
        <v>1417</v>
      </c>
      <c r="R10" s="113" t="s">
        <v>1417</v>
      </c>
      <c r="S10" s="113" t="s">
        <v>1414</v>
      </c>
      <c r="T10" s="113" t="s">
        <v>1417</v>
      </c>
      <c r="U10" s="113" t="s">
        <v>1414</v>
      </c>
      <c r="V10" s="113" t="s">
        <v>1417</v>
      </c>
      <c r="W10" s="113" t="s">
        <v>1417</v>
      </c>
      <c r="X10" s="113" t="s">
        <v>1415</v>
      </c>
      <c r="Y10" s="113" t="s">
        <v>1417</v>
      </c>
      <c r="Z10" s="113" t="s">
        <v>1417</v>
      </c>
      <c r="AA10" s="113" t="s">
        <v>1414</v>
      </c>
      <c r="AB10" s="113" t="s">
        <v>1417</v>
      </c>
      <c r="AC10" s="113" t="s">
        <v>1414</v>
      </c>
      <c r="AD10" s="113" t="s">
        <v>1416</v>
      </c>
      <c r="AE10" s="113" t="s">
        <v>1414</v>
      </c>
      <c r="AF10" s="113" t="s">
        <v>1414</v>
      </c>
      <c r="AG10" s="113" t="s">
        <v>1414</v>
      </c>
      <c r="AH10" s="113" t="s">
        <v>1417</v>
      </c>
      <c r="AI10" s="113" t="s">
        <v>1417</v>
      </c>
      <c r="AJ10" s="113" t="s">
        <v>1414</v>
      </c>
      <c r="AK10" s="113" t="s">
        <v>1417</v>
      </c>
      <c r="AL10" s="113" t="s">
        <v>1414</v>
      </c>
      <c r="AM10" s="113" t="s">
        <v>1417</v>
      </c>
      <c r="AN10" s="113" t="s">
        <v>1417</v>
      </c>
      <c r="AO10" s="113" t="s">
        <v>1414</v>
      </c>
      <c r="AP10" s="113" t="s">
        <v>1417</v>
      </c>
      <c r="AQ10" s="113" t="s">
        <v>1417</v>
      </c>
      <c r="AR10" s="113" t="s">
        <v>1414</v>
      </c>
      <c r="AS10" s="113" t="s">
        <v>1414</v>
      </c>
      <c r="AT10" s="113" t="s">
        <v>1414</v>
      </c>
      <c r="AU10" s="113" t="s">
        <v>1414</v>
      </c>
      <c r="AV10" s="113" t="s">
        <v>1414</v>
      </c>
      <c r="AW10" s="113" t="s">
        <v>1417</v>
      </c>
    </row>
    <row r="11" spans="1:49" x14ac:dyDescent="0.3">
      <c r="A11" s="113" t="s">
        <v>61</v>
      </c>
      <c r="B11" s="113" t="s">
        <v>1418</v>
      </c>
      <c r="C11" s="113" t="s">
        <v>1418</v>
      </c>
      <c r="D11" s="113" t="s">
        <v>1418</v>
      </c>
      <c r="E11" s="113" t="s">
        <v>1418</v>
      </c>
      <c r="F11" s="113" t="s">
        <v>1418</v>
      </c>
      <c r="G11" s="113" t="s">
        <v>1418</v>
      </c>
      <c r="H11" s="113" t="s">
        <v>1418</v>
      </c>
      <c r="I11" s="113" t="s">
        <v>1418</v>
      </c>
      <c r="J11" s="113" t="s">
        <v>1418</v>
      </c>
      <c r="K11" s="113" t="s">
        <v>1418</v>
      </c>
      <c r="L11" s="113" t="s">
        <v>1418</v>
      </c>
      <c r="M11" s="113" t="s">
        <v>1418</v>
      </c>
      <c r="N11" s="113" t="s">
        <v>1418</v>
      </c>
      <c r="O11" s="113" t="s">
        <v>1418</v>
      </c>
      <c r="P11" s="113" t="s">
        <v>1418</v>
      </c>
      <c r="Q11" s="113" t="s">
        <v>1418</v>
      </c>
      <c r="R11" s="113" t="s">
        <v>1418</v>
      </c>
      <c r="S11" s="113" t="s">
        <v>1418</v>
      </c>
      <c r="T11" s="113" t="s">
        <v>1418</v>
      </c>
      <c r="U11" s="113" t="s">
        <v>1418</v>
      </c>
      <c r="V11" s="113" t="s">
        <v>1418</v>
      </c>
      <c r="W11" s="113" t="s">
        <v>1418</v>
      </c>
      <c r="X11" s="113" t="s">
        <v>1418</v>
      </c>
      <c r="Y11" s="113" t="s">
        <v>1418</v>
      </c>
      <c r="Z11" s="113" t="s">
        <v>1418</v>
      </c>
      <c r="AA11" s="113" t="s">
        <v>1418</v>
      </c>
      <c r="AB11" s="113" t="s">
        <v>1418</v>
      </c>
      <c r="AC11" s="113" t="s">
        <v>1418</v>
      </c>
      <c r="AD11" s="113" t="s">
        <v>1418</v>
      </c>
      <c r="AE11" s="113" t="s">
        <v>1418</v>
      </c>
      <c r="AF11" s="113" t="s">
        <v>1418</v>
      </c>
      <c r="AG11" s="113" t="s">
        <v>1418</v>
      </c>
      <c r="AH11" s="113" t="s">
        <v>1418</v>
      </c>
      <c r="AI11" s="113" t="s">
        <v>1418</v>
      </c>
      <c r="AJ11" s="113" t="s">
        <v>1418</v>
      </c>
      <c r="AK11" s="113" t="s">
        <v>1418</v>
      </c>
      <c r="AL11" s="113" t="s">
        <v>1418</v>
      </c>
      <c r="AM11" s="113" t="s">
        <v>1418</v>
      </c>
      <c r="AN11" s="113" t="s">
        <v>1418</v>
      </c>
      <c r="AO11" s="113" t="s">
        <v>1418</v>
      </c>
      <c r="AP11" s="113" t="s">
        <v>1418</v>
      </c>
      <c r="AQ11" s="113" t="s">
        <v>1418</v>
      </c>
      <c r="AR11" s="113" t="s">
        <v>1418</v>
      </c>
      <c r="AS11" s="113" t="s">
        <v>1418</v>
      </c>
      <c r="AT11" s="113" t="s">
        <v>1418</v>
      </c>
      <c r="AU11" s="113" t="s">
        <v>1418</v>
      </c>
      <c r="AV11" s="113" t="s">
        <v>1418</v>
      </c>
      <c r="AW11" s="113" t="s">
        <v>1418</v>
      </c>
    </row>
    <row r="12" spans="1:49" x14ac:dyDescent="0.3">
      <c r="A12" s="114" t="s">
        <v>66</v>
      </c>
      <c r="B12" s="115">
        <v>6.8</v>
      </c>
      <c r="C12" s="116">
        <v>18.5</v>
      </c>
      <c r="D12" s="116">
        <v>13.6</v>
      </c>
      <c r="E12" s="116">
        <v>2</v>
      </c>
      <c r="F12" s="116">
        <v>26.1</v>
      </c>
      <c r="G12" s="117">
        <v>20.5</v>
      </c>
      <c r="H12" s="115">
        <v>9.6999999999999993</v>
      </c>
      <c r="I12" s="117">
        <v>90</v>
      </c>
      <c r="J12" s="115">
        <v>13.05</v>
      </c>
      <c r="K12" s="116">
        <v>12.47</v>
      </c>
      <c r="L12" s="117">
        <v>13.791</v>
      </c>
      <c r="M12" s="118" t="s">
        <v>1419</v>
      </c>
      <c r="N12" s="119" t="s">
        <v>1419</v>
      </c>
      <c r="O12" s="120">
        <v>1.1299999999999999</v>
      </c>
      <c r="P12" s="115">
        <v>49.92</v>
      </c>
      <c r="Q12" s="116">
        <v>20.59</v>
      </c>
      <c r="R12" s="116">
        <v>86.13</v>
      </c>
      <c r="S12" s="117">
        <v>40.5</v>
      </c>
      <c r="T12" s="120">
        <v>37.078000000000003</v>
      </c>
      <c r="U12" s="120">
        <v>11.1</v>
      </c>
      <c r="V12" s="115">
        <v>15.64</v>
      </c>
      <c r="W12" s="116">
        <v>7.3120000000000003</v>
      </c>
      <c r="X12" s="116">
        <v>0.32</v>
      </c>
      <c r="Y12" s="121" t="s">
        <v>1419</v>
      </c>
      <c r="Z12" s="119" t="s">
        <v>1419</v>
      </c>
      <c r="AA12" s="115">
        <v>12.77</v>
      </c>
      <c r="AB12" s="117">
        <v>105.91</v>
      </c>
      <c r="AC12" s="115">
        <v>44.3</v>
      </c>
      <c r="AD12" s="116">
        <v>41.027999999999999</v>
      </c>
      <c r="AE12" s="116">
        <v>5.78</v>
      </c>
      <c r="AF12" s="117">
        <v>0</v>
      </c>
      <c r="AG12" s="115">
        <v>2.1375700000000002</v>
      </c>
      <c r="AH12" s="116">
        <v>17.8</v>
      </c>
      <c r="AI12" s="116">
        <v>10.19148</v>
      </c>
      <c r="AJ12" s="116">
        <v>6.3375000000000004</v>
      </c>
      <c r="AK12" s="117">
        <v>10.4</v>
      </c>
      <c r="AL12" s="115">
        <v>8.06</v>
      </c>
      <c r="AM12" s="117">
        <v>12.72</v>
      </c>
      <c r="AN12" s="115">
        <v>12</v>
      </c>
      <c r="AO12" s="121" t="s">
        <v>1419</v>
      </c>
      <c r="AP12" s="116">
        <v>21.317</v>
      </c>
      <c r="AQ12" s="116">
        <v>8.1929999999999996</v>
      </c>
      <c r="AR12" s="121" t="s">
        <v>1419</v>
      </c>
      <c r="AS12" s="116">
        <v>5.3220000000000001</v>
      </c>
      <c r="AT12" s="116">
        <v>6.6443199999999996</v>
      </c>
      <c r="AU12" s="116">
        <v>18.088000000000001</v>
      </c>
      <c r="AV12" s="116">
        <v>7.5620000000000003</v>
      </c>
      <c r="AW12" s="117">
        <v>15.045</v>
      </c>
    </row>
    <row r="13" spans="1:49" x14ac:dyDescent="0.3">
      <c r="A13" s="122" t="s">
        <v>756</v>
      </c>
      <c r="B13" s="115">
        <v>6.8</v>
      </c>
      <c r="C13" s="116">
        <v>18.5</v>
      </c>
      <c r="D13" s="116">
        <v>13.6</v>
      </c>
      <c r="E13" s="116">
        <v>2</v>
      </c>
      <c r="F13" s="116">
        <v>26.1</v>
      </c>
      <c r="G13" s="117">
        <v>20.5</v>
      </c>
      <c r="H13" s="115">
        <v>9.6999999999999993</v>
      </c>
      <c r="I13" s="117">
        <v>90</v>
      </c>
      <c r="J13" s="115">
        <v>13.05</v>
      </c>
      <c r="K13" s="116">
        <v>12.47</v>
      </c>
      <c r="L13" s="117">
        <v>13.791</v>
      </c>
      <c r="M13" s="118" t="s">
        <v>1419</v>
      </c>
      <c r="N13" s="119" t="s">
        <v>1419</v>
      </c>
      <c r="O13" s="120">
        <v>1.1299999999999999</v>
      </c>
      <c r="P13" s="115">
        <v>49.92</v>
      </c>
      <c r="Q13" s="116">
        <v>20.59</v>
      </c>
      <c r="R13" s="116">
        <v>86.13</v>
      </c>
      <c r="S13" s="117">
        <v>40.5</v>
      </c>
      <c r="T13" s="120">
        <v>37.078000000000003</v>
      </c>
      <c r="U13" s="120">
        <v>11.1</v>
      </c>
      <c r="V13" s="115">
        <v>15.64</v>
      </c>
      <c r="W13" s="116">
        <v>7.3120000000000003</v>
      </c>
      <c r="X13" s="116">
        <v>0.32</v>
      </c>
      <c r="Y13" s="121" t="s">
        <v>1419</v>
      </c>
      <c r="Z13" s="119" t="s">
        <v>1419</v>
      </c>
      <c r="AA13" s="115">
        <v>12.77</v>
      </c>
      <c r="AB13" s="117">
        <v>105.91</v>
      </c>
      <c r="AC13" s="115">
        <v>44.3</v>
      </c>
      <c r="AD13" s="116">
        <v>41.027999999999999</v>
      </c>
      <c r="AE13" s="116">
        <v>5.78</v>
      </c>
      <c r="AF13" s="117">
        <v>0</v>
      </c>
      <c r="AG13" s="115">
        <v>2.1375700000000002</v>
      </c>
      <c r="AH13" s="116">
        <v>17.8</v>
      </c>
      <c r="AI13" s="116">
        <v>10.19148</v>
      </c>
      <c r="AJ13" s="116">
        <v>6.3375000000000004</v>
      </c>
      <c r="AK13" s="117">
        <v>10.4</v>
      </c>
      <c r="AL13" s="115">
        <v>8.06</v>
      </c>
      <c r="AM13" s="117">
        <v>12.72</v>
      </c>
      <c r="AN13" s="115">
        <v>12</v>
      </c>
      <c r="AO13" s="121" t="s">
        <v>1419</v>
      </c>
      <c r="AP13" s="116">
        <v>21.317</v>
      </c>
      <c r="AQ13" s="116">
        <v>8.1929999999999996</v>
      </c>
      <c r="AR13" s="121" t="s">
        <v>1419</v>
      </c>
      <c r="AS13" s="116">
        <v>5.3220000000000001</v>
      </c>
      <c r="AT13" s="116">
        <v>6.6443199999999996</v>
      </c>
      <c r="AU13" s="116">
        <v>18.088000000000001</v>
      </c>
      <c r="AV13" s="116">
        <v>7.5620000000000003</v>
      </c>
      <c r="AW13" s="117">
        <v>15.045</v>
      </c>
    </row>
    <row r="14" spans="1:49" x14ac:dyDescent="0.3">
      <c r="A14" s="122" t="s">
        <v>757</v>
      </c>
      <c r="B14" s="115">
        <v>6.8</v>
      </c>
      <c r="C14" s="116">
        <v>18.5</v>
      </c>
      <c r="D14" s="116">
        <v>13.6</v>
      </c>
      <c r="E14" s="116">
        <v>2</v>
      </c>
      <c r="F14" s="116">
        <v>27.7</v>
      </c>
      <c r="G14" s="117">
        <v>20.5</v>
      </c>
      <c r="H14" s="115">
        <v>9.6999999999999993</v>
      </c>
      <c r="I14" s="117">
        <v>90</v>
      </c>
      <c r="J14" s="115">
        <v>13.24</v>
      </c>
      <c r="K14" s="116">
        <v>12.43</v>
      </c>
      <c r="L14" s="117">
        <v>13.492000000000001</v>
      </c>
      <c r="M14" s="118" t="s">
        <v>1419</v>
      </c>
      <c r="N14" s="119" t="s">
        <v>1419</v>
      </c>
      <c r="O14" s="120">
        <v>1.1299999999999999</v>
      </c>
      <c r="P14" s="115">
        <v>49.3</v>
      </c>
      <c r="Q14" s="116">
        <v>20.59</v>
      </c>
      <c r="R14" s="116">
        <v>86.13</v>
      </c>
      <c r="S14" s="117">
        <v>40.5</v>
      </c>
      <c r="T14" s="120">
        <v>36.942</v>
      </c>
      <c r="U14" s="120">
        <v>11.07</v>
      </c>
      <c r="V14" s="115">
        <v>16.260000000000002</v>
      </c>
      <c r="W14" s="116">
        <v>6.7080000000000002</v>
      </c>
      <c r="X14" s="116">
        <v>0.32</v>
      </c>
      <c r="Y14" s="121" t="s">
        <v>1419</v>
      </c>
      <c r="Z14" s="119" t="s">
        <v>1419</v>
      </c>
      <c r="AA14" s="115">
        <v>14.68</v>
      </c>
      <c r="AB14" s="117">
        <v>104.48</v>
      </c>
      <c r="AC14" s="115">
        <v>45.11</v>
      </c>
      <c r="AD14" s="116">
        <v>41.475999999999999</v>
      </c>
      <c r="AE14" s="116">
        <v>7.49</v>
      </c>
      <c r="AF14" s="117">
        <v>0</v>
      </c>
      <c r="AG14" s="115">
        <v>2.1375700000000002</v>
      </c>
      <c r="AH14" s="116">
        <v>7.5</v>
      </c>
      <c r="AI14" s="116">
        <v>9.9543700000000008</v>
      </c>
      <c r="AJ14" s="116">
        <v>6.3375000000000004</v>
      </c>
      <c r="AK14" s="117">
        <v>11.3</v>
      </c>
      <c r="AL14" s="115">
        <v>7.74</v>
      </c>
      <c r="AM14" s="117">
        <v>12.4</v>
      </c>
      <c r="AN14" s="115">
        <v>12</v>
      </c>
      <c r="AO14" s="121" t="s">
        <v>1419</v>
      </c>
      <c r="AP14" s="121" t="s">
        <v>1419</v>
      </c>
      <c r="AQ14" s="116">
        <v>8.3049999999999997</v>
      </c>
      <c r="AR14" s="121" t="s">
        <v>1419</v>
      </c>
      <c r="AS14" s="116">
        <v>5.3207500000000003</v>
      </c>
      <c r="AT14" s="116">
        <v>6.6443199999999996</v>
      </c>
      <c r="AU14" s="116">
        <v>18.088000000000001</v>
      </c>
      <c r="AV14" s="116">
        <v>7.556</v>
      </c>
      <c r="AW14" s="117">
        <v>15.211</v>
      </c>
    </row>
    <row r="15" spans="1:49" x14ac:dyDescent="0.3">
      <c r="A15" s="122" t="s">
        <v>758</v>
      </c>
      <c r="B15" s="115">
        <v>6.8</v>
      </c>
      <c r="C15" s="116">
        <v>18.5</v>
      </c>
      <c r="D15" s="116">
        <v>13.6</v>
      </c>
      <c r="E15" s="116">
        <v>2</v>
      </c>
      <c r="F15" s="116">
        <v>27.7</v>
      </c>
      <c r="G15" s="117">
        <v>20.5</v>
      </c>
      <c r="H15" s="115">
        <v>9.6999999999999993</v>
      </c>
      <c r="I15" s="117">
        <v>90</v>
      </c>
      <c r="J15" s="115">
        <v>13.24</v>
      </c>
      <c r="K15" s="116">
        <v>12.43</v>
      </c>
      <c r="L15" s="117">
        <v>13.492000000000001</v>
      </c>
      <c r="M15" s="118" t="s">
        <v>1419</v>
      </c>
      <c r="N15" s="119" t="s">
        <v>1419</v>
      </c>
      <c r="O15" s="120">
        <v>1.1299999999999999</v>
      </c>
      <c r="P15" s="115">
        <v>49.3</v>
      </c>
      <c r="Q15" s="116">
        <v>20.59</v>
      </c>
      <c r="R15" s="116">
        <v>86.13</v>
      </c>
      <c r="S15" s="117">
        <v>40.5</v>
      </c>
      <c r="T15" s="120">
        <v>36.942</v>
      </c>
      <c r="U15" s="120">
        <v>11.07</v>
      </c>
      <c r="V15" s="115">
        <v>16.260000000000002</v>
      </c>
      <c r="W15" s="116">
        <v>6.7080000000000002</v>
      </c>
      <c r="X15" s="116">
        <v>0.32</v>
      </c>
      <c r="Y15" s="121" t="s">
        <v>1419</v>
      </c>
      <c r="Z15" s="119" t="s">
        <v>1419</v>
      </c>
      <c r="AA15" s="115">
        <v>14.68</v>
      </c>
      <c r="AB15" s="117">
        <v>104.48</v>
      </c>
      <c r="AC15" s="115">
        <v>45.11</v>
      </c>
      <c r="AD15" s="116">
        <v>41.475999999999999</v>
      </c>
      <c r="AE15" s="116">
        <v>7.49</v>
      </c>
      <c r="AF15" s="117">
        <v>0</v>
      </c>
      <c r="AG15" s="115">
        <v>2.1375700000000002</v>
      </c>
      <c r="AH15" s="116">
        <v>7.5</v>
      </c>
      <c r="AI15" s="116">
        <v>9.9543700000000008</v>
      </c>
      <c r="AJ15" s="116">
        <v>6.3375000000000004</v>
      </c>
      <c r="AK15" s="117">
        <v>11.3</v>
      </c>
      <c r="AL15" s="115">
        <v>7.74</v>
      </c>
      <c r="AM15" s="117">
        <v>12.4</v>
      </c>
      <c r="AN15" s="115">
        <v>12</v>
      </c>
      <c r="AO15" s="121" t="s">
        <v>1419</v>
      </c>
      <c r="AP15" s="121" t="s">
        <v>1419</v>
      </c>
      <c r="AQ15" s="116">
        <v>8.3049999999999997</v>
      </c>
      <c r="AR15" s="121" t="s">
        <v>1419</v>
      </c>
      <c r="AS15" s="116">
        <v>5.3207500000000003</v>
      </c>
      <c r="AT15" s="116">
        <v>6.6443199999999996</v>
      </c>
      <c r="AU15" s="116">
        <v>18.088000000000001</v>
      </c>
      <c r="AV15" s="116">
        <v>7.556</v>
      </c>
      <c r="AW15" s="117">
        <v>15.211</v>
      </c>
    </row>
    <row r="16" spans="1:49" x14ac:dyDescent="0.3">
      <c r="A16" s="122" t="s">
        <v>759</v>
      </c>
      <c r="B16" s="115">
        <v>6.8</v>
      </c>
      <c r="C16" s="116">
        <v>18.5</v>
      </c>
      <c r="D16" s="116">
        <v>13.6</v>
      </c>
      <c r="E16" s="116">
        <v>2</v>
      </c>
      <c r="F16" s="116">
        <v>28.6</v>
      </c>
      <c r="G16" s="117">
        <v>20.5</v>
      </c>
      <c r="H16" s="115">
        <v>9.6999999999999993</v>
      </c>
      <c r="I16" s="117">
        <v>86</v>
      </c>
      <c r="J16" s="115">
        <v>12.97</v>
      </c>
      <c r="K16" s="116">
        <v>12.36</v>
      </c>
      <c r="L16" s="117">
        <v>13.487</v>
      </c>
      <c r="M16" s="118" t="s">
        <v>1419</v>
      </c>
      <c r="N16" s="119" t="s">
        <v>1419</v>
      </c>
      <c r="O16" s="120">
        <v>1.1299999999999999</v>
      </c>
      <c r="P16" s="115">
        <v>49.3</v>
      </c>
      <c r="Q16" s="116">
        <v>20.59</v>
      </c>
      <c r="R16" s="116">
        <v>88.65</v>
      </c>
      <c r="S16" s="117">
        <v>47.64</v>
      </c>
      <c r="T16" s="120">
        <v>36.872</v>
      </c>
      <c r="U16" s="120">
        <v>11.13</v>
      </c>
      <c r="V16" s="115">
        <v>15.64</v>
      </c>
      <c r="W16" s="116">
        <v>4.9059999999999997</v>
      </c>
      <c r="X16" s="116">
        <v>0.42</v>
      </c>
      <c r="Y16" s="121" t="s">
        <v>1419</v>
      </c>
      <c r="Z16" s="119" t="s">
        <v>1419</v>
      </c>
      <c r="AA16" s="115">
        <v>15.49</v>
      </c>
      <c r="AB16" s="117">
        <v>98.26</v>
      </c>
      <c r="AC16" s="115">
        <v>45.75</v>
      </c>
      <c r="AD16" s="116">
        <v>41.868000000000002</v>
      </c>
      <c r="AE16" s="116">
        <v>14.1</v>
      </c>
      <c r="AF16" s="117">
        <v>0</v>
      </c>
      <c r="AG16" s="115">
        <v>2.1375700000000002</v>
      </c>
      <c r="AH16" s="116">
        <v>7.7</v>
      </c>
      <c r="AI16" s="116">
        <v>10.23882</v>
      </c>
      <c r="AJ16" s="116">
        <v>6.3375000000000004</v>
      </c>
      <c r="AK16" s="117">
        <v>11.3</v>
      </c>
      <c r="AL16" s="115">
        <v>8.07</v>
      </c>
      <c r="AM16" s="117">
        <v>12.73</v>
      </c>
      <c r="AN16" s="115">
        <v>12</v>
      </c>
      <c r="AO16" s="121" t="s">
        <v>1419</v>
      </c>
      <c r="AP16" s="121" t="s">
        <v>1419</v>
      </c>
      <c r="AQ16" s="116">
        <v>8.3539999999999992</v>
      </c>
      <c r="AR16" s="121" t="s">
        <v>1419</v>
      </c>
      <c r="AS16" s="116">
        <v>5.3595499999999996</v>
      </c>
      <c r="AT16" s="116">
        <v>6.6443199999999996</v>
      </c>
      <c r="AU16" s="116">
        <v>18.088000000000001</v>
      </c>
      <c r="AV16" s="116">
        <v>7.7430000000000003</v>
      </c>
      <c r="AW16" s="117">
        <v>15.090999999999999</v>
      </c>
    </row>
    <row r="17" spans="1:49" x14ac:dyDescent="0.3">
      <c r="A17" s="122" t="s">
        <v>760</v>
      </c>
      <c r="B17" s="115">
        <v>6.8</v>
      </c>
      <c r="C17" s="116">
        <v>18.5</v>
      </c>
      <c r="D17" s="116">
        <v>13.6</v>
      </c>
      <c r="E17" s="116">
        <v>2</v>
      </c>
      <c r="F17" s="116">
        <v>28.6</v>
      </c>
      <c r="G17" s="117">
        <v>20.5</v>
      </c>
      <c r="H17" s="115">
        <v>9.6999999999999993</v>
      </c>
      <c r="I17" s="117">
        <v>86</v>
      </c>
      <c r="J17" s="115">
        <v>12.97</v>
      </c>
      <c r="K17" s="116">
        <v>12.36</v>
      </c>
      <c r="L17" s="117">
        <v>13.487</v>
      </c>
      <c r="M17" s="118" t="s">
        <v>1419</v>
      </c>
      <c r="N17" s="119" t="s">
        <v>1419</v>
      </c>
      <c r="O17" s="120">
        <v>1.1299999999999999</v>
      </c>
      <c r="P17" s="115">
        <v>49.3</v>
      </c>
      <c r="Q17" s="116">
        <v>20.59</v>
      </c>
      <c r="R17" s="116">
        <v>88.65</v>
      </c>
      <c r="S17" s="117">
        <v>47.64</v>
      </c>
      <c r="T17" s="120">
        <v>36.872</v>
      </c>
      <c r="U17" s="120">
        <v>11.13</v>
      </c>
      <c r="V17" s="115">
        <v>15.64</v>
      </c>
      <c r="W17" s="116">
        <v>4.9059999999999997</v>
      </c>
      <c r="X17" s="116">
        <v>0.42</v>
      </c>
      <c r="Y17" s="121" t="s">
        <v>1419</v>
      </c>
      <c r="Z17" s="119" t="s">
        <v>1419</v>
      </c>
      <c r="AA17" s="115">
        <v>15.49</v>
      </c>
      <c r="AB17" s="117">
        <v>98.26</v>
      </c>
      <c r="AC17" s="115">
        <v>45.75</v>
      </c>
      <c r="AD17" s="116">
        <v>41.868000000000002</v>
      </c>
      <c r="AE17" s="116">
        <v>14.1</v>
      </c>
      <c r="AF17" s="117">
        <v>0</v>
      </c>
      <c r="AG17" s="115">
        <v>2.1375700000000002</v>
      </c>
      <c r="AH17" s="116">
        <v>7.7</v>
      </c>
      <c r="AI17" s="116">
        <v>10.23882</v>
      </c>
      <c r="AJ17" s="116">
        <v>6.3375000000000004</v>
      </c>
      <c r="AK17" s="117">
        <v>11.3</v>
      </c>
      <c r="AL17" s="115">
        <v>8.07</v>
      </c>
      <c r="AM17" s="117">
        <v>12.73</v>
      </c>
      <c r="AN17" s="115">
        <v>12</v>
      </c>
      <c r="AO17" s="121" t="s">
        <v>1419</v>
      </c>
      <c r="AP17" s="121" t="s">
        <v>1419</v>
      </c>
      <c r="AQ17" s="116">
        <v>8.3539999999999992</v>
      </c>
      <c r="AR17" s="121" t="s">
        <v>1419</v>
      </c>
      <c r="AS17" s="116">
        <v>5.3595499999999996</v>
      </c>
      <c r="AT17" s="116">
        <v>6.6443199999999996</v>
      </c>
      <c r="AU17" s="116">
        <v>18.088000000000001</v>
      </c>
      <c r="AV17" s="116">
        <v>7.7430000000000003</v>
      </c>
      <c r="AW17" s="117">
        <v>15.090999999999999</v>
      </c>
    </row>
    <row r="18" spans="1:49" x14ac:dyDescent="0.3">
      <c r="A18" s="122" t="s">
        <v>761</v>
      </c>
      <c r="B18" s="115">
        <v>6.8</v>
      </c>
      <c r="C18" s="116">
        <v>18.5</v>
      </c>
      <c r="D18" s="116">
        <v>13.6</v>
      </c>
      <c r="E18" s="116">
        <v>2</v>
      </c>
      <c r="F18" s="116">
        <v>27.1</v>
      </c>
      <c r="G18" s="117">
        <v>20.5</v>
      </c>
      <c r="H18" s="115">
        <v>9.6999999999999993</v>
      </c>
      <c r="I18" s="117">
        <v>78</v>
      </c>
      <c r="J18" s="115">
        <v>12.96</v>
      </c>
      <c r="K18" s="116">
        <v>12.49</v>
      </c>
      <c r="L18" s="117">
        <v>13.398</v>
      </c>
      <c r="M18" s="118" t="s">
        <v>1419</v>
      </c>
      <c r="N18" s="119" t="s">
        <v>1419</v>
      </c>
      <c r="O18" s="120">
        <v>1.1299999999999999</v>
      </c>
      <c r="P18" s="115">
        <v>49.3</v>
      </c>
      <c r="Q18" s="116">
        <v>20.59</v>
      </c>
      <c r="R18" s="116">
        <v>93.84</v>
      </c>
      <c r="S18" s="117">
        <v>52.83</v>
      </c>
      <c r="T18" s="120">
        <v>37.125999999999998</v>
      </c>
      <c r="U18" s="120">
        <v>11.21</v>
      </c>
      <c r="V18" s="115">
        <v>15.64</v>
      </c>
      <c r="W18" s="116">
        <v>5.4660000000000002</v>
      </c>
      <c r="X18" s="116">
        <v>0.41</v>
      </c>
      <c r="Y18" s="121" t="s">
        <v>1419</v>
      </c>
      <c r="Z18" s="119" t="s">
        <v>1419</v>
      </c>
      <c r="AA18" s="115">
        <v>8.7100000000000009</v>
      </c>
      <c r="AB18" s="117">
        <v>91.48</v>
      </c>
      <c r="AC18" s="115">
        <v>46.2</v>
      </c>
      <c r="AD18" s="116">
        <v>42.631</v>
      </c>
      <c r="AE18" s="116">
        <v>15.19</v>
      </c>
      <c r="AF18" s="117">
        <v>0</v>
      </c>
      <c r="AG18" s="115">
        <v>2.1375700000000002</v>
      </c>
      <c r="AH18" s="116">
        <v>7.6</v>
      </c>
      <c r="AI18" s="116">
        <v>10.148260000000001</v>
      </c>
      <c r="AJ18" s="116">
        <v>6.3375000000000004</v>
      </c>
      <c r="AK18" s="117">
        <v>11.3</v>
      </c>
      <c r="AL18" s="115">
        <v>7.79</v>
      </c>
      <c r="AM18" s="117">
        <v>12.45</v>
      </c>
      <c r="AN18" s="115">
        <v>12</v>
      </c>
      <c r="AO18" s="121" t="s">
        <v>1419</v>
      </c>
      <c r="AP18" s="121" t="s">
        <v>1419</v>
      </c>
      <c r="AQ18" s="116">
        <v>8.5760000000000005</v>
      </c>
      <c r="AR18" s="121" t="s">
        <v>1419</v>
      </c>
      <c r="AS18" s="116">
        <v>5.2551899999999998</v>
      </c>
      <c r="AT18" s="116">
        <v>6.6443199999999996</v>
      </c>
      <c r="AU18" s="116">
        <v>17.858000000000001</v>
      </c>
      <c r="AV18" s="116">
        <v>7.47</v>
      </c>
      <c r="AW18" s="117">
        <v>15.045</v>
      </c>
    </row>
    <row r="19" spans="1:49" x14ac:dyDescent="0.3">
      <c r="A19" s="122" t="s">
        <v>762</v>
      </c>
      <c r="B19" s="115">
        <v>6.8</v>
      </c>
      <c r="C19" s="116">
        <v>18.5</v>
      </c>
      <c r="D19" s="116">
        <v>13.6</v>
      </c>
      <c r="E19" s="116">
        <v>2</v>
      </c>
      <c r="F19" s="116">
        <v>27.1</v>
      </c>
      <c r="G19" s="117">
        <v>20.5</v>
      </c>
      <c r="H19" s="115">
        <v>9.6999999999999993</v>
      </c>
      <c r="I19" s="117">
        <v>78</v>
      </c>
      <c r="J19" s="115">
        <v>12.96</v>
      </c>
      <c r="K19" s="116">
        <v>12.49</v>
      </c>
      <c r="L19" s="117">
        <v>13.398</v>
      </c>
      <c r="M19" s="118" t="s">
        <v>1419</v>
      </c>
      <c r="N19" s="119" t="s">
        <v>1419</v>
      </c>
      <c r="O19" s="120">
        <v>1.1299999999999999</v>
      </c>
      <c r="P19" s="115">
        <v>49.3</v>
      </c>
      <c r="Q19" s="116">
        <v>20.59</v>
      </c>
      <c r="R19" s="116">
        <v>93.84</v>
      </c>
      <c r="S19" s="117">
        <v>52.83</v>
      </c>
      <c r="T19" s="120">
        <v>37.125999999999998</v>
      </c>
      <c r="U19" s="120">
        <v>11.21</v>
      </c>
      <c r="V19" s="115">
        <v>15.64</v>
      </c>
      <c r="W19" s="116">
        <v>5.4660000000000002</v>
      </c>
      <c r="X19" s="116">
        <v>0.41</v>
      </c>
      <c r="Y19" s="121" t="s">
        <v>1419</v>
      </c>
      <c r="Z19" s="119" t="s">
        <v>1419</v>
      </c>
      <c r="AA19" s="115">
        <v>8.7100000000000009</v>
      </c>
      <c r="AB19" s="117">
        <v>91.48</v>
      </c>
      <c r="AC19" s="115">
        <v>46.2</v>
      </c>
      <c r="AD19" s="116">
        <v>42.631</v>
      </c>
      <c r="AE19" s="116">
        <v>15.19</v>
      </c>
      <c r="AF19" s="117">
        <v>0</v>
      </c>
      <c r="AG19" s="115">
        <v>2.1375700000000002</v>
      </c>
      <c r="AH19" s="116">
        <v>7.6</v>
      </c>
      <c r="AI19" s="116">
        <v>10.148260000000001</v>
      </c>
      <c r="AJ19" s="116">
        <v>6.3375000000000004</v>
      </c>
      <c r="AK19" s="117">
        <v>11.3</v>
      </c>
      <c r="AL19" s="115">
        <v>7.79</v>
      </c>
      <c r="AM19" s="117">
        <v>12.45</v>
      </c>
      <c r="AN19" s="115">
        <v>12</v>
      </c>
      <c r="AO19" s="121" t="s">
        <v>1419</v>
      </c>
      <c r="AP19" s="121" t="s">
        <v>1419</v>
      </c>
      <c r="AQ19" s="116">
        <v>8.5760000000000005</v>
      </c>
      <c r="AR19" s="121" t="s">
        <v>1419</v>
      </c>
      <c r="AS19" s="116">
        <v>5.2551899999999998</v>
      </c>
      <c r="AT19" s="116">
        <v>6.6443199999999996</v>
      </c>
      <c r="AU19" s="116">
        <v>17.858000000000001</v>
      </c>
      <c r="AV19" s="116">
        <v>7.47</v>
      </c>
      <c r="AW19" s="117">
        <v>15.045</v>
      </c>
    </row>
    <row r="20" spans="1:49" x14ac:dyDescent="0.3">
      <c r="A20" s="122" t="s">
        <v>763</v>
      </c>
      <c r="B20" s="115">
        <v>6.8</v>
      </c>
      <c r="C20" s="116">
        <v>18.5</v>
      </c>
      <c r="D20" s="116">
        <v>13.6</v>
      </c>
      <c r="E20" s="116">
        <v>2</v>
      </c>
      <c r="F20" s="116">
        <v>21</v>
      </c>
      <c r="G20" s="117">
        <v>20.5</v>
      </c>
      <c r="H20" s="115">
        <v>10.1</v>
      </c>
      <c r="I20" s="117">
        <v>72</v>
      </c>
      <c r="J20" s="115">
        <v>13</v>
      </c>
      <c r="K20" s="116">
        <v>12.48</v>
      </c>
      <c r="L20" s="117">
        <v>13.398</v>
      </c>
      <c r="M20" s="118" t="s">
        <v>1419</v>
      </c>
      <c r="N20" s="119" t="s">
        <v>1419</v>
      </c>
      <c r="O20" s="120">
        <v>1.1299999999999999</v>
      </c>
      <c r="P20" s="115">
        <v>42.71</v>
      </c>
      <c r="Q20" s="116">
        <v>20.59</v>
      </c>
      <c r="R20" s="116">
        <v>97.39</v>
      </c>
      <c r="S20" s="117">
        <v>55.26</v>
      </c>
      <c r="T20" s="120">
        <v>34.947000000000003</v>
      </c>
      <c r="U20" s="120">
        <v>11.09</v>
      </c>
      <c r="V20" s="115">
        <v>15.64</v>
      </c>
      <c r="W20" s="116">
        <v>4.8470000000000004</v>
      </c>
      <c r="X20" s="116">
        <v>0.4</v>
      </c>
      <c r="Y20" s="121" t="s">
        <v>1419</v>
      </c>
      <c r="Z20" s="119" t="s">
        <v>1419</v>
      </c>
      <c r="AA20" s="115">
        <v>10.5</v>
      </c>
      <c r="AB20" s="117">
        <v>93.27</v>
      </c>
      <c r="AC20" s="115">
        <v>46.99</v>
      </c>
      <c r="AD20" s="116">
        <v>43.031999999999996</v>
      </c>
      <c r="AE20" s="116">
        <v>12.84</v>
      </c>
      <c r="AF20" s="117">
        <v>0</v>
      </c>
      <c r="AG20" s="115">
        <v>2.1375700000000002</v>
      </c>
      <c r="AH20" s="116">
        <v>7.9</v>
      </c>
      <c r="AI20" s="116">
        <v>10.17037</v>
      </c>
      <c r="AJ20" s="116">
        <v>6.3375000000000004</v>
      </c>
      <c r="AK20" s="117">
        <v>11.3</v>
      </c>
      <c r="AL20" s="115">
        <v>7.79</v>
      </c>
      <c r="AM20" s="117">
        <v>12.45</v>
      </c>
      <c r="AN20" s="115">
        <v>12</v>
      </c>
      <c r="AO20" s="121" t="s">
        <v>1419</v>
      </c>
      <c r="AP20" s="121" t="s">
        <v>1419</v>
      </c>
      <c r="AQ20" s="116">
        <v>8.5120000000000005</v>
      </c>
      <c r="AR20" s="121" t="s">
        <v>1419</v>
      </c>
      <c r="AS20" s="116">
        <v>5.2271799999999997</v>
      </c>
      <c r="AT20" s="116">
        <v>6.6443199999999996</v>
      </c>
      <c r="AU20" s="116">
        <v>17.788</v>
      </c>
      <c r="AV20" s="116">
        <v>7.4050000000000002</v>
      </c>
      <c r="AW20" s="117">
        <v>15.045</v>
      </c>
    </row>
    <row r="21" spans="1:49" x14ac:dyDescent="0.3">
      <c r="A21" s="122" t="s">
        <v>764</v>
      </c>
      <c r="B21" s="115">
        <v>6.8</v>
      </c>
      <c r="C21" s="116">
        <v>18.5</v>
      </c>
      <c r="D21" s="116">
        <v>13.6</v>
      </c>
      <c r="E21" s="116">
        <v>2</v>
      </c>
      <c r="F21" s="116">
        <v>21</v>
      </c>
      <c r="G21" s="117">
        <v>20.5</v>
      </c>
      <c r="H21" s="115">
        <v>10.1</v>
      </c>
      <c r="I21" s="117">
        <v>72</v>
      </c>
      <c r="J21" s="115">
        <v>13</v>
      </c>
      <c r="K21" s="116">
        <v>12.48</v>
      </c>
      <c r="L21" s="117">
        <v>13.398</v>
      </c>
      <c r="M21" s="118" t="s">
        <v>1419</v>
      </c>
      <c r="N21" s="119" t="s">
        <v>1419</v>
      </c>
      <c r="O21" s="120">
        <v>1.1299999999999999</v>
      </c>
      <c r="P21" s="115">
        <v>42.71</v>
      </c>
      <c r="Q21" s="116">
        <v>20.59</v>
      </c>
      <c r="R21" s="116">
        <v>97.39</v>
      </c>
      <c r="S21" s="117">
        <v>55.26</v>
      </c>
      <c r="T21" s="120">
        <v>34.947000000000003</v>
      </c>
      <c r="U21" s="120">
        <v>11.09</v>
      </c>
      <c r="V21" s="115">
        <v>15.64</v>
      </c>
      <c r="W21" s="116">
        <v>4.8470000000000004</v>
      </c>
      <c r="X21" s="116">
        <v>0.4</v>
      </c>
      <c r="Y21" s="121" t="s">
        <v>1419</v>
      </c>
      <c r="Z21" s="119" t="s">
        <v>1419</v>
      </c>
      <c r="AA21" s="115">
        <v>10.5</v>
      </c>
      <c r="AB21" s="117">
        <v>93.27</v>
      </c>
      <c r="AC21" s="115">
        <v>46.99</v>
      </c>
      <c r="AD21" s="116">
        <v>43.031999999999996</v>
      </c>
      <c r="AE21" s="116">
        <v>12.84</v>
      </c>
      <c r="AF21" s="117">
        <v>0</v>
      </c>
      <c r="AG21" s="115">
        <v>2.1375700000000002</v>
      </c>
      <c r="AH21" s="116">
        <v>7.9</v>
      </c>
      <c r="AI21" s="116">
        <v>10.17037</v>
      </c>
      <c r="AJ21" s="116">
        <v>6.3375000000000004</v>
      </c>
      <c r="AK21" s="117">
        <v>11.3</v>
      </c>
      <c r="AL21" s="115">
        <v>7.79</v>
      </c>
      <c r="AM21" s="117">
        <v>12.45</v>
      </c>
      <c r="AN21" s="115">
        <v>12</v>
      </c>
      <c r="AO21" s="121" t="s">
        <v>1419</v>
      </c>
      <c r="AP21" s="121" t="s">
        <v>1419</v>
      </c>
      <c r="AQ21" s="116">
        <v>8.5120000000000005</v>
      </c>
      <c r="AR21" s="121" t="s">
        <v>1419</v>
      </c>
      <c r="AS21" s="116">
        <v>5.2271799999999997</v>
      </c>
      <c r="AT21" s="116">
        <v>6.6443199999999996</v>
      </c>
      <c r="AU21" s="116">
        <v>17.788</v>
      </c>
      <c r="AV21" s="116">
        <v>7.4050000000000002</v>
      </c>
      <c r="AW21" s="117">
        <v>15.045</v>
      </c>
    </row>
    <row r="22" spans="1:49" x14ac:dyDescent="0.3">
      <c r="A22" s="122" t="s">
        <v>765</v>
      </c>
      <c r="B22" s="115">
        <v>6.8</v>
      </c>
      <c r="C22" s="116">
        <v>18.5</v>
      </c>
      <c r="D22" s="116">
        <v>13.6</v>
      </c>
      <c r="E22" s="116">
        <v>2</v>
      </c>
      <c r="F22" s="116">
        <v>21.5</v>
      </c>
      <c r="G22" s="117">
        <v>20.5</v>
      </c>
      <c r="H22" s="115">
        <v>10.5</v>
      </c>
      <c r="I22" s="117">
        <v>70</v>
      </c>
      <c r="J22" s="115">
        <v>13.01</v>
      </c>
      <c r="K22" s="116">
        <v>12.45</v>
      </c>
      <c r="L22" s="117">
        <v>13.27</v>
      </c>
      <c r="M22" s="118" t="s">
        <v>1419</v>
      </c>
      <c r="N22" s="119" t="s">
        <v>1419</v>
      </c>
      <c r="O22" s="120">
        <v>1.1299999999999999</v>
      </c>
      <c r="P22" s="115">
        <v>30.74</v>
      </c>
      <c r="Q22" s="116">
        <v>20.59</v>
      </c>
      <c r="R22" s="116">
        <v>98.29</v>
      </c>
      <c r="S22" s="117">
        <v>57.28</v>
      </c>
      <c r="T22" s="120">
        <v>33.853000000000002</v>
      </c>
      <c r="U22" s="120">
        <v>11.01</v>
      </c>
      <c r="V22" s="115">
        <v>15.02</v>
      </c>
      <c r="W22" s="116">
        <v>5.1059999999999999</v>
      </c>
      <c r="X22" s="116">
        <v>0.39</v>
      </c>
      <c r="Y22" s="121" t="s">
        <v>1419</v>
      </c>
      <c r="Z22" s="119" t="s">
        <v>1419</v>
      </c>
      <c r="AA22" s="115">
        <v>11.26</v>
      </c>
      <c r="AB22" s="117">
        <v>94.03</v>
      </c>
      <c r="AC22" s="115">
        <v>47.42</v>
      </c>
      <c r="AD22" s="116">
        <v>42.795999999999999</v>
      </c>
      <c r="AE22" s="116">
        <v>10.45</v>
      </c>
      <c r="AF22" s="117">
        <v>0</v>
      </c>
      <c r="AG22" s="115">
        <v>2.1375700000000002</v>
      </c>
      <c r="AH22" s="116">
        <v>7.6</v>
      </c>
      <c r="AI22" s="116">
        <v>10.2094</v>
      </c>
      <c r="AJ22" s="116">
        <v>6.3375000000000004</v>
      </c>
      <c r="AK22" s="117">
        <v>11.2</v>
      </c>
      <c r="AL22" s="115">
        <v>7.96</v>
      </c>
      <c r="AM22" s="117">
        <v>12.62</v>
      </c>
      <c r="AN22" s="115">
        <v>12</v>
      </c>
      <c r="AO22" s="121" t="s">
        <v>1419</v>
      </c>
      <c r="AP22" s="121" t="s">
        <v>1419</v>
      </c>
      <c r="AQ22" s="116">
        <v>8.4359999999999999</v>
      </c>
      <c r="AR22" s="121" t="s">
        <v>1419</v>
      </c>
      <c r="AS22" s="116">
        <v>5.2070499999999997</v>
      </c>
      <c r="AT22" s="116">
        <v>6.6443199999999996</v>
      </c>
      <c r="AU22" s="116">
        <v>17.788</v>
      </c>
      <c r="AV22" s="116">
        <v>7.3079999999999998</v>
      </c>
      <c r="AW22" s="117">
        <v>15.045</v>
      </c>
    </row>
    <row r="23" spans="1:49" x14ac:dyDescent="0.3">
      <c r="A23" s="122" t="s">
        <v>766</v>
      </c>
      <c r="B23" s="115">
        <v>6.8</v>
      </c>
      <c r="C23" s="116">
        <v>18.5</v>
      </c>
      <c r="D23" s="116">
        <v>13.6</v>
      </c>
      <c r="E23" s="116">
        <v>2</v>
      </c>
      <c r="F23" s="116">
        <v>21.5</v>
      </c>
      <c r="G23" s="117">
        <v>20.5</v>
      </c>
      <c r="H23" s="115">
        <v>10.5</v>
      </c>
      <c r="I23" s="117">
        <v>70</v>
      </c>
      <c r="J23" s="115">
        <v>13.01</v>
      </c>
      <c r="K23" s="116">
        <v>12.45</v>
      </c>
      <c r="L23" s="117">
        <v>13.27</v>
      </c>
      <c r="M23" s="118" t="s">
        <v>1419</v>
      </c>
      <c r="N23" s="119" t="s">
        <v>1419</v>
      </c>
      <c r="O23" s="120">
        <v>1.1299999999999999</v>
      </c>
      <c r="P23" s="115">
        <v>30.74</v>
      </c>
      <c r="Q23" s="116">
        <v>20.59</v>
      </c>
      <c r="R23" s="116">
        <v>98.29</v>
      </c>
      <c r="S23" s="117">
        <v>57.28</v>
      </c>
      <c r="T23" s="120">
        <v>33.853000000000002</v>
      </c>
      <c r="U23" s="120">
        <v>11.01</v>
      </c>
      <c r="V23" s="115">
        <v>15.02</v>
      </c>
      <c r="W23" s="116">
        <v>5.1059999999999999</v>
      </c>
      <c r="X23" s="116">
        <v>0.39</v>
      </c>
      <c r="Y23" s="121" t="s">
        <v>1419</v>
      </c>
      <c r="Z23" s="119" t="s">
        <v>1419</v>
      </c>
      <c r="AA23" s="115">
        <v>11.26</v>
      </c>
      <c r="AB23" s="117">
        <v>94.03</v>
      </c>
      <c r="AC23" s="115">
        <v>47.42</v>
      </c>
      <c r="AD23" s="116">
        <v>42.795999999999999</v>
      </c>
      <c r="AE23" s="116">
        <v>10.45</v>
      </c>
      <c r="AF23" s="117">
        <v>0</v>
      </c>
      <c r="AG23" s="115">
        <v>2.1375700000000002</v>
      </c>
      <c r="AH23" s="116">
        <v>7.6</v>
      </c>
      <c r="AI23" s="116">
        <v>10.2094</v>
      </c>
      <c r="AJ23" s="116">
        <v>6.3375000000000004</v>
      </c>
      <c r="AK23" s="117">
        <v>11.2</v>
      </c>
      <c r="AL23" s="115">
        <v>7.96</v>
      </c>
      <c r="AM23" s="117">
        <v>12.62</v>
      </c>
      <c r="AN23" s="115">
        <v>12</v>
      </c>
      <c r="AO23" s="121" t="s">
        <v>1419</v>
      </c>
      <c r="AP23" s="121" t="s">
        <v>1419</v>
      </c>
      <c r="AQ23" s="116">
        <v>8.4359999999999999</v>
      </c>
      <c r="AR23" s="121" t="s">
        <v>1419</v>
      </c>
      <c r="AS23" s="116">
        <v>5.2070499999999997</v>
      </c>
      <c r="AT23" s="116">
        <v>6.6443199999999996</v>
      </c>
      <c r="AU23" s="116">
        <v>17.788</v>
      </c>
      <c r="AV23" s="116">
        <v>7.3079999999999998</v>
      </c>
      <c r="AW23" s="117">
        <v>15.045</v>
      </c>
    </row>
    <row r="24" spans="1:49" x14ac:dyDescent="0.3">
      <c r="A24" s="122" t="s">
        <v>767</v>
      </c>
      <c r="B24" s="115">
        <v>6.8</v>
      </c>
      <c r="C24" s="116">
        <v>18.5</v>
      </c>
      <c r="D24" s="116">
        <v>13.6</v>
      </c>
      <c r="E24" s="116">
        <v>2</v>
      </c>
      <c r="F24" s="116">
        <v>16.899999999999999</v>
      </c>
      <c r="G24" s="117">
        <v>20.5</v>
      </c>
      <c r="H24" s="115">
        <v>11.3</v>
      </c>
      <c r="I24" s="117">
        <v>70</v>
      </c>
      <c r="J24" s="115">
        <v>12.97</v>
      </c>
      <c r="K24" s="116">
        <v>12.43</v>
      </c>
      <c r="L24" s="117">
        <v>13.000999999999999</v>
      </c>
      <c r="M24" s="115">
        <v>1.07</v>
      </c>
      <c r="N24" s="117">
        <v>60.98</v>
      </c>
      <c r="O24" s="120">
        <v>1.1299999999999999</v>
      </c>
      <c r="P24" s="115">
        <v>24.6</v>
      </c>
      <c r="Q24" s="116">
        <v>20.59</v>
      </c>
      <c r="R24" s="116">
        <v>98.29</v>
      </c>
      <c r="S24" s="117">
        <v>68.48</v>
      </c>
      <c r="T24" s="120">
        <v>33.091000000000001</v>
      </c>
      <c r="U24" s="120">
        <v>11.04</v>
      </c>
      <c r="V24" s="115">
        <v>15.02</v>
      </c>
      <c r="W24" s="116">
        <v>5.5010000000000003</v>
      </c>
      <c r="X24" s="116">
        <v>0.38</v>
      </c>
      <c r="Y24" s="121" t="s">
        <v>1419</v>
      </c>
      <c r="Z24" s="119" t="s">
        <v>1419</v>
      </c>
      <c r="AA24" s="115">
        <v>13.95</v>
      </c>
      <c r="AB24" s="117">
        <v>96.72</v>
      </c>
      <c r="AC24" s="115">
        <v>47.25</v>
      </c>
      <c r="AD24" s="116">
        <v>43.152000000000001</v>
      </c>
      <c r="AE24" s="116">
        <v>10.7</v>
      </c>
      <c r="AF24" s="117">
        <v>0</v>
      </c>
      <c r="AG24" s="115">
        <v>2.1375700000000002</v>
      </c>
      <c r="AH24" s="116">
        <v>10.3</v>
      </c>
      <c r="AI24" s="116">
        <v>10.08175</v>
      </c>
      <c r="AJ24" s="116">
        <v>6.3375000000000004</v>
      </c>
      <c r="AK24" s="117">
        <v>11</v>
      </c>
      <c r="AL24" s="115">
        <v>8.1</v>
      </c>
      <c r="AM24" s="117">
        <v>12.76</v>
      </c>
      <c r="AN24" s="115">
        <v>12</v>
      </c>
      <c r="AO24" s="121" t="s">
        <v>1419</v>
      </c>
      <c r="AP24" s="121" t="s">
        <v>1419</v>
      </c>
      <c r="AQ24" s="116">
        <v>8.3140000000000001</v>
      </c>
      <c r="AR24" s="121" t="s">
        <v>1419</v>
      </c>
      <c r="AS24" s="116">
        <v>5.20601</v>
      </c>
      <c r="AT24" s="116">
        <v>6.6443199999999996</v>
      </c>
      <c r="AU24" s="116">
        <v>17.788</v>
      </c>
      <c r="AV24" s="116">
        <v>7.3029999999999999</v>
      </c>
      <c r="AW24" s="117">
        <v>14.882999999999999</v>
      </c>
    </row>
    <row r="25" spans="1:49" x14ac:dyDescent="0.3">
      <c r="A25" s="122" t="s">
        <v>768</v>
      </c>
      <c r="B25" s="115">
        <v>6.8</v>
      </c>
      <c r="C25" s="116">
        <v>18.5</v>
      </c>
      <c r="D25" s="116">
        <v>13.6</v>
      </c>
      <c r="E25" s="116">
        <v>2</v>
      </c>
      <c r="F25" s="116">
        <v>16.899999999999999</v>
      </c>
      <c r="G25" s="117">
        <v>20.5</v>
      </c>
      <c r="H25" s="115">
        <v>11.3</v>
      </c>
      <c r="I25" s="117">
        <v>70</v>
      </c>
      <c r="J25" s="115">
        <v>12.97</v>
      </c>
      <c r="K25" s="116">
        <v>12.43</v>
      </c>
      <c r="L25" s="117">
        <v>13.000999999999999</v>
      </c>
      <c r="M25" s="115">
        <v>1.07</v>
      </c>
      <c r="N25" s="117">
        <v>60.98</v>
      </c>
      <c r="O25" s="120">
        <v>1.1299999999999999</v>
      </c>
      <c r="P25" s="115">
        <v>24.6</v>
      </c>
      <c r="Q25" s="116">
        <v>20.59</v>
      </c>
      <c r="R25" s="116">
        <v>98.29</v>
      </c>
      <c r="S25" s="117">
        <v>68.48</v>
      </c>
      <c r="T25" s="120">
        <v>33.091000000000001</v>
      </c>
      <c r="U25" s="120">
        <v>11.04</v>
      </c>
      <c r="V25" s="115">
        <v>15.02</v>
      </c>
      <c r="W25" s="116">
        <v>5.5010000000000003</v>
      </c>
      <c r="X25" s="116">
        <v>0.38</v>
      </c>
      <c r="Y25" s="121" t="s">
        <v>1419</v>
      </c>
      <c r="Z25" s="119" t="s">
        <v>1419</v>
      </c>
      <c r="AA25" s="115">
        <v>13.95</v>
      </c>
      <c r="AB25" s="117">
        <v>96.72</v>
      </c>
      <c r="AC25" s="115">
        <v>47.25</v>
      </c>
      <c r="AD25" s="116">
        <v>43.152000000000001</v>
      </c>
      <c r="AE25" s="116">
        <v>10.7</v>
      </c>
      <c r="AF25" s="117">
        <v>0</v>
      </c>
      <c r="AG25" s="115">
        <v>2.1375700000000002</v>
      </c>
      <c r="AH25" s="116">
        <v>10.3</v>
      </c>
      <c r="AI25" s="116">
        <v>10.08175</v>
      </c>
      <c r="AJ25" s="116">
        <v>6.3375000000000004</v>
      </c>
      <c r="AK25" s="117">
        <v>11</v>
      </c>
      <c r="AL25" s="115">
        <v>8.1</v>
      </c>
      <c r="AM25" s="117">
        <v>12.76</v>
      </c>
      <c r="AN25" s="115">
        <v>12</v>
      </c>
      <c r="AO25" s="121" t="s">
        <v>1419</v>
      </c>
      <c r="AP25" s="121" t="s">
        <v>1419</v>
      </c>
      <c r="AQ25" s="116">
        <v>8.3140000000000001</v>
      </c>
      <c r="AR25" s="121" t="s">
        <v>1419</v>
      </c>
      <c r="AS25" s="116">
        <v>5.20601</v>
      </c>
      <c r="AT25" s="116">
        <v>6.6443199999999996</v>
      </c>
      <c r="AU25" s="116">
        <v>17.788</v>
      </c>
      <c r="AV25" s="116">
        <v>7.3029999999999999</v>
      </c>
      <c r="AW25" s="117">
        <v>14.882999999999999</v>
      </c>
    </row>
    <row r="26" spans="1:49" x14ac:dyDescent="0.3">
      <c r="A26" s="122" t="s">
        <v>769</v>
      </c>
      <c r="B26" s="115">
        <v>6.8</v>
      </c>
      <c r="C26" s="116">
        <v>18.5</v>
      </c>
      <c r="D26" s="116">
        <v>13.6</v>
      </c>
      <c r="E26" s="116">
        <v>2</v>
      </c>
      <c r="F26" s="116">
        <v>19.5</v>
      </c>
      <c r="G26" s="117">
        <v>20.5</v>
      </c>
      <c r="H26" s="115">
        <v>12</v>
      </c>
      <c r="I26" s="117">
        <v>73</v>
      </c>
      <c r="J26" s="115">
        <v>12.97</v>
      </c>
      <c r="K26" s="116">
        <v>12.37</v>
      </c>
      <c r="L26" s="117">
        <v>13.442</v>
      </c>
      <c r="M26" s="118" t="s">
        <v>1419</v>
      </c>
      <c r="N26" s="119" t="s">
        <v>1419</v>
      </c>
      <c r="O26" s="120">
        <v>1.1299999999999999</v>
      </c>
      <c r="P26" s="115">
        <v>21.46</v>
      </c>
      <c r="Q26" s="116">
        <v>20.59</v>
      </c>
      <c r="R26" s="116">
        <v>97.39</v>
      </c>
      <c r="S26" s="117">
        <v>73.19</v>
      </c>
      <c r="T26" s="120">
        <v>34.021000000000001</v>
      </c>
      <c r="U26" s="120">
        <v>10.95</v>
      </c>
      <c r="V26" s="115">
        <v>14.41</v>
      </c>
      <c r="W26" s="116">
        <v>5.3630000000000004</v>
      </c>
      <c r="X26" s="116">
        <v>0.37</v>
      </c>
      <c r="Y26" s="121" t="s">
        <v>1419</v>
      </c>
      <c r="Z26" s="119" t="s">
        <v>1419</v>
      </c>
      <c r="AA26" s="115">
        <v>11.74</v>
      </c>
      <c r="AB26" s="117">
        <v>94.51</v>
      </c>
      <c r="AC26" s="115">
        <v>47.33</v>
      </c>
      <c r="AD26" s="116">
        <v>42.853999999999999</v>
      </c>
      <c r="AE26" s="116">
        <v>10.94</v>
      </c>
      <c r="AF26" s="117">
        <v>0</v>
      </c>
      <c r="AG26" s="115">
        <v>2.1375700000000002</v>
      </c>
      <c r="AH26" s="116">
        <v>11.3</v>
      </c>
      <c r="AI26" s="116">
        <v>10.150930000000001</v>
      </c>
      <c r="AJ26" s="116">
        <v>6.3375000000000004</v>
      </c>
      <c r="AK26" s="117">
        <v>10.8</v>
      </c>
      <c r="AL26" s="115">
        <v>8.02</v>
      </c>
      <c r="AM26" s="117">
        <v>12.68</v>
      </c>
      <c r="AN26" s="115">
        <v>12</v>
      </c>
      <c r="AO26" s="121" t="s">
        <v>1419</v>
      </c>
      <c r="AP26" s="121" t="s">
        <v>1419</v>
      </c>
      <c r="AQ26" s="116">
        <v>8.2010000000000005</v>
      </c>
      <c r="AR26" s="121" t="s">
        <v>1419</v>
      </c>
      <c r="AS26" s="116">
        <v>5.1406599999999996</v>
      </c>
      <c r="AT26" s="116">
        <v>6.6443199999999996</v>
      </c>
      <c r="AU26" s="116">
        <v>17.559000000000001</v>
      </c>
      <c r="AV26" s="116">
        <v>7.2169999999999996</v>
      </c>
      <c r="AW26" s="117">
        <v>14.999000000000001</v>
      </c>
    </row>
    <row r="27" spans="1:49" x14ac:dyDescent="0.3">
      <c r="A27" s="122" t="s">
        <v>770</v>
      </c>
      <c r="B27" s="115">
        <v>6.8</v>
      </c>
      <c r="C27" s="116">
        <v>18.5</v>
      </c>
      <c r="D27" s="116">
        <v>13.6</v>
      </c>
      <c r="E27" s="116">
        <v>2</v>
      </c>
      <c r="F27" s="116">
        <v>19.5</v>
      </c>
      <c r="G27" s="117">
        <v>20.5</v>
      </c>
      <c r="H27" s="115">
        <v>12</v>
      </c>
      <c r="I27" s="117">
        <v>73</v>
      </c>
      <c r="J27" s="115">
        <v>12.97</v>
      </c>
      <c r="K27" s="116">
        <v>12.37</v>
      </c>
      <c r="L27" s="117">
        <v>13.442</v>
      </c>
      <c r="M27" s="118" t="s">
        <v>1419</v>
      </c>
      <c r="N27" s="119" t="s">
        <v>1419</v>
      </c>
      <c r="O27" s="120">
        <v>1.1299999999999999</v>
      </c>
      <c r="P27" s="115">
        <v>21.46</v>
      </c>
      <c r="Q27" s="116">
        <v>20.59</v>
      </c>
      <c r="R27" s="116">
        <v>97.39</v>
      </c>
      <c r="S27" s="117">
        <v>73.19</v>
      </c>
      <c r="T27" s="120">
        <v>34.021000000000001</v>
      </c>
      <c r="U27" s="120">
        <v>10.95</v>
      </c>
      <c r="V27" s="115">
        <v>14.41</v>
      </c>
      <c r="W27" s="116">
        <v>5.3630000000000004</v>
      </c>
      <c r="X27" s="116">
        <v>0.37</v>
      </c>
      <c r="Y27" s="121" t="s">
        <v>1419</v>
      </c>
      <c r="Z27" s="119" t="s">
        <v>1419</v>
      </c>
      <c r="AA27" s="115">
        <v>11.74</v>
      </c>
      <c r="AB27" s="117">
        <v>94.51</v>
      </c>
      <c r="AC27" s="115">
        <v>47.33</v>
      </c>
      <c r="AD27" s="116">
        <v>42.853999999999999</v>
      </c>
      <c r="AE27" s="116">
        <v>10.94</v>
      </c>
      <c r="AF27" s="117">
        <v>0</v>
      </c>
      <c r="AG27" s="115">
        <v>2.1375700000000002</v>
      </c>
      <c r="AH27" s="116">
        <v>11.3</v>
      </c>
      <c r="AI27" s="116">
        <v>10.150930000000001</v>
      </c>
      <c r="AJ27" s="116">
        <v>6.3375000000000004</v>
      </c>
      <c r="AK27" s="117">
        <v>10.8</v>
      </c>
      <c r="AL27" s="115">
        <v>8.02</v>
      </c>
      <c r="AM27" s="117">
        <v>12.68</v>
      </c>
      <c r="AN27" s="115">
        <v>12</v>
      </c>
      <c r="AO27" s="121" t="s">
        <v>1419</v>
      </c>
      <c r="AP27" s="121" t="s">
        <v>1419</v>
      </c>
      <c r="AQ27" s="116">
        <v>8.2010000000000005</v>
      </c>
      <c r="AR27" s="121" t="s">
        <v>1419</v>
      </c>
      <c r="AS27" s="116">
        <v>5.1406599999999996</v>
      </c>
      <c r="AT27" s="116">
        <v>6.6443199999999996</v>
      </c>
      <c r="AU27" s="116">
        <v>17.559000000000001</v>
      </c>
      <c r="AV27" s="116">
        <v>7.2169999999999996</v>
      </c>
      <c r="AW27" s="117">
        <v>14.999000000000001</v>
      </c>
    </row>
    <row r="28" spans="1:49" x14ac:dyDescent="0.3">
      <c r="A28" s="122" t="s">
        <v>771</v>
      </c>
      <c r="B28" s="115">
        <v>6.8</v>
      </c>
      <c r="C28" s="116">
        <v>18.5</v>
      </c>
      <c r="D28" s="116">
        <v>13.6</v>
      </c>
      <c r="E28" s="116">
        <v>2</v>
      </c>
      <c r="F28" s="116">
        <v>14.6</v>
      </c>
      <c r="G28" s="117">
        <v>20.5</v>
      </c>
      <c r="H28" s="115">
        <v>12</v>
      </c>
      <c r="I28" s="117">
        <v>78</v>
      </c>
      <c r="J28" s="115">
        <v>12.97</v>
      </c>
      <c r="K28" s="116">
        <v>12.52</v>
      </c>
      <c r="L28" s="117">
        <v>8.4909999999999997</v>
      </c>
      <c r="M28" s="118" t="s">
        <v>1419</v>
      </c>
      <c r="N28" s="119" t="s">
        <v>1419</v>
      </c>
      <c r="O28" s="120">
        <v>1.1299999999999999</v>
      </c>
      <c r="P28" s="115">
        <v>19.63</v>
      </c>
      <c r="Q28" s="116">
        <v>22.75</v>
      </c>
      <c r="R28" s="116">
        <v>96.5</v>
      </c>
      <c r="S28" s="117">
        <v>75.41</v>
      </c>
      <c r="T28" s="120">
        <v>33.554000000000002</v>
      </c>
      <c r="U28" s="120">
        <v>10.97</v>
      </c>
      <c r="V28" s="115">
        <v>15.02</v>
      </c>
      <c r="W28" s="116">
        <v>6.423</v>
      </c>
      <c r="X28" s="116">
        <v>0.37</v>
      </c>
      <c r="Y28" s="121" t="s">
        <v>1419</v>
      </c>
      <c r="Z28" s="119" t="s">
        <v>1419</v>
      </c>
      <c r="AA28" s="115">
        <v>12.27</v>
      </c>
      <c r="AB28" s="117">
        <v>95.04</v>
      </c>
      <c r="AC28" s="115">
        <v>47.23</v>
      </c>
      <c r="AD28" s="116">
        <v>42.198999999999998</v>
      </c>
      <c r="AE28" s="116">
        <v>12.78</v>
      </c>
      <c r="AF28" s="117">
        <v>0</v>
      </c>
      <c r="AG28" s="115">
        <v>2.1375700000000002</v>
      </c>
      <c r="AH28" s="116">
        <v>11</v>
      </c>
      <c r="AI28" s="116">
        <v>10.30716</v>
      </c>
      <c r="AJ28" s="116">
        <v>6.3375000000000004</v>
      </c>
      <c r="AK28" s="117">
        <v>10.5</v>
      </c>
      <c r="AL28" s="115">
        <v>8.23</v>
      </c>
      <c r="AM28" s="117">
        <v>12.89</v>
      </c>
      <c r="AN28" s="115">
        <v>12</v>
      </c>
      <c r="AO28" s="121" t="s">
        <v>1419</v>
      </c>
      <c r="AP28" s="121" t="s">
        <v>1419</v>
      </c>
      <c r="AQ28" s="116">
        <v>8.2289999999999992</v>
      </c>
      <c r="AR28" s="121" t="s">
        <v>1419</v>
      </c>
      <c r="AS28" s="116">
        <v>5.1082900000000002</v>
      </c>
      <c r="AT28" s="116">
        <v>6.6443199999999996</v>
      </c>
      <c r="AU28" s="116">
        <v>17.489000000000001</v>
      </c>
      <c r="AV28" s="116">
        <v>7.1310000000000002</v>
      </c>
      <c r="AW28" s="117">
        <v>15.211</v>
      </c>
    </row>
    <row r="29" spans="1:49" x14ac:dyDescent="0.3">
      <c r="A29" s="122" t="s">
        <v>772</v>
      </c>
      <c r="B29" s="115">
        <v>6.8</v>
      </c>
      <c r="C29" s="116">
        <v>18.5</v>
      </c>
      <c r="D29" s="116">
        <v>13.6</v>
      </c>
      <c r="E29" s="116">
        <v>2</v>
      </c>
      <c r="F29" s="116">
        <v>14.6</v>
      </c>
      <c r="G29" s="117">
        <v>20.5</v>
      </c>
      <c r="H29" s="115">
        <v>12</v>
      </c>
      <c r="I29" s="117">
        <v>78</v>
      </c>
      <c r="J29" s="115">
        <v>12.97</v>
      </c>
      <c r="K29" s="116">
        <v>12.52</v>
      </c>
      <c r="L29" s="117">
        <v>8.4909999999999997</v>
      </c>
      <c r="M29" s="118" t="s">
        <v>1419</v>
      </c>
      <c r="N29" s="119" t="s">
        <v>1419</v>
      </c>
      <c r="O29" s="120">
        <v>1.1299999999999999</v>
      </c>
      <c r="P29" s="115">
        <v>19.63</v>
      </c>
      <c r="Q29" s="116">
        <v>22.75</v>
      </c>
      <c r="R29" s="116">
        <v>96.5</v>
      </c>
      <c r="S29" s="117">
        <v>75.41</v>
      </c>
      <c r="T29" s="120">
        <v>33.554000000000002</v>
      </c>
      <c r="U29" s="120">
        <v>10.97</v>
      </c>
      <c r="V29" s="115">
        <v>15.02</v>
      </c>
      <c r="W29" s="116">
        <v>6.423</v>
      </c>
      <c r="X29" s="116">
        <v>0.37</v>
      </c>
      <c r="Y29" s="121" t="s">
        <v>1419</v>
      </c>
      <c r="Z29" s="119" t="s">
        <v>1419</v>
      </c>
      <c r="AA29" s="115">
        <v>12.27</v>
      </c>
      <c r="AB29" s="117">
        <v>95.04</v>
      </c>
      <c r="AC29" s="115">
        <v>47.23</v>
      </c>
      <c r="AD29" s="116">
        <v>42.198999999999998</v>
      </c>
      <c r="AE29" s="116">
        <v>12.78</v>
      </c>
      <c r="AF29" s="117">
        <v>0</v>
      </c>
      <c r="AG29" s="115">
        <v>2.1375700000000002</v>
      </c>
      <c r="AH29" s="116">
        <v>11</v>
      </c>
      <c r="AI29" s="116">
        <v>10.30716</v>
      </c>
      <c r="AJ29" s="116">
        <v>6.3375000000000004</v>
      </c>
      <c r="AK29" s="117">
        <v>10.5</v>
      </c>
      <c r="AL29" s="115">
        <v>8.23</v>
      </c>
      <c r="AM29" s="117">
        <v>12.89</v>
      </c>
      <c r="AN29" s="115">
        <v>12</v>
      </c>
      <c r="AO29" s="121" t="s">
        <v>1419</v>
      </c>
      <c r="AP29" s="121" t="s">
        <v>1419</v>
      </c>
      <c r="AQ29" s="116">
        <v>8.2289999999999992</v>
      </c>
      <c r="AR29" s="121" t="s">
        <v>1419</v>
      </c>
      <c r="AS29" s="116">
        <v>5.1082900000000002</v>
      </c>
      <c r="AT29" s="116">
        <v>6.6443199999999996</v>
      </c>
      <c r="AU29" s="116">
        <v>17.489000000000001</v>
      </c>
      <c r="AV29" s="116">
        <v>7.1310000000000002</v>
      </c>
      <c r="AW29" s="117">
        <v>15.211</v>
      </c>
    </row>
    <row r="30" spans="1:49" x14ac:dyDescent="0.3">
      <c r="A30" s="122" t="s">
        <v>773</v>
      </c>
      <c r="B30" s="115">
        <v>6.8</v>
      </c>
      <c r="C30" s="116">
        <v>18.5</v>
      </c>
      <c r="D30" s="116">
        <v>13.6</v>
      </c>
      <c r="E30" s="116">
        <v>2</v>
      </c>
      <c r="F30" s="116">
        <v>11.9</v>
      </c>
      <c r="G30" s="117">
        <v>20.5</v>
      </c>
      <c r="H30" s="115">
        <v>12</v>
      </c>
      <c r="I30" s="117">
        <v>80</v>
      </c>
      <c r="J30" s="115">
        <v>12.8</v>
      </c>
      <c r="K30" s="116">
        <v>12.39</v>
      </c>
      <c r="L30" s="117">
        <v>8.3640000000000008</v>
      </c>
      <c r="M30" s="118" t="s">
        <v>1419</v>
      </c>
      <c r="N30" s="119" t="s">
        <v>1419</v>
      </c>
      <c r="O30" s="120">
        <v>1.1299999999999999</v>
      </c>
      <c r="P30" s="115">
        <v>18.579999999999998</v>
      </c>
      <c r="Q30" s="116">
        <v>23.12</v>
      </c>
      <c r="R30" s="116">
        <v>94.72</v>
      </c>
      <c r="S30" s="117">
        <v>75.09</v>
      </c>
      <c r="T30" s="120">
        <v>32.749000000000002</v>
      </c>
      <c r="U30" s="120">
        <v>10.78</v>
      </c>
      <c r="V30" s="115">
        <v>14.41</v>
      </c>
      <c r="W30" s="116">
        <v>5.3760000000000003</v>
      </c>
      <c r="X30" s="116">
        <v>0.37</v>
      </c>
      <c r="Y30" s="121" t="s">
        <v>1419</v>
      </c>
      <c r="Z30" s="119" t="s">
        <v>1419</v>
      </c>
      <c r="AA30" s="115">
        <v>16.84</v>
      </c>
      <c r="AB30" s="117">
        <v>110.55</v>
      </c>
      <c r="AC30" s="115">
        <v>46.46</v>
      </c>
      <c r="AD30" s="116">
        <v>41.639000000000003</v>
      </c>
      <c r="AE30" s="116">
        <v>12.72</v>
      </c>
      <c r="AF30" s="117">
        <v>0</v>
      </c>
      <c r="AG30" s="115">
        <v>2.1375700000000002</v>
      </c>
      <c r="AH30" s="116">
        <v>16</v>
      </c>
      <c r="AI30" s="116">
        <v>10.15321</v>
      </c>
      <c r="AJ30" s="116">
        <v>6.3375000000000004</v>
      </c>
      <c r="AK30" s="117">
        <v>10.4</v>
      </c>
      <c r="AL30" s="115">
        <v>8.0500000000000007</v>
      </c>
      <c r="AM30" s="117">
        <v>12.71</v>
      </c>
      <c r="AN30" s="115">
        <v>12</v>
      </c>
      <c r="AO30" s="121" t="s">
        <v>1419</v>
      </c>
      <c r="AP30" s="121" t="s">
        <v>1419</v>
      </c>
      <c r="AQ30" s="116">
        <v>8.1240000000000006</v>
      </c>
      <c r="AR30" s="121" t="s">
        <v>1419</v>
      </c>
      <c r="AS30" s="116">
        <v>5.0753000000000004</v>
      </c>
      <c r="AT30" s="116">
        <v>6.6443199999999996</v>
      </c>
      <c r="AU30" s="116">
        <v>17.260999999999999</v>
      </c>
      <c r="AV30" s="116">
        <v>7.2</v>
      </c>
      <c r="AW30" s="117">
        <v>15.257</v>
      </c>
    </row>
    <row r="31" spans="1:49" x14ac:dyDescent="0.3">
      <c r="A31" s="122" t="s">
        <v>774</v>
      </c>
      <c r="B31" s="115">
        <v>6.8</v>
      </c>
      <c r="C31" s="116">
        <v>18.5</v>
      </c>
      <c r="D31" s="116">
        <v>13.6</v>
      </c>
      <c r="E31" s="116">
        <v>2</v>
      </c>
      <c r="F31" s="116">
        <v>11.9</v>
      </c>
      <c r="G31" s="117">
        <v>20.5</v>
      </c>
      <c r="H31" s="115">
        <v>12</v>
      </c>
      <c r="I31" s="117">
        <v>80</v>
      </c>
      <c r="J31" s="115">
        <v>12.8</v>
      </c>
      <c r="K31" s="116">
        <v>12.39</v>
      </c>
      <c r="L31" s="117">
        <v>8.3640000000000008</v>
      </c>
      <c r="M31" s="118" t="s">
        <v>1419</v>
      </c>
      <c r="N31" s="119" t="s">
        <v>1419</v>
      </c>
      <c r="O31" s="120">
        <v>1.1299999999999999</v>
      </c>
      <c r="P31" s="115">
        <v>18.579999999999998</v>
      </c>
      <c r="Q31" s="116">
        <v>23.12</v>
      </c>
      <c r="R31" s="116">
        <v>94.72</v>
      </c>
      <c r="S31" s="117">
        <v>75.09</v>
      </c>
      <c r="T31" s="120">
        <v>32.749000000000002</v>
      </c>
      <c r="U31" s="120">
        <v>10.78</v>
      </c>
      <c r="V31" s="115">
        <v>14.41</v>
      </c>
      <c r="W31" s="116">
        <v>5.3760000000000003</v>
      </c>
      <c r="X31" s="116">
        <v>0.37</v>
      </c>
      <c r="Y31" s="121" t="s">
        <v>1419</v>
      </c>
      <c r="Z31" s="119" t="s">
        <v>1419</v>
      </c>
      <c r="AA31" s="115">
        <v>16.84</v>
      </c>
      <c r="AB31" s="117">
        <v>110.55</v>
      </c>
      <c r="AC31" s="115">
        <v>46.46</v>
      </c>
      <c r="AD31" s="116">
        <v>41.639000000000003</v>
      </c>
      <c r="AE31" s="116">
        <v>12.72</v>
      </c>
      <c r="AF31" s="117">
        <v>0</v>
      </c>
      <c r="AG31" s="115">
        <v>2.1375700000000002</v>
      </c>
      <c r="AH31" s="116">
        <v>16</v>
      </c>
      <c r="AI31" s="116">
        <v>10.15321</v>
      </c>
      <c r="AJ31" s="116">
        <v>6.3375000000000004</v>
      </c>
      <c r="AK31" s="117">
        <v>10.4</v>
      </c>
      <c r="AL31" s="115">
        <v>8.0500000000000007</v>
      </c>
      <c r="AM31" s="117">
        <v>12.71</v>
      </c>
      <c r="AN31" s="115">
        <v>12</v>
      </c>
      <c r="AO31" s="121" t="s">
        <v>1419</v>
      </c>
      <c r="AP31" s="121" t="s">
        <v>1419</v>
      </c>
      <c r="AQ31" s="116">
        <v>8.1240000000000006</v>
      </c>
      <c r="AR31" s="121" t="s">
        <v>1419</v>
      </c>
      <c r="AS31" s="116">
        <v>5.0753000000000004</v>
      </c>
      <c r="AT31" s="116">
        <v>6.6443199999999996</v>
      </c>
      <c r="AU31" s="116">
        <v>17.260999999999999</v>
      </c>
      <c r="AV31" s="116">
        <v>7.2</v>
      </c>
      <c r="AW31" s="117">
        <v>15.257</v>
      </c>
    </row>
    <row r="32" spans="1:49" x14ac:dyDescent="0.3">
      <c r="A32" s="122" t="s">
        <v>775</v>
      </c>
      <c r="B32" s="115">
        <v>6.8</v>
      </c>
      <c r="C32" s="116">
        <v>18.5</v>
      </c>
      <c r="D32" s="116">
        <v>13.6</v>
      </c>
      <c r="E32" s="116">
        <v>2</v>
      </c>
      <c r="F32" s="116">
        <v>11.2</v>
      </c>
      <c r="G32" s="117">
        <v>20.5</v>
      </c>
      <c r="H32" s="115">
        <v>11</v>
      </c>
      <c r="I32" s="117">
        <v>84</v>
      </c>
      <c r="J32" s="115">
        <v>13.06</v>
      </c>
      <c r="K32" s="116">
        <v>12.35</v>
      </c>
      <c r="L32" s="117">
        <v>8.2989999999999995</v>
      </c>
      <c r="M32" s="118" t="s">
        <v>1419</v>
      </c>
      <c r="N32" s="119" t="s">
        <v>1419</v>
      </c>
      <c r="O32" s="120">
        <v>1.1299999999999999</v>
      </c>
      <c r="P32" s="115">
        <v>17.899999999999999</v>
      </c>
      <c r="Q32" s="116">
        <v>23.5</v>
      </c>
      <c r="R32" s="116">
        <v>93.84</v>
      </c>
      <c r="S32" s="117">
        <v>75.260000000000005</v>
      </c>
      <c r="T32" s="120">
        <v>32.479999999999997</v>
      </c>
      <c r="U32" s="120">
        <v>10.69</v>
      </c>
      <c r="V32" s="115">
        <v>14.41</v>
      </c>
      <c r="W32" s="116">
        <v>7.01</v>
      </c>
      <c r="X32" s="116">
        <v>0.38</v>
      </c>
      <c r="Y32" s="121" t="s">
        <v>1419</v>
      </c>
      <c r="Z32" s="119" t="s">
        <v>1419</v>
      </c>
      <c r="AA32" s="115">
        <v>19.28</v>
      </c>
      <c r="AB32" s="117">
        <v>112.99</v>
      </c>
      <c r="AC32" s="115">
        <v>45.95</v>
      </c>
      <c r="AD32" s="116">
        <v>40.465000000000003</v>
      </c>
      <c r="AE32" s="116">
        <v>12.68</v>
      </c>
      <c r="AF32" s="117">
        <v>0</v>
      </c>
      <c r="AG32" s="115">
        <v>2.1375700000000002</v>
      </c>
      <c r="AH32" s="116">
        <v>16.5</v>
      </c>
      <c r="AI32" s="116">
        <v>10.52689</v>
      </c>
      <c r="AJ32" s="116">
        <v>6.3375000000000004</v>
      </c>
      <c r="AK32" s="117">
        <v>10.4</v>
      </c>
      <c r="AL32" s="115">
        <v>8.16</v>
      </c>
      <c r="AM32" s="117">
        <v>12.82</v>
      </c>
      <c r="AN32" s="115">
        <v>12</v>
      </c>
      <c r="AO32" s="121" t="s">
        <v>1419</v>
      </c>
      <c r="AP32" s="121" t="s">
        <v>1419</v>
      </c>
      <c r="AQ32" s="116">
        <v>7.95</v>
      </c>
      <c r="AR32" s="121" t="s">
        <v>1419</v>
      </c>
      <c r="AS32" s="116">
        <v>5.0808999999999997</v>
      </c>
      <c r="AT32" s="116">
        <v>6.6443199999999996</v>
      </c>
      <c r="AU32" s="116">
        <v>17.190999999999999</v>
      </c>
      <c r="AV32" s="116">
        <v>7.2969999999999997</v>
      </c>
      <c r="AW32" s="117">
        <v>15.257</v>
      </c>
    </row>
    <row r="33" spans="1:49" x14ac:dyDescent="0.3">
      <c r="A33" s="122" t="s">
        <v>776</v>
      </c>
      <c r="B33" s="115">
        <v>6.8</v>
      </c>
      <c r="C33" s="116">
        <v>18.5</v>
      </c>
      <c r="D33" s="116">
        <v>13.6</v>
      </c>
      <c r="E33" s="116">
        <v>2</v>
      </c>
      <c r="F33" s="116">
        <v>11.2</v>
      </c>
      <c r="G33" s="117">
        <v>20.5</v>
      </c>
      <c r="H33" s="115">
        <v>11</v>
      </c>
      <c r="I33" s="117">
        <v>84</v>
      </c>
      <c r="J33" s="115">
        <v>13.06</v>
      </c>
      <c r="K33" s="116">
        <v>12.35</v>
      </c>
      <c r="L33" s="117">
        <v>8.2989999999999995</v>
      </c>
      <c r="M33" s="118" t="s">
        <v>1419</v>
      </c>
      <c r="N33" s="119" t="s">
        <v>1419</v>
      </c>
      <c r="O33" s="120">
        <v>1.1299999999999999</v>
      </c>
      <c r="P33" s="115">
        <v>17.899999999999999</v>
      </c>
      <c r="Q33" s="116">
        <v>23.5</v>
      </c>
      <c r="R33" s="116">
        <v>93.84</v>
      </c>
      <c r="S33" s="117">
        <v>75.260000000000005</v>
      </c>
      <c r="T33" s="120">
        <v>32.479999999999997</v>
      </c>
      <c r="U33" s="120">
        <v>10.69</v>
      </c>
      <c r="V33" s="115">
        <v>14.41</v>
      </c>
      <c r="W33" s="116">
        <v>7.01</v>
      </c>
      <c r="X33" s="116">
        <v>0.38</v>
      </c>
      <c r="Y33" s="121" t="s">
        <v>1419</v>
      </c>
      <c r="Z33" s="119" t="s">
        <v>1419</v>
      </c>
      <c r="AA33" s="115">
        <v>19.28</v>
      </c>
      <c r="AB33" s="117">
        <v>112.99</v>
      </c>
      <c r="AC33" s="115">
        <v>45.95</v>
      </c>
      <c r="AD33" s="116">
        <v>40.465000000000003</v>
      </c>
      <c r="AE33" s="116">
        <v>12.68</v>
      </c>
      <c r="AF33" s="117">
        <v>0</v>
      </c>
      <c r="AG33" s="115">
        <v>2.1375700000000002</v>
      </c>
      <c r="AH33" s="116">
        <v>16.5</v>
      </c>
      <c r="AI33" s="116">
        <v>10.52689</v>
      </c>
      <c r="AJ33" s="116">
        <v>6.3375000000000004</v>
      </c>
      <c r="AK33" s="117">
        <v>10.4</v>
      </c>
      <c r="AL33" s="115">
        <v>8.16</v>
      </c>
      <c r="AM33" s="117">
        <v>12.82</v>
      </c>
      <c r="AN33" s="115">
        <v>12</v>
      </c>
      <c r="AO33" s="121" t="s">
        <v>1419</v>
      </c>
      <c r="AP33" s="121" t="s">
        <v>1419</v>
      </c>
      <c r="AQ33" s="116">
        <v>7.95</v>
      </c>
      <c r="AR33" s="121" t="s">
        <v>1419</v>
      </c>
      <c r="AS33" s="116">
        <v>5.0808999999999997</v>
      </c>
      <c r="AT33" s="116">
        <v>6.6443199999999996</v>
      </c>
      <c r="AU33" s="116">
        <v>17.190999999999999</v>
      </c>
      <c r="AV33" s="116">
        <v>7.2969999999999997</v>
      </c>
      <c r="AW33" s="117">
        <v>15.257</v>
      </c>
    </row>
    <row r="34" spans="1:49" x14ac:dyDescent="0.3">
      <c r="A34" s="122" t="s">
        <v>777</v>
      </c>
      <c r="B34" s="115">
        <v>6.8</v>
      </c>
      <c r="C34" s="116">
        <v>18.5</v>
      </c>
      <c r="D34" s="116">
        <v>13.6</v>
      </c>
      <c r="E34" s="116">
        <v>2</v>
      </c>
      <c r="F34" s="116">
        <v>10.8</v>
      </c>
      <c r="G34" s="117">
        <v>20.5</v>
      </c>
      <c r="H34" s="115">
        <v>11</v>
      </c>
      <c r="I34" s="117">
        <v>80</v>
      </c>
      <c r="J34" s="115">
        <v>13.03</v>
      </c>
      <c r="K34" s="116">
        <v>12.41</v>
      </c>
      <c r="L34" s="117">
        <v>12.519</v>
      </c>
      <c r="M34" s="118" t="s">
        <v>1419</v>
      </c>
      <c r="N34" s="119" t="s">
        <v>1419</v>
      </c>
      <c r="O34" s="120">
        <v>1.1299999999999999</v>
      </c>
      <c r="P34" s="115">
        <v>17.239999999999998</v>
      </c>
      <c r="Q34" s="116">
        <v>23.5</v>
      </c>
      <c r="R34" s="116">
        <v>92.09</v>
      </c>
      <c r="S34" s="117">
        <v>74.52</v>
      </c>
      <c r="T34" s="120">
        <v>32.747999999999998</v>
      </c>
      <c r="U34" s="120">
        <v>10.25</v>
      </c>
      <c r="V34" s="115">
        <v>13.82</v>
      </c>
      <c r="W34" s="116">
        <v>5.89</v>
      </c>
      <c r="X34" s="116">
        <v>0.38</v>
      </c>
      <c r="Y34" s="121" t="s">
        <v>1419</v>
      </c>
      <c r="Z34" s="119" t="s">
        <v>1419</v>
      </c>
      <c r="AA34" s="115">
        <v>20.440000000000001</v>
      </c>
      <c r="AB34" s="117">
        <v>114.15</v>
      </c>
      <c r="AC34" s="115">
        <v>44.59</v>
      </c>
      <c r="AD34" s="116">
        <v>40.305999999999997</v>
      </c>
      <c r="AE34" s="116">
        <v>11.68</v>
      </c>
      <c r="AF34" s="117">
        <v>0</v>
      </c>
      <c r="AG34" s="115">
        <v>2.1375700000000002</v>
      </c>
      <c r="AH34" s="116">
        <v>16.5</v>
      </c>
      <c r="AI34" s="116">
        <v>10.108639999999999</v>
      </c>
      <c r="AJ34" s="116">
        <v>6.3375000000000004</v>
      </c>
      <c r="AK34" s="117">
        <v>10.4</v>
      </c>
      <c r="AL34" s="115">
        <v>7.76</v>
      </c>
      <c r="AM34" s="117">
        <v>12.42</v>
      </c>
      <c r="AN34" s="115">
        <v>12</v>
      </c>
      <c r="AO34" s="121" t="s">
        <v>1419</v>
      </c>
      <c r="AP34" s="121" t="s">
        <v>1419</v>
      </c>
      <c r="AQ34" s="116">
        <v>7.9980000000000002</v>
      </c>
      <c r="AR34" s="121" t="s">
        <v>1419</v>
      </c>
      <c r="AS34" s="116">
        <v>5.0325600000000001</v>
      </c>
      <c r="AT34" s="116">
        <v>6.6443199999999996</v>
      </c>
      <c r="AU34" s="116">
        <v>17.190999999999999</v>
      </c>
      <c r="AV34" s="116">
        <v>7.0640000000000001</v>
      </c>
      <c r="AW34" s="117">
        <v>15.090999999999999</v>
      </c>
    </row>
    <row r="35" spans="1:49" x14ac:dyDescent="0.3">
      <c r="A35" s="122" t="s">
        <v>778</v>
      </c>
      <c r="B35" s="115">
        <v>6.8</v>
      </c>
      <c r="C35" s="116">
        <v>18.5</v>
      </c>
      <c r="D35" s="116">
        <v>13.6</v>
      </c>
      <c r="E35" s="116">
        <v>2</v>
      </c>
      <c r="F35" s="116">
        <v>10.8</v>
      </c>
      <c r="G35" s="117">
        <v>20.5</v>
      </c>
      <c r="H35" s="115">
        <v>11</v>
      </c>
      <c r="I35" s="117">
        <v>80</v>
      </c>
      <c r="J35" s="115">
        <v>13.03</v>
      </c>
      <c r="K35" s="116">
        <v>12.41</v>
      </c>
      <c r="L35" s="117">
        <v>12.519</v>
      </c>
      <c r="M35" s="118" t="s">
        <v>1419</v>
      </c>
      <c r="N35" s="119" t="s">
        <v>1419</v>
      </c>
      <c r="O35" s="120">
        <v>1.1299999999999999</v>
      </c>
      <c r="P35" s="115">
        <v>17.239999999999998</v>
      </c>
      <c r="Q35" s="116">
        <v>23.5</v>
      </c>
      <c r="R35" s="116">
        <v>92.09</v>
      </c>
      <c r="S35" s="117">
        <v>74.52</v>
      </c>
      <c r="T35" s="120">
        <v>32.747999999999998</v>
      </c>
      <c r="U35" s="120">
        <v>10.25</v>
      </c>
      <c r="V35" s="115">
        <v>13.82</v>
      </c>
      <c r="W35" s="116">
        <v>5.89</v>
      </c>
      <c r="X35" s="116">
        <v>0.38</v>
      </c>
      <c r="Y35" s="121" t="s">
        <v>1419</v>
      </c>
      <c r="Z35" s="119" t="s">
        <v>1419</v>
      </c>
      <c r="AA35" s="115">
        <v>20.440000000000001</v>
      </c>
      <c r="AB35" s="117">
        <v>114.15</v>
      </c>
      <c r="AC35" s="115">
        <v>44.59</v>
      </c>
      <c r="AD35" s="116">
        <v>40.305999999999997</v>
      </c>
      <c r="AE35" s="116">
        <v>11.68</v>
      </c>
      <c r="AF35" s="117">
        <v>0</v>
      </c>
      <c r="AG35" s="115">
        <v>2.1375700000000002</v>
      </c>
      <c r="AH35" s="116">
        <v>16.5</v>
      </c>
      <c r="AI35" s="116">
        <v>10.108639999999999</v>
      </c>
      <c r="AJ35" s="116">
        <v>6.3375000000000004</v>
      </c>
      <c r="AK35" s="117">
        <v>10.4</v>
      </c>
      <c r="AL35" s="115">
        <v>7.76</v>
      </c>
      <c r="AM35" s="117">
        <v>12.42</v>
      </c>
      <c r="AN35" s="115">
        <v>12</v>
      </c>
      <c r="AO35" s="121" t="s">
        <v>1419</v>
      </c>
      <c r="AP35" s="121" t="s">
        <v>1419</v>
      </c>
      <c r="AQ35" s="116">
        <v>7.9980000000000002</v>
      </c>
      <c r="AR35" s="121" t="s">
        <v>1419</v>
      </c>
      <c r="AS35" s="116">
        <v>5.0325600000000001</v>
      </c>
      <c r="AT35" s="116">
        <v>6.6443199999999996</v>
      </c>
      <c r="AU35" s="116">
        <v>17.190999999999999</v>
      </c>
      <c r="AV35" s="116">
        <v>7.0640000000000001</v>
      </c>
      <c r="AW35" s="117">
        <v>15.090999999999999</v>
      </c>
    </row>
    <row r="36" spans="1:49" x14ac:dyDescent="0.3">
      <c r="A36" s="122" t="s">
        <v>779</v>
      </c>
      <c r="B36" s="115">
        <v>6.8</v>
      </c>
      <c r="C36" s="116">
        <v>18</v>
      </c>
      <c r="D36" s="116">
        <v>13.1</v>
      </c>
      <c r="E36" s="116">
        <v>2</v>
      </c>
      <c r="F36" s="116">
        <v>4</v>
      </c>
      <c r="G36" s="117">
        <v>20</v>
      </c>
      <c r="H36" s="115">
        <v>12</v>
      </c>
      <c r="I36" s="117">
        <v>80</v>
      </c>
      <c r="J36" s="115">
        <v>13.3</v>
      </c>
      <c r="K36" s="116">
        <v>12.56</v>
      </c>
      <c r="L36" s="117">
        <v>12.492000000000001</v>
      </c>
      <c r="M36" s="118" t="s">
        <v>1419</v>
      </c>
      <c r="N36" s="119" t="s">
        <v>1419</v>
      </c>
      <c r="O36" s="120">
        <v>1.1299999999999999</v>
      </c>
      <c r="P36" s="115">
        <v>16.91</v>
      </c>
      <c r="Q36" s="116">
        <v>23.5</v>
      </c>
      <c r="R36" s="116">
        <v>91.22</v>
      </c>
      <c r="S36" s="117">
        <v>73.98</v>
      </c>
      <c r="T36" s="120">
        <v>33.017000000000003</v>
      </c>
      <c r="U36" s="120">
        <v>9.9499999999999993</v>
      </c>
      <c r="V36" s="115">
        <v>13.23</v>
      </c>
      <c r="W36" s="116">
        <v>5.26</v>
      </c>
      <c r="X36" s="116">
        <v>0.39</v>
      </c>
      <c r="Y36" s="121" t="s">
        <v>1419</v>
      </c>
      <c r="Z36" s="119" t="s">
        <v>1419</v>
      </c>
      <c r="AA36" s="115">
        <v>19.43</v>
      </c>
      <c r="AB36" s="117">
        <v>113.14</v>
      </c>
      <c r="AC36" s="115">
        <v>44.46</v>
      </c>
      <c r="AD36" s="116">
        <v>38.901000000000003</v>
      </c>
      <c r="AE36" s="116">
        <v>11.09</v>
      </c>
      <c r="AF36" s="117">
        <v>0</v>
      </c>
      <c r="AG36" s="115">
        <v>2.1375700000000002</v>
      </c>
      <c r="AH36" s="116">
        <v>16.5</v>
      </c>
      <c r="AI36" s="116">
        <v>10.110799999999999</v>
      </c>
      <c r="AJ36" s="116">
        <v>6.3375000000000004</v>
      </c>
      <c r="AK36" s="117">
        <v>10.6</v>
      </c>
      <c r="AL36" s="115">
        <v>8.33</v>
      </c>
      <c r="AM36" s="117">
        <v>12.99</v>
      </c>
      <c r="AN36" s="115">
        <v>12</v>
      </c>
      <c r="AO36" s="121" t="s">
        <v>1419</v>
      </c>
      <c r="AP36" s="121" t="s">
        <v>1419</v>
      </c>
      <c r="AQ36" s="116">
        <v>8.0039999999999996</v>
      </c>
      <c r="AR36" s="121" t="s">
        <v>1419</v>
      </c>
      <c r="AS36" s="116">
        <v>5.0429300000000001</v>
      </c>
      <c r="AT36" s="116">
        <v>6.6443199999999996</v>
      </c>
      <c r="AU36" s="116">
        <v>17.190999999999999</v>
      </c>
      <c r="AV36" s="116">
        <v>7.1139999999999999</v>
      </c>
      <c r="AW36" s="117">
        <v>14.88</v>
      </c>
    </row>
    <row r="37" spans="1:49" x14ac:dyDescent="0.3">
      <c r="A37" s="122" t="s">
        <v>780</v>
      </c>
      <c r="B37" s="115">
        <v>6.8</v>
      </c>
      <c r="C37" s="116">
        <v>18</v>
      </c>
      <c r="D37" s="116">
        <v>13.1</v>
      </c>
      <c r="E37" s="116">
        <v>2</v>
      </c>
      <c r="F37" s="116">
        <v>4</v>
      </c>
      <c r="G37" s="117">
        <v>20</v>
      </c>
      <c r="H37" s="115">
        <v>12</v>
      </c>
      <c r="I37" s="117">
        <v>80</v>
      </c>
      <c r="J37" s="115">
        <v>13.3</v>
      </c>
      <c r="K37" s="116">
        <v>12.56</v>
      </c>
      <c r="L37" s="117">
        <v>12.492000000000001</v>
      </c>
      <c r="M37" s="118" t="s">
        <v>1419</v>
      </c>
      <c r="N37" s="119" t="s">
        <v>1419</v>
      </c>
      <c r="O37" s="120">
        <v>1.1299999999999999</v>
      </c>
      <c r="P37" s="115">
        <v>16.91</v>
      </c>
      <c r="Q37" s="116">
        <v>23.5</v>
      </c>
      <c r="R37" s="116">
        <v>91.22</v>
      </c>
      <c r="S37" s="117">
        <v>73.98</v>
      </c>
      <c r="T37" s="120">
        <v>33.017000000000003</v>
      </c>
      <c r="U37" s="120">
        <v>9.9499999999999993</v>
      </c>
      <c r="V37" s="115">
        <v>13.23</v>
      </c>
      <c r="W37" s="116">
        <v>5.26</v>
      </c>
      <c r="X37" s="116">
        <v>0.39</v>
      </c>
      <c r="Y37" s="121" t="s">
        <v>1419</v>
      </c>
      <c r="Z37" s="119" t="s">
        <v>1419</v>
      </c>
      <c r="AA37" s="115">
        <v>19.43</v>
      </c>
      <c r="AB37" s="117">
        <v>113.14</v>
      </c>
      <c r="AC37" s="115">
        <v>44.46</v>
      </c>
      <c r="AD37" s="116">
        <v>38.901000000000003</v>
      </c>
      <c r="AE37" s="116">
        <v>11.09</v>
      </c>
      <c r="AF37" s="117">
        <v>0</v>
      </c>
      <c r="AG37" s="115">
        <v>2.1375700000000002</v>
      </c>
      <c r="AH37" s="116">
        <v>16.5</v>
      </c>
      <c r="AI37" s="116">
        <v>10.110799999999999</v>
      </c>
      <c r="AJ37" s="116">
        <v>6.3375000000000004</v>
      </c>
      <c r="AK37" s="117">
        <v>10.6</v>
      </c>
      <c r="AL37" s="115">
        <v>8.33</v>
      </c>
      <c r="AM37" s="117">
        <v>12.99</v>
      </c>
      <c r="AN37" s="115">
        <v>12</v>
      </c>
      <c r="AO37" s="121" t="s">
        <v>1419</v>
      </c>
      <c r="AP37" s="121" t="s">
        <v>1419</v>
      </c>
      <c r="AQ37" s="116">
        <v>8.0039999999999996</v>
      </c>
      <c r="AR37" s="121" t="s">
        <v>1419</v>
      </c>
      <c r="AS37" s="116">
        <v>5.0429300000000001</v>
      </c>
      <c r="AT37" s="116">
        <v>6.6443199999999996</v>
      </c>
      <c r="AU37" s="116">
        <v>17.190999999999999</v>
      </c>
      <c r="AV37" s="116">
        <v>7.1139999999999999</v>
      </c>
      <c r="AW37" s="117">
        <v>14.88</v>
      </c>
    </row>
    <row r="38" spans="1:49" x14ac:dyDescent="0.3">
      <c r="A38" s="122" t="s">
        <v>781</v>
      </c>
      <c r="B38" s="115">
        <v>6.8</v>
      </c>
      <c r="C38" s="116">
        <v>18</v>
      </c>
      <c r="D38" s="116">
        <v>13.1</v>
      </c>
      <c r="E38" s="116">
        <v>2</v>
      </c>
      <c r="F38" s="116">
        <v>9.1999999999999993</v>
      </c>
      <c r="G38" s="117">
        <v>20</v>
      </c>
      <c r="H38" s="115">
        <v>12.5</v>
      </c>
      <c r="I38" s="117">
        <v>77</v>
      </c>
      <c r="J38" s="115">
        <v>13.12</v>
      </c>
      <c r="K38" s="116">
        <v>12.45</v>
      </c>
      <c r="L38" s="117">
        <v>12.606</v>
      </c>
      <c r="M38" s="118" t="s">
        <v>1419</v>
      </c>
      <c r="N38" s="119" t="s">
        <v>1419</v>
      </c>
      <c r="O38" s="120">
        <v>1.1299999999999999</v>
      </c>
      <c r="P38" s="115">
        <v>16.91</v>
      </c>
      <c r="Q38" s="116">
        <v>22.38</v>
      </c>
      <c r="R38" s="116">
        <v>90.36</v>
      </c>
      <c r="S38" s="117">
        <v>73.45</v>
      </c>
      <c r="T38" s="120">
        <v>33.017000000000003</v>
      </c>
      <c r="U38" s="120">
        <v>9.7200000000000006</v>
      </c>
      <c r="V38" s="115">
        <v>13.23</v>
      </c>
      <c r="W38" s="116">
        <v>6.35</v>
      </c>
      <c r="X38" s="116">
        <v>0.39</v>
      </c>
      <c r="Y38" s="121" t="s">
        <v>1419</v>
      </c>
      <c r="Z38" s="119" t="s">
        <v>1419</v>
      </c>
      <c r="AA38" s="115">
        <v>22.14</v>
      </c>
      <c r="AB38" s="117">
        <v>120.53</v>
      </c>
      <c r="AC38" s="115">
        <v>43.18</v>
      </c>
      <c r="AD38" s="116">
        <v>38.966999999999999</v>
      </c>
      <c r="AE38" s="116">
        <v>11.93</v>
      </c>
      <c r="AF38" s="117">
        <v>0</v>
      </c>
      <c r="AG38" s="115">
        <v>2.1375700000000002</v>
      </c>
      <c r="AH38" s="116">
        <v>16.5</v>
      </c>
      <c r="AI38" s="116">
        <v>10.209809999999999</v>
      </c>
      <c r="AJ38" s="116">
        <v>6.3375000000000004</v>
      </c>
      <c r="AK38" s="117">
        <v>10.4</v>
      </c>
      <c r="AL38" s="115">
        <v>9.57</v>
      </c>
      <c r="AM38" s="117">
        <v>14.23</v>
      </c>
      <c r="AN38" s="115">
        <v>12</v>
      </c>
      <c r="AO38" s="121" t="s">
        <v>1419</v>
      </c>
      <c r="AP38" s="121" t="s">
        <v>1419</v>
      </c>
      <c r="AQ38" s="116">
        <v>7.9610000000000003</v>
      </c>
      <c r="AR38" s="121" t="s">
        <v>1419</v>
      </c>
      <c r="AS38" s="116">
        <v>4.9333799999999997</v>
      </c>
      <c r="AT38" s="116">
        <v>6.6443199999999996</v>
      </c>
      <c r="AU38" s="116">
        <v>16.963999999999999</v>
      </c>
      <c r="AV38" s="116">
        <v>6.8129999999999997</v>
      </c>
      <c r="AW38" s="117">
        <v>15.195</v>
      </c>
    </row>
    <row r="39" spans="1:49" x14ac:dyDescent="0.3">
      <c r="A39" s="122" t="s">
        <v>782</v>
      </c>
      <c r="B39" s="115">
        <v>6.8</v>
      </c>
      <c r="C39" s="116">
        <v>18</v>
      </c>
      <c r="D39" s="116">
        <v>13.1</v>
      </c>
      <c r="E39" s="116">
        <v>2</v>
      </c>
      <c r="F39" s="116">
        <v>9.1999999999999993</v>
      </c>
      <c r="G39" s="117">
        <v>20</v>
      </c>
      <c r="H39" s="115">
        <v>12.5</v>
      </c>
      <c r="I39" s="117">
        <v>77</v>
      </c>
      <c r="J39" s="115">
        <v>13.12</v>
      </c>
      <c r="K39" s="116">
        <v>12.45</v>
      </c>
      <c r="L39" s="117">
        <v>12.606</v>
      </c>
      <c r="M39" s="118" t="s">
        <v>1419</v>
      </c>
      <c r="N39" s="119" t="s">
        <v>1419</v>
      </c>
      <c r="O39" s="120">
        <v>1.1299999999999999</v>
      </c>
      <c r="P39" s="115">
        <v>16.91</v>
      </c>
      <c r="Q39" s="116">
        <v>22.38</v>
      </c>
      <c r="R39" s="116">
        <v>90.36</v>
      </c>
      <c r="S39" s="117">
        <v>73.45</v>
      </c>
      <c r="T39" s="120">
        <v>33.017000000000003</v>
      </c>
      <c r="U39" s="120">
        <v>9.7200000000000006</v>
      </c>
      <c r="V39" s="115">
        <v>13.23</v>
      </c>
      <c r="W39" s="116">
        <v>6.35</v>
      </c>
      <c r="X39" s="116">
        <v>0.39</v>
      </c>
      <c r="Y39" s="121" t="s">
        <v>1419</v>
      </c>
      <c r="Z39" s="119" t="s">
        <v>1419</v>
      </c>
      <c r="AA39" s="115">
        <v>22.14</v>
      </c>
      <c r="AB39" s="117">
        <v>120.53</v>
      </c>
      <c r="AC39" s="115">
        <v>43.18</v>
      </c>
      <c r="AD39" s="116">
        <v>38.966999999999999</v>
      </c>
      <c r="AE39" s="116">
        <v>11.93</v>
      </c>
      <c r="AF39" s="117">
        <v>0</v>
      </c>
      <c r="AG39" s="115">
        <v>2.1375700000000002</v>
      </c>
      <c r="AH39" s="116">
        <v>16.5</v>
      </c>
      <c r="AI39" s="116">
        <v>10.209809999999999</v>
      </c>
      <c r="AJ39" s="116">
        <v>6.3375000000000004</v>
      </c>
      <c r="AK39" s="117">
        <v>10.4</v>
      </c>
      <c r="AL39" s="115">
        <v>9.57</v>
      </c>
      <c r="AM39" s="117">
        <v>14.23</v>
      </c>
      <c r="AN39" s="115">
        <v>12</v>
      </c>
      <c r="AO39" s="121" t="s">
        <v>1419</v>
      </c>
      <c r="AP39" s="121" t="s">
        <v>1419</v>
      </c>
      <c r="AQ39" s="116">
        <v>7.9610000000000003</v>
      </c>
      <c r="AR39" s="121" t="s">
        <v>1419</v>
      </c>
      <c r="AS39" s="116">
        <v>4.9333799999999997</v>
      </c>
      <c r="AT39" s="116">
        <v>6.6443199999999996</v>
      </c>
      <c r="AU39" s="116">
        <v>16.963999999999999</v>
      </c>
      <c r="AV39" s="116">
        <v>6.8129999999999997</v>
      </c>
      <c r="AW39" s="117">
        <v>15.195</v>
      </c>
    </row>
    <row r="40" spans="1:49" x14ac:dyDescent="0.3">
      <c r="A40" s="122" t="s">
        <v>783</v>
      </c>
      <c r="B40" s="115">
        <v>6.8</v>
      </c>
      <c r="C40" s="116">
        <v>18</v>
      </c>
      <c r="D40" s="116">
        <v>13.1</v>
      </c>
      <c r="E40" s="116">
        <v>2</v>
      </c>
      <c r="F40" s="116">
        <v>13.8</v>
      </c>
      <c r="G40" s="117">
        <v>20</v>
      </c>
      <c r="H40" s="115">
        <v>12.5</v>
      </c>
      <c r="I40" s="117">
        <v>75</v>
      </c>
      <c r="J40" s="115">
        <v>12.99</v>
      </c>
      <c r="K40" s="116">
        <v>12.46</v>
      </c>
      <c r="L40" s="117">
        <v>12.64</v>
      </c>
      <c r="M40" s="118" t="s">
        <v>1419</v>
      </c>
      <c r="N40" s="119" t="s">
        <v>1419</v>
      </c>
      <c r="O40" s="120">
        <v>1.1299999999999999</v>
      </c>
      <c r="P40" s="115">
        <v>19.28</v>
      </c>
      <c r="Q40" s="116">
        <v>21.65</v>
      </c>
      <c r="R40" s="116">
        <v>89.51</v>
      </c>
      <c r="S40" s="117">
        <v>72.599999999999994</v>
      </c>
      <c r="T40" s="120">
        <v>32.210999999999999</v>
      </c>
      <c r="U40" s="120">
        <v>9.77</v>
      </c>
      <c r="V40" s="115">
        <v>13.23</v>
      </c>
      <c r="W40" s="116">
        <v>5.26</v>
      </c>
      <c r="X40" s="116">
        <v>0.39</v>
      </c>
      <c r="Y40" s="121" t="s">
        <v>1419</v>
      </c>
      <c r="Z40" s="119" t="s">
        <v>1419</v>
      </c>
      <c r="AA40" s="115">
        <v>20.420000000000002</v>
      </c>
      <c r="AB40" s="117">
        <v>118.81</v>
      </c>
      <c r="AC40" s="115">
        <v>43.19</v>
      </c>
      <c r="AD40" s="116">
        <v>39.277999999999999</v>
      </c>
      <c r="AE40" s="116">
        <v>9.94</v>
      </c>
      <c r="AF40" s="117">
        <v>0</v>
      </c>
      <c r="AG40" s="115">
        <v>2.1375700000000002</v>
      </c>
      <c r="AH40" s="116">
        <v>13.5</v>
      </c>
      <c r="AI40" s="116">
        <v>10.278890000000001</v>
      </c>
      <c r="AJ40" s="116">
        <v>6.3375000000000004</v>
      </c>
      <c r="AK40" s="117">
        <v>10.4</v>
      </c>
      <c r="AL40" s="115">
        <v>10.91</v>
      </c>
      <c r="AM40" s="117">
        <v>15.57</v>
      </c>
      <c r="AN40" s="115">
        <v>12</v>
      </c>
      <c r="AO40" s="121" t="s">
        <v>1419</v>
      </c>
      <c r="AP40" s="121" t="s">
        <v>1419</v>
      </c>
      <c r="AQ40" s="116">
        <v>7.9189999999999996</v>
      </c>
      <c r="AR40" s="121" t="s">
        <v>1419</v>
      </c>
      <c r="AS40" s="116">
        <v>4.9070299999999998</v>
      </c>
      <c r="AT40" s="116">
        <v>6.6443199999999996</v>
      </c>
      <c r="AU40" s="116">
        <v>16.895</v>
      </c>
      <c r="AV40" s="116">
        <v>6.7549999999999999</v>
      </c>
      <c r="AW40" s="117">
        <v>15.13</v>
      </c>
    </row>
    <row r="41" spans="1:49" x14ac:dyDescent="0.3">
      <c r="A41" s="122" t="s">
        <v>784</v>
      </c>
      <c r="B41" s="115">
        <v>6.8</v>
      </c>
      <c r="C41" s="116">
        <v>18</v>
      </c>
      <c r="D41" s="116">
        <v>13.1</v>
      </c>
      <c r="E41" s="116">
        <v>2</v>
      </c>
      <c r="F41" s="116">
        <v>13.8</v>
      </c>
      <c r="G41" s="117">
        <v>20</v>
      </c>
      <c r="H41" s="115">
        <v>12.5</v>
      </c>
      <c r="I41" s="117">
        <v>75</v>
      </c>
      <c r="J41" s="115">
        <v>12.99</v>
      </c>
      <c r="K41" s="116">
        <v>12.46</v>
      </c>
      <c r="L41" s="117">
        <v>12.64</v>
      </c>
      <c r="M41" s="118" t="s">
        <v>1419</v>
      </c>
      <c r="N41" s="119" t="s">
        <v>1419</v>
      </c>
      <c r="O41" s="120">
        <v>1.1299999999999999</v>
      </c>
      <c r="P41" s="115">
        <v>19.28</v>
      </c>
      <c r="Q41" s="116">
        <v>21.65</v>
      </c>
      <c r="R41" s="116">
        <v>89.51</v>
      </c>
      <c r="S41" s="117">
        <v>72.599999999999994</v>
      </c>
      <c r="T41" s="120">
        <v>32.210999999999999</v>
      </c>
      <c r="U41" s="120">
        <v>9.77</v>
      </c>
      <c r="V41" s="115">
        <v>13.23</v>
      </c>
      <c r="W41" s="116">
        <v>5.26</v>
      </c>
      <c r="X41" s="116">
        <v>0.39</v>
      </c>
      <c r="Y41" s="121" t="s">
        <v>1419</v>
      </c>
      <c r="Z41" s="119" t="s">
        <v>1419</v>
      </c>
      <c r="AA41" s="115">
        <v>20.420000000000002</v>
      </c>
      <c r="AB41" s="117">
        <v>118.81</v>
      </c>
      <c r="AC41" s="115">
        <v>43.19</v>
      </c>
      <c r="AD41" s="116">
        <v>39.277999999999999</v>
      </c>
      <c r="AE41" s="116">
        <v>9.94</v>
      </c>
      <c r="AF41" s="117">
        <v>0</v>
      </c>
      <c r="AG41" s="115">
        <v>2.1375700000000002</v>
      </c>
      <c r="AH41" s="116">
        <v>13.5</v>
      </c>
      <c r="AI41" s="116">
        <v>10.278890000000001</v>
      </c>
      <c r="AJ41" s="116">
        <v>6.3375000000000004</v>
      </c>
      <c r="AK41" s="117">
        <v>10.4</v>
      </c>
      <c r="AL41" s="115">
        <v>10.91</v>
      </c>
      <c r="AM41" s="117">
        <v>15.57</v>
      </c>
      <c r="AN41" s="115">
        <v>12</v>
      </c>
      <c r="AO41" s="121" t="s">
        <v>1419</v>
      </c>
      <c r="AP41" s="121" t="s">
        <v>1419</v>
      </c>
      <c r="AQ41" s="116">
        <v>7.9189999999999996</v>
      </c>
      <c r="AR41" s="121" t="s">
        <v>1419</v>
      </c>
      <c r="AS41" s="116">
        <v>4.9070299999999998</v>
      </c>
      <c r="AT41" s="116">
        <v>6.6443199999999996</v>
      </c>
      <c r="AU41" s="116">
        <v>16.895</v>
      </c>
      <c r="AV41" s="116">
        <v>6.7549999999999999</v>
      </c>
      <c r="AW41" s="117">
        <v>15.13</v>
      </c>
    </row>
    <row r="42" spans="1:49" x14ac:dyDescent="0.3">
      <c r="A42" s="122" t="s">
        <v>785</v>
      </c>
      <c r="B42" s="115">
        <v>6.8</v>
      </c>
      <c r="C42" s="116">
        <v>18</v>
      </c>
      <c r="D42" s="116">
        <v>13.1</v>
      </c>
      <c r="E42" s="116">
        <v>2</v>
      </c>
      <c r="F42" s="116">
        <v>18.7</v>
      </c>
      <c r="G42" s="117">
        <v>20</v>
      </c>
      <c r="H42" s="115">
        <v>11.5</v>
      </c>
      <c r="I42" s="117">
        <v>75</v>
      </c>
      <c r="J42" s="115">
        <v>12.94</v>
      </c>
      <c r="K42" s="116">
        <v>12.43</v>
      </c>
      <c r="L42" s="117">
        <v>12.645</v>
      </c>
      <c r="M42" s="118" t="s">
        <v>1419</v>
      </c>
      <c r="N42" s="119" t="s">
        <v>1419</v>
      </c>
      <c r="O42" s="120">
        <v>1.1299999999999999</v>
      </c>
      <c r="P42" s="115">
        <v>52.48</v>
      </c>
      <c r="Q42" s="116">
        <v>20.59</v>
      </c>
      <c r="R42" s="116">
        <v>88.65</v>
      </c>
      <c r="S42" s="117">
        <v>72.06</v>
      </c>
      <c r="T42" s="120">
        <v>33.017000000000003</v>
      </c>
      <c r="U42" s="120">
        <v>10.1</v>
      </c>
      <c r="V42" s="115">
        <v>13.23</v>
      </c>
      <c r="W42" s="116">
        <v>5.83</v>
      </c>
      <c r="X42" s="116">
        <v>0.39</v>
      </c>
      <c r="Y42" s="121" t="s">
        <v>1419</v>
      </c>
      <c r="Z42" s="119" t="s">
        <v>1419</v>
      </c>
      <c r="AA42" s="115">
        <v>24.03</v>
      </c>
      <c r="AB42" s="117">
        <v>122.42</v>
      </c>
      <c r="AC42" s="115">
        <v>43.5</v>
      </c>
      <c r="AD42" s="116">
        <v>38.158999999999999</v>
      </c>
      <c r="AE42" s="116">
        <v>9.5299999999999994</v>
      </c>
      <c r="AF42" s="117">
        <v>0</v>
      </c>
      <c r="AG42" s="115">
        <v>2.1375700000000002</v>
      </c>
      <c r="AH42" s="116">
        <v>13.4</v>
      </c>
      <c r="AI42" s="116">
        <v>10.26366</v>
      </c>
      <c r="AJ42" s="116">
        <v>6.3375000000000004</v>
      </c>
      <c r="AK42" s="117">
        <v>10.4</v>
      </c>
      <c r="AL42" s="115">
        <v>12.34</v>
      </c>
      <c r="AM42" s="117">
        <v>17</v>
      </c>
      <c r="AN42" s="115">
        <v>12</v>
      </c>
      <c r="AO42" s="121" t="s">
        <v>1419</v>
      </c>
      <c r="AP42" s="121" t="s">
        <v>1419</v>
      </c>
      <c r="AQ42" s="116">
        <v>7.9630000000000001</v>
      </c>
      <c r="AR42" s="121" t="s">
        <v>1419</v>
      </c>
      <c r="AS42" s="116">
        <v>4.88192</v>
      </c>
      <c r="AT42" s="116">
        <v>6.6443199999999996</v>
      </c>
      <c r="AU42" s="116">
        <v>16.895</v>
      </c>
      <c r="AV42" s="116">
        <v>6.6340000000000003</v>
      </c>
      <c r="AW42" s="117">
        <v>14.888</v>
      </c>
    </row>
    <row r="43" spans="1:49" x14ac:dyDescent="0.3">
      <c r="A43" s="122" t="s">
        <v>786</v>
      </c>
      <c r="B43" s="115">
        <v>6.8</v>
      </c>
      <c r="C43" s="116">
        <v>18</v>
      </c>
      <c r="D43" s="116">
        <v>13.1</v>
      </c>
      <c r="E43" s="116">
        <v>2</v>
      </c>
      <c r="F43" s="116">
        <v>18.7</v>
      </c>
      <c r="G43" s="117">
        <v>20</v>
      </c>
      <c r="H43" s="115">
        <v>11.5</v>
      </c>
      <c r="I43" s="117">
        <v>75</v>
      </c>
      <c r="J43" s="115">
        <v>12.94</v>
      </c>
      <c r="K43" s="116">
        <v>12.43</v>
      </c>
      <c r="L43" s="117">
        <v>12.645</v>
      </c>
      <c r="M43" s="118" t="s">
        <v>1419</v>
      </c>
      <c r="N43" s="119" t="s">
        <v>1419</v>
      </c>
      <c r="O43" s="120">
        <v>1.1299999999999999</v>
      </c>
      <c r="P43" s="115">
        <v>52.48</v>
      </c>
      <c r="Q43" s="116">
        <v>20.59</v>
      </c>
      <c r="R43" s="116">
        <v>88.65</v>
      </c>
      <c r="S43" s="117">
        <v>72.06</v>
      </c>
      <c r="T43" s="120">
        <v>33.017000000000003</v>
      </c>
      <c r="U43" s="120">
        <v>10.1</v>
      </c>
      <c r="V43" s="115">
        <v>13.23</v>
      </c>
      <c r="W43" s="116">
        <v>5.83</v>
      </c>
      <c r="X43" s="116">
        <v>0.39</v>
      </c>
      <c r="Y43" s="121" t="s">
        <v>1419</v>
      </c>
      <c r="Z43" s="119" t="s">
        <v>1419</v>
      </c>
      <c r="AA43" s="115">
        <v>24.03</v>
      </c>
      <c r="AB43" s="117">
        <v>122.42</v>
      </c>
      <c r="AC43" s="115">
        <v>43.5</v>
      </c>
      <c r="AD43" s="116">
        <v>38.158999999999999</v>
      </c>
      <c r="AE43" s="116">
        <v>9.5299999999999994</v>
      </c>
      <c r="AF43" s="117">
        <v>0</v>
      </c>
      <c r="AG43" s="115">
        <v>2.1375700000000002</v>
      </c>
      <c r="AH43" s="116">
        <v>13.4</v>
      </c>
      <c r="AI43" s="116">
        <v>10.26366</v>
      </c>
      <c r="AJ43" s="116">
        <v>6.3375000000000004</v>
      </c>
      <c r="AK43" s="117">
        <v>10.4</v>
      </c>
      <c r="AL43" s="115">
        <v>12.34</v>
      </c>
      <c r="AM43" s="117">
        <v>17</v>
      </c>
      <c r="AN43" s="115">
        <v>12</v>
      </c>
      <c r="AO43" s="121" t="s">
        <v>1419</v>
      </c>
      <c r="AP43" s="121" t="s">
        <v>1419</v>
      </c>
      <c r="AQ43" s="116">
        <v>7.9630000000000001</v>
      </c>
      <c r="AR43" s="121" t="s">
        <v>1419</v>
      </c>
      <c r="AS43" s="116">
        <v>4.88192</v>
      </c>
      <c r="AT43" s="116">
        <v>6.6443199999999996</v>
      </c>
      <c r="AU43" s="116">
        <v>16.895</v>
      </c>
      <c r="AV43" s="116">
        <v>6.6340000000000003</v>
      </c>
      <c r="AW43" s="117">
        <v>14.888</v>
      </c>
    </row>
    <row r="44" spans="1:49" x14ac:dyDescent="0.3">
      <c r="A44" s="122" t="s">
        <v>787</v>
      </c>
      <c r="B44" s="115">
        <v>6.8</v>
      </c>
      <c r="C44" s="116">
        <v>18</v>
      </c>
      <c r="D44" s="116">
        <v>13.1</v>
      </c>
      <c r="E44" s="116">
        <v>2</v>
      </c>
      <c r="F44" s="116">
        <v>14.9</v>
      </c>
      <c r="G44" s="117">
        <v>20</v>
      </c>
      <c r="H44" s="115">
        <v>10.5</v>
      </c>
      <c r="I44" s="117">
        <v>73</v>
      </c>
      <c r="J44" s="115">
        <v>12.83</v>
      </c>
      <c r="K44" s="116">
        <v>12.47</v>
      </c>
      <c r="L44" s="117">
        <v>12.651</v>
      </c>
      <c r="M44" s="118" t="s">
        <v>1419</v>
      </c>
      <c r="N44" s="119" t="s">
        <v>1419</v>
      </c>
      <c r="O44" s="120">
        <v>1.1299999999999999</v>
      </c>
      <c r="P44" s="115">
        <v>42.13</v>
      </c>
      <c r="Q44" s="116">
        <v>20.59</v>
      </c>
      <c r="R44" s="116">
        <v>88.65</v>
      </c>
      <c r="S44" s="117">
        <v>72.06</v>
      </c>
      <c r="T44" s="120">
        <v>33.018000000000001</v>
      </c>
      <c r="U44" s="120">
        <v>10.28</v>
      </c>
      <c r="V44" s="115">
        <v>13.23</v>
      </c>
      <c r="W44" s="116">
        <v>4.49</v>
      </c>
      <c r="X44" s="116">
        <v>0.39</v>
      </c>
      <c r="Y44" s="121" t="s">
        <v>1419</v>
      </c>
      <c r="Z44" s="119" t="s">
        <v>1419</v>
      </c>
      <c r="AA44" s="115">
        <v>20.32</v>
      </c>
      <c r="AB44" s="117">
        <v>118.71</v>
      </c>
      <c r="AC44" s="115">
        <v>42.34</v>
      </c>
      <c r="AD44" s="116">
        <v>37.899000000000001</v>
      </c>
      <c r="AE44" s="116">
        <v>8.1199999999999992</v>
      </c>
      <c r="AF44" s="117">
        <v>0</v>
      </c>
      <c r="AG44" s="115">
        <v>2.1375700000000002</v>
      </c>
      <c r="AH44" s="116">
        <v>13.5</v>
      </c>
      <c r="AI44" s="116">
        <v>10.129350000000001</v>
      </c>
      <c r="AJ44" s="116">
        <v>6.3375000000000004</v>
      </c>
      <c r="AK44" s="117">
        <v>10.4</v>
      </c>
      <c r="AL44" s="115">
        <v>13.62</v>
      </c>
      <c r="AM44" s="117">
        <v>18.28</v>
      </c>
      <c r="AN44" s="115">
        <v>12</v>
      </c>
      <c r="AO44" s="121" t="s">
        <v>1419</v>
      </c>
      <c r="AP44" s="121" t="s">
        <v>1419</v>
      </c>
      <c r="AQ44" s="116">
        <v>7.8929999999999998</v>
      </c>
      <c r="AR44" s="121" t="s">
        <v>1419</v>
      </c>
      <c r="AS44" s="116">
        <v>4.8010000000000002</v>
      </c>
      <c r="AT44" s="116">
        <v>6.6443199999999996</v>
      </c>
      <c r="AU44" s="116">
        <v>16.667999999999999</v>
      </c>
      <c r="AV44" s="116">
        <v>6.4710000000000001</v>
      </c>
      <c r="AW44" s="117">
        <v>14.670999999999999</v>
      </c>
    </row>
    <row r="45" spans="1:49" x14ac:dyDescent="0.3">
      <c r="A45" s="122" t="s">
        <v>788</v>
      </c>
      <c r="B45" s="115">
        <v>6.8</v>
      </c>
      <c r="C45" s="116">
        <v>18</v>
      </c>
      <c r="D45" s="116">
        <v>13.1</v>
      </c>
      <c r="E45" s="116">
        <v>2</v>
      </c>
      <c r="F45" s="116">
        <v>14.9</v>
      </c>
      <c r="G45" s="117">
        <v>20</v>
      </c>
      <c r="H45" s="115">
        <v>10.5</v>
      </c>
      <c r="I45" s="117">
        <v>73</v>
      </c>
      <c r="J45" s="115">
        <v>12.83</v>
      </c>
      <c r="K45" s="116">
        <v>12.47</v>
      </c>
      <c r="L45" s="117">
        <v>12.651</v>
      </c>
      <c r="M45" s="118" t="s">
        <v>1419</v>
      </c>
      <c r="N45" s="119" t="s">
        <v>1419</v>
      </c>
      <c r="O45" s="120">
        <v>1.1299999999999999</v>
      </c>
      <c r="P45" s="115">
        <v>42.13</v>
      </c>
      <c r="Q45" s="116">
        <v>20.59</v>
      </c>
      <c r="R45" s="116">
        <v>88.65</v>
      </c>
      <c r="S45" s="117">
        <v>72.06</v>
      </c>
      <c r="T45" s="120">
        <v>33.018000000000001</v>
      </c>
      <c r="U45" s="120">
        <v>10.28</v>
      </c>
      <c r="V45" s="115">
        <v>13.23</v>
      </c>
      <c r="W45" s="116">
        <v>4.49</v>
      </c>
      <c r="X45" s="116">
        <v>0.39</v>
      </c>
      <c r="Y45" s="121" t="s">
        <v>1419</v>
      </c>
      <c r="Z45" s="119" t="s">
        <v>1419</v>
      </c>
      <c r="AA45" s="115">
        <v>20.32</v>
      </c>
      <c r="AB45" s="117">
        <v>118.71</v>
      </c>
      <c r="AC45" s="115">
        <v>42.34</v>
      </c>
      <c r="AD45" s="116">
        <v>37.899000000000001</v>
      </c>
      <c r="AE45" s="116">
        <v>8.1199999999999992</v>
      </c>
      <c r="AF45" s="117">
        <v>0</v>
      </c>
      <c r="AG45" s="115">
        <v>2.1375700000000002</v>
      </c>
      <c r="AH45" s="116">
        <v>13.5</v>
      </c>
      <c r="AI45" s="116">
        <v>10.129350000000001</v>
      </c>
      <c r="AJ45" s="116">
        <v>6.3375000000000004</v>
      </c>
      <c r="AK45" s="117">
        <v>10.4</v>
      </c>
      <c r="AL45" s="115">
        <v>13.62</v>
      </c>
      <c r="AM45" s="117">
        <v>18.28</v>
      </c>
      <c r="AN45" s="115">
        <v>12</v>
      </c>
      <c r="AO45" s="121" t="s">
        <v>1419</v>
      </c>
      <c r="AP45" s="121" t="s">
        <v>1419</v>
      </c>
      <c r="AQ45" s="116">
        <v>7.8929999999999998</v>
      </c>
      <c r="AR45" s="121" t="s">
        <v>1419</v>
      </c>
      <c r="AS45" s="116">
        <v>4.8010000000000002</v>
      </c>
      <c r="AT45" s="116">
        <v>6.6443199999999996</v>
      </c>
      <c r="AU45" s="116">
        <v>16.667999999999999</v>
      </c>
      <c r="AV45" s="116">
        <v>6.4710000000000001</v>
      </c>
      <c r="AW45" s="117">
        <v>14.670999999999999</v>
      </c>
    </row>
    <row r="46" spans="1:49" x14ac:dyDescent="0.3">
      <c r="A46" s="122" t="s">
        <v>789</v>
      </c>
      <c r="B46" s="115">
        <v>6.8</v>
      </c>
      <c r="C46" s="116">
        <v>18</v>
      </c>
      <c r="D46" s="116">
        <v>13.1</v>
      </c>
      <c r="E46" s="116">
        <v>2</v>
      </c>
      <c r="F46" s="116">
        <v>6.3</v>
      </c>
      <c r="G46" s="117">
        <v>20</v>
      </c>
      <c r="H46" s="115">
        <v>9.3000000000000007</v>
      </c>
      <c r="I46" s="117">
        <v>73</v>
      </c>
      <c r="J46" s="115">
        <v>12.76</v>
      </c>
      <c r="K46" s="116">
        <v>12.43</v>
      </c>
      <c r="L46" s="117">
        <v>12.542999999999999</v>
      </c>
      <c r="M46" s="118" t="s">
        <v>1419</v>
      </c>
      <c r="N46" s="119" t="s">
        <v>1419</v>
      </c>
      <c r="O46" s="120">
        <v>1.1299999999999999</v>
      </c>
      <c r="P46" s="115">
        <v>50.56</v>
      </c>
      <c r="Q46" s="116">
        <v>20.59</v>
      </c>
      <c r="R46" s="116">
        <v>87.81</v>
      </c>
      <c r="S46" s="117">
        <v>71.22</v>
      </c>
      <c r="T46" s="120">
        <v>34.091999999999999</v>
      </c>
      <c r="U46" s="120">
        <v>10.17</v>
      </c>
      <c r="V46" s="115">
        <v>13.23</v>
      </c>
      <c r="W46" s="116">
        <v>4.0999999999999996</v>
      </c>
      <c r="X46" s="116">
        <v>0.39</v>
      </c>
      <c r="Y46" s="121" t="s">
        <v>1419</v>
      </c>
      <c r="Z46" s="119" t="s">
        <v>1419</v>
      </c>
      <c r="AA46" s="115">
        <v>20.74</v>
      </c>
      <c r="AB46" s="117">
        <v>119.13</v>
      </c>
      <c r="AC46" s="115">
        <v>42.05</v>
      </c>
      <c r="AD46" s="116">
        <v>37.298999999999999</v>
      </c>
      <c r="AE46" s="116">
        <v>7.31</v>
      </c>
      <c r="AF46" s="117">
        <v>0</v>
      </c>
      <c r="AG46" s="115">
        <v>2.1375700000000002</v>
      </c>
      <c r="AH46" s="116">
        <v>13.6</v>
      </c>
      <c r="AI46" s="116">
        <v>10.1576</v>
      </c>
      <c r="AJ46" s="116">
        <v>6.3375000000000004</v>
      </c>
      <c r="AK46" s="117">
        <v>10.4</v>
      </c>
      <c r="AL46" s="115">
        <v>14.47</v>
      </c>
      <c r="AM46" s="117">
        <v>19.13</v>
      </c>
      <c r="AN46" s="115">
        <v>12</v>
      </c>
      <c r="AO46" s="121" t="s">
        <v>1419</v>
      </c>
      <c r="AP46" s="121" t="s">
        <v>1419</v>
      </c>
      <c r="AQ46" s="116">
        <v>7.9359999999999999</v>
      </c>
      <c r="AR46" s="121" t="s">
        <v>1419</v>
      </c>
      <c r="AS46" s="116">
        <v>4.8001699999999996</v>
      </c>
      <c r="AT46" s="116">
        <v>6.6443199999999996</v>
      </c>
      <c r="AU46" s="116">
        <v>16.599</v>
      </c>
      <c r="AV46" s="116">
        <v>6.5359999999999996</v>
      </c>
      <c r="AW46" s="117">
        <v>14.625999999999999</v>
      </c>
    </row>
    <row r="47" spans="1:49" x14ac:dyDescent="0.3">
      <c r="A47" s="122" t="s">
        <v>790</v>
      </c>
      <c r="B47" s="115">
        <v>6.8</v>
      </c>
      <c r="C47" s="116">
        <v>18</v>
      </c>
      <c r="D47" s="116">
        <v>13.1</v>
      </c>
      <c r="E47" s="116">
        <v>2</v>
      </c>
      <c r="F47" s="116">
        <v>6.3</v>
      </c>
      <c r="G47" s="117">
        <v>20</v>
      </c>
      <c r="H47" s="115">
        <v>9.3000000000000007</v>
      </c>
      <c r="I47" s="117">
        <v>73</v>
      </c>
      <c r="J47" s="115">
        <v>12.76</v>
      </c>
      <c r="K47" s="116">
        <v>12.43</v>
      </c>
      <c r="L47" s="117">
        <v>12.542999999999999</v>
      </c>
      <c r="M47" s="118" t="s">
        <v>1419</v>
      </c>
      <c r="N47" s="119" t="s">
        <v>1419</v>
      </c>
      <c r="O47" s="120">
        <v>1.1299999999999999</v>
      </c>
      <c r="P47" s="115">
        <v>50.56</v>
      </c>
      <c r="Q47" s="116">
        <v>20.59</v>
      </c>
      <c r="R47" s="116">
        <v>87.81</v>
      </c>
      <c r="S47" s="117">
        <v>71.22</v>
      </c>
      <c r="T47" s="120">
        <v>34.091999999999999</v>
      </c>
      <c r="U47" s="120">
        <v>10.17</v>
      </c>
      <c r="V47" s="115">
        <v>13.23</v>
      </c>
      <c r="W47" s="116">
        <v>4.0999999999999996</v>
      </c>
      <c r="X47" s="116">
        <v>0.39</v>
      </c>
      <c r="Y47" s="121" t="s">
        <v>1419</v>
      </c>
      <c r="Z47" s="119" t="s">
        <v>1419</v>
      </c>
      <c r="AA47" s="115">
        <v>20.74</v>
      </c>
      <c r="AB47" s="117">
        <v>119.13</v>
      </c>
      <c r="AC47" s="115">
        <v>42.05</v>
      </c>
      <c r="AD47" s="116">
        <v>37.298999999999999</v>
      </c>
      <c r="AE47" s="116">
        <v>7.31</v>
      </c>
      <c r="AF47" s="117">
        <v>0</v>
      </c>
      <c r="AG47" s="115">
        <v>2.1375700000000002</v>
      </c>
      <c r="AH47" s="116">
        <v>13.6</v>
      </c>
      <c r="AI47" s="116">
        <v>10.1576</v>
      </c>
      <c r="AJ47" s="116">
        <v>6.3375000000000004</v>
      </c>
      <c r="AK47" s="117">
        <v>10.4</v>
      </c>
      <c r="AL47" s="115">
        <v>14.47</v>
      </c>
      <c r="AM47" s="117">
        <v>19.13</v>
      </c>
      <c r="AN47" s="115">
        <v>12</v>
      </c>
      <c r="AO47" s="121" t="s">
        <v>1419</v>
      </c>
      <c r="AP47" s="121" t="s">
        <v>1419</v>
      </c>
      <c r="AQ47" s="116">
        <v>7.9359999999999999</v>
      </c>
      <c r="AR47" s="121" t="s">
        <v>1419</v>
      </c>
      <c r="AS47" s="116">
        <v>4.8001699999999996</v>
      </c>
      <c r="AT47" s="116">
        <v>6.6443199999999996</v>
      </c>
      <c r="AU47" s="116">
        <v>16.599</v>
      </c>
      <c r="AV47" s="116">
        <v>6.5359999999999996</v>
      </c>
      <c r="AW47" s="117">
        <v>14.625999999999999</v>
      </c>
    </row>
    <row r="48" spans="1:49" x14ac:dyDescent="0.3">
      <c r="A48" s="122" t="s">
        <v>791</v>
      </c>
      <c r="B48" s="115">
        <v>6.8</v>
      </c>
      <c r="C48" s="116">
        <v>18</v>
      </c>
      <c r="D48" s="116">
        <v>13.1</v>
      </c>
      <c r="E48" s="116">
        <v>2</v>
      </c>
      <c r="F48" s="116">
        <v>14.1</v>
      </c>
      <c r="G48" s="117">
        <v>20</v>
      </c>
      <c r="H48" s="115">
        <v>9.6999999999999993</v>
      </c>
      <c r="I48" s="117">
        <v>73</v>
      </c>
      <c r="J48" s="115">
        <v>14.42</v>
      </c>
      <c r="K48" s="116">
        <v>12.5</v>
      </c>
      <c r="L48" s="117">
        <v>12.467000000000001</v>
      </c>
      <c r="M48" s="115">
        <v>1.07</v>
      </c>
      <c r="N48" s="117">
        <v>61.75</v>
      </c>
      <c r="O48" s="120">
        <v>1.1299999999999999</v>
      </c>
      <c r="P48" s="115">
        <v>40.450000000000003</v>
      </c>
      <c r="Q48" s="116">
        <v>20.59</v>
      </c>
      <c r="R48" s="116">
        <v>86.96</v>
      </c>
      <c r="S48" s="117">
        <v>70.37</v>
      </c>
      <c r="T48" s="120">
        <v>34.871000000000002</v>
      </c>
      <c r="U48" s="120">
        <v>10.130000000000001</v>
      </c>
      <c r="V48" s="115">
        <v>13.82</v>
      </c>
      <c r="W48" s="116">
        <v>4.8099999999999996</v>
      </c>
      <c r="X48" s="116">
        <v>0.39</v>
      </c>
      <c r="Y48" s="121" t="s">
        <v>1419</v>
      </c>
      <c r="Z48" s="119" t="s">
        <v>1419</v>
      </c>
      <c r="AA48" s="115">
        <v>23</v>
      </c>
      <c r="AB48" s="117">
        <v>121.39</v>
      </c>
      <c r="AC48" s="115">
        <v>41.46</v>
      </c>
      <c r="AD48" s="116">
        <v>37.353000000000002</v>
      </c>
      <c r="AE48" s="116">
        <v>7.7</v>
      </c>
      <c r="AF48" s="117">
        <v>0</v>
      </c>
      <c r="AG48" s="115">
        <v>2.1375700000000002</v>
      </c>
      <c r="AH48" s="116">
        <v>13.5</v>
      </c>
      <c r="AI48" s="116">
        <v>10.220000000000001</v>
      </c>
      <c r="AJ48" s="116">
        <v>6.3375000000000004</v>
      </c>
      <c r="AK48" s="117">
        <v>10.4</v>
      </c>
      <c r="AL48" s="115">
        <v>14.87</v>
      </c>
      <c r="AM48" s="117">
        <v>19.53</v>
      </c>
      <c r="AN48" s="115">
        <v>12</v>
      </c>
      <c r="AO48" s="121" t="s">
        <v>1419</v>
      </c>
      <c r="AP48" s="121" t="s">
        <v>1419</v>
      </c>
      <c r="AQ48" s="116">
        <v>7.8849999999999998</v>
      </c>
      <c r="AR48" s="121" t="s">
        <v>1419</v>
      </c>
      <c r="AS48" s="116">
        <v>4.8495499999999998</v>
      </c>
      <c r="AT48" s="116">
        <v>6.6443199999999996</v>
      </c>
      <c r="AU48" s="116">
        <v>16.826000000000001</v>
      </c>
      <c r="AV48" s="116">
        <v>6.5469999999999997</v>
      </c>
      <c r="AW48" s="117">
        <v>14.789</v>
      </c>
    </row>
    <row r="49" spans="1:49" x14ac:dyDescent="0.3">
      <c r="A49" s="122" t="s">
        <v>792</v>
      </c>
      <c r="B49" s="115">
        <v>6.8</v>
      </c>
      <c r="C49" s="116">
        <v>18</v>
      </c>
      <c r="D49" s="116">
        <v>13.1</v>
      </c>
      <c r="E49" s="116">
        <v>2</v>
      </c>
      <c r="F49" s="116">
        <v>14.1</v>
      </c>
      <c r="G49" s="117">
        <v>20</v>
      </c>
      <c r="H49" s="115">
        <v>9.6999999999999993</v>
      </c>
      <c r="I49" s="117">
        <v>73</v>
      </c>
      <c r="J49" s="115">
        <v>14.42</v>
      </c>
      <c r="K49" s="116">
        <v>12.5</v>
      </c>
      <c r="L49" s="117">
        <v>12.467000000000001</v>
      </c>
      <c r="M49" s="115">
        <v>1.07</v>
      </c>
      <c r="N49" s="117">
        <v>61.75</v>
      </c>
      <c r="O49" s="120">
        <v>1.1299999999999999</v>
      </c>
      <c r="P49" s="115">
        <v>40.450000000000003</v>
      </c>
      <c r="Q49" s="116">
        <v>20.59</v>
      </c>
      <c r="R49" s="116">
        <v>86.96</v>
      </c>
      <c r="S49" s="117">
        <v>70.37</v>
      </c>
      <c r="T49" s="120">
        <v>34.871000000000002</v>
      </c>
      <c r="U49" s="120">
        <v>10.130000000000001</v>
      </c>
      <c r="V49" s="115">
        <v>13.82</v>
      </c>
      <c r="W49" s="116">
        <v>4.8099999999999996</v>
      </c>
      <c r="X49" s="116">
        <v>0.39</v>
      </c>
      <c r="Y49" s="121" t="s">
        <v>1419</v>
      </c>
      <c r="Z49" s="119" t="s">
        <v>1419</v>
      </c>
      <c r="AA49" s="115">
        <v>23</v>
      </c>
      <c r="AB49" s="117">
        <v>121.39</v>
      </c>
      <c r="AC49" s="115">
        <v>41.46</v>
      </c>
      <c r="AD49" s="116">
        <v>37.353000000000002</v>
      </c>
      <c r="AE49" s="116">
        <v>7.7</v>
      </c>
      <c r="AF49" s="117">
        <v>0</v>
      </c>
      <c r="AG49" s="115">
        <v>2.1375700000000002</v>
      </c>
      <c r="AH49" s="116">
        <v>13.5</v>
      </c>
      <c r="AI49" s="116">
        <v>10.220000000000001</v>
      </c>
      <c r="AJ49" s="116">
        <v>6.3375000000000004</v>
      </c>
      <c r="AK49" s="117">
        <v>10.4</v>
      </c>
      <c r="AL49" s="115">
        <v>14.87</v>
      </c>
      <c r="AM49" s="117">
        <v>19.53</v>
      </c>
      <c r="AN49" s="115">
        <v>12</v>
      </c>
      <c r="AO49" s="121" t="s">
        <v>1419</v>
      </c>
      <c r="AP49" s="121" t="s">
        <v>1419</v>
      </c>
      <c r="AQ49" s="116">
        <v>7.8849999999999998</v>
      </c>
      <c r="AR49" s="121" t="s">
        <v>1419</v>
      </c>
      <c r="AS49" s="116">
        <v>4.8495499999999998</v>
      </c>
      <c r="AT49" s="116">
        <v>6.6443199999999996</v>
      </c>
      <c r="AU49" s="116">
        <v>16.826000000000001</v>
      </c>
      <c r="AV49" s="116">
        <v>6.5469999999999997</v>
      </c>
      <c r="AW49" s="117">
        <v>14.789</v>
      </c>
    </row>
    <row r="50" spans="1:49" x14ac:dyDescent="0.3">
      <c r="A50" s="122" t="s">
        <v>793</v>
      </c>
      <c r="B50" s="115">
        <v>6.8</v>
      </c>
      <c r="C50" s="116">
        <v>18</v>
      </c>
      <c r="D50" s="116">
        <v>13.1</v>
      </c>
      <c r="E50" s="116">
        <v>2</v>
      </c>
      <c r="F50" s="116">
        <v>21.6</v>
      </c>
      <c r="G50" s="117">
        <v>20</v>
      </c>
      <c r="H50" s="115">
        <v>15.7</v>
      </c>
      <c r="I50" s="117">
        <v>78</v>
      </c>
      <c r="J50" s="115">
        <v>14</v>
      </c>
      <c r="K50" s="116">
        <v>12.49</v>
      </c>
      <c r="L50" s="117">
        <v>13.885</v>
      </c>
      <c r="M50" s="118" t="s">
        <v>1419</v>
      </c>
      <c r="N50" s="119" t="s">
        <v>1419</v>
      </c>
      <c r="O50" s="120">
        <v>1.1299999999999999</v>
      </c>
      <c r="P50" s="115">
        <v>51.84</v>
      </c>
      <c r="Q50" s="116">
        <v>20.59</v>
      </c>
      <c r="R50" s="116">
        <v>86.96</v>
      </c>
      <c r="S50" s="117">
        <v>70.37</v>
      </c>
      <c r="T50" s="120">
        <v>36.456000000000003</v>
      </c>
      <c r="U50" s="120">
        <v>9.98</v>
      </c>
      <c r="V50" s="115">
        <v>17.54</v>
      </c>
      <c r="W50" s="116">
        <v>4.88</v>
      </c>
      <c r="X50" s="116">
        <v>0.4</v>
      </c>
      <c r="Y50" s="121" t="s">
        <v>1419</v>
      </c>
      <c r="Z50" s="119" t="s">
        <v>1419</v>
      </c>
      <c r="AA50" s="115">
        <v>17.29</v>
      </c>
      <c r="AB50" s="117">
        <v>113.342</v>
      </c>
      <c r="AC50" s="115">
        <v>41.542000000000002</v>
      </c>
      <c r="AD50" s="116">
        <v>37.116</v>
      </c>
      <c r="AE50" s="116">
        <v>8.07</v>
      </c>
      <c r="AF50" s="117">
        <v>0</v>
      </c>
      <c r="AG50" s="115">
        <v>2.1375700000000002</v>
      </c>
      <c r="AH50" s="116">
        <v>16</v>
      </c>
      <c r="AI50" s="116">
        <v>10.203849999999999</v>
      </c>
      <c r="AJ50" s="116">
        <v>6.3375000000000004</v>
      </c>
      <c r="AK50" s="117">
        <v>10.4</v>
      </c>
      <c r="AL50" s="115">
        <v>13.76</v>
      </c>
      <c r="AM50" s="117">
        <v>18.420000000000002</v>
      </c>
      <c r="AN50" s="115">
        <v>12</v>
      </c>
      <c r="AO50" s="121" t="s">
        <v>1419</v>
      </c>
      <c r="AP50" s="121" t="s">
        <v>1419</v>
      </c>
      <c r="AQ50" s="116">
        <v>7.8559999999999999</v>
      </c>
      <c r="AR50" s="121" t="s">
        <v>1419</v>
      </c>
      <c r="AS50" s="116">
        <v>5.1298700000000004</v>
      </c>
      <c r="AT50" s="116">
        <v>6.6443199999999996</v>
      </c>
      <c r="AU50" s="116">
        <v>18.04</v>
      </c>
      <c r="AV50" s="116">
        <v>6.6840000000000002</v>
      </c>
      <c r="AW50" s="117">
        <v>14.999000000000001</v>
      </c>
    </row>
    <row r="51" spans="1:49" x14ac:dyDescent="0.3">
      <c r="A51" s="122" t="s">
        <v>794</v>
      </c>
      <c r="B51" s="115">
        <v>6.8</v>
      </c>
      <c r="C51" s="116">
        <v>18</v>
      </c>
      <c r="D51" s="116">
        <v>13.1</v>
      </c>
      <c r="E51" s="116">
        <v>2</v>
      </c>
      <c r="F51" s="116">
        <v>21.6</v>
      </c>
      <c r="G51" s="117">
        <v>20</v>
      </c>
      <c r="H51" s="115">
        <v>15.7</v>
      </c>
      <c r="I51" s="117">
        <v>78</v>
      </c>
      <c r="J51" s="115">
        <v>14</v>
      </c>
      <c r="K51" s="116">
        <v>12.49</v>
      </c>
      <c r="L51" s="117">
        <v>13.885</v>
      </c>
      <c r="M51" s="118" t="s">
        <v>1419</v>
      </c>
      <c r="N51" s="119" t="s">
        <v>1419</v>
      </c>
      <c r="O51" s="120">
        <v>1.1299999999999999</v>
      </c>
      <c r="P51" s="115">
        <v>51.84</v>
      </c>
      <c r="Q51" s="116">
        <v>20.59</v>
      </c>
      <c r="R51" s="116">
        <v>86.96</v>
      </c>
      <c r="S51" s="117">
        <v>70.37</v>
      </c>
      <c r="T51" s="120">
        <v>36.456000000000003</v>
      </c>
      <c r="U51" s="120">
        <v>9.98</v>
      </c>
      <c r="V51" s="115">
        <v>17.54</v>
      </c>
      <c r="W51" s="116">
        <v>4.88</v>
      </c>
      <c r="X51" s="116">
        <v>0.4</v>
      </c>
      <c r="Y51" s="121" t="s">
        <v>1419</v>
      </c>
      <c r="Z51" s="119" t="s">
        <v>1419</v>
      </c>
      <c r="AA51" s="115">
        <v>17.29</v>
      </c>
      <c r="AB51" s="117">
        <v>113.342</v>
      </c>
      <c r="AC51" s="115">
        <v>41.542000000000002</v>
      </c>
      <c r="AD51" s="116">
        <v>37.116</v>
      </c>
      <c r="AE51" s="116">
        <v>8.07</v>
      </c>
      <c r="AF51" s="117">
        <v>0</v>
      </c>
      <c r="AG51" s="115">
        <v>2.1375700000000002</v>
      </c>
      <c r="AH51" s="116">
        <v>16</v>
      </c>
      <c r="AI51" s="116">
        <v>10.203849999999999</v>
      </c>
      <c r="AJ51" s="116">
        <v>6.3375000000000004</v>
      </c>
      <c r="AK51" s="117">
        <v>10.4</v>
      </c>
      <c r="AL51" s="115">
        <v>13.76</v>
      </c>
      <c r="AM51" s="117">
        <v>18.420000000000002</v>
      </c>
      <c r="AN51" s="115">
        <v>12</v>
      </c>
      <c r="AO51" s="121" t="s">
        <v>1419</v>
      </c>
      <c r="AP51" s="121" t="s">
        <v>1419</v>
      </c>
      <c r="AQ51" s="116">
        <v>7.8559999999999999</v>
      </c>
      <c r="AR51" s="121" t="s">
        <v>1419</v>
      </c>
      <c r="AS51" s="116">
        <v>5.1298700000000004</v>
      </c>
      <c r="AT51" s="116">
        <v>6.6443199999999996</v>
      </c>
      <c r="AU51" s="116">
        <v>18.04</v>
      </c>
      <c r="AV51" s="116">
        <v>6.6840000000000002</v>
      </c>
      <c r="AW51" s="117">
        <v>14.999000000000001</v>
      </c>
    </row>
    <row r="52" spans="1:49" x14ac:dyDescent="0.3">
      <c r="A52" s="122" t="s">
        <v>795</v>
      </c>
      <c r="B52" s="115">
        <v>6.8</v>
      </c>
      <c r="C52" s="116">
        <v>18</v>
      </c>
      <c r="D52" s="116">
        <v>13.1</v>
      </c>
      <c r="E52" s="116">
        <v>2</v>
      </c>
      <c r="F52" s="116">
        <v>24.1</v>
      </c>
      <c r="G52" s="117">
        <v>20</v>
      </c>
      <c r="H52" s="115">
        <v>15.7</v>
      </c>
      <c r="I52" s="117">
        <v>100</v>
      </c>
      <c r="J52" s="115">
        <v>14.66</v>
      </c>
      <c r="K52" s="116">
        <v>12.43</v>
      </c>
      <c r="L52" s="117">
        <v>18.579999999999998</v>
      </c>
      <c r="M52" s="118" t="s">
        <v>1419</v>
      </c>
      <c r="N52" s="119" t="s">
        <v>1419</v>
      </c>
      <c r="O52" s="120">
        <v>1.1299999999999999</v>
      </c>
      <c r="P52" s="115">
        <v>64.260000000000005</v>
      </c>
      <c r="Q52" s="116">
        <v>20.59</v>
      </c>
      <c r="R52" s="116">
        <v>86.96</v>
      </c>
      <c r="S52" s="117">
        <v>70.37</v>
      </c>
      <c r="T52" s="120">
        <v>40.941000000000003</v>
      </c>
      <c r="U52" s="120">
        <v>10.02</v>
      </c>
      <c r="V52" s="115">
        <v>17.75</v>
      </c>
      <c r="W52" s="116">
        <v>2.93</v>
      </c>
      <c r="X52" s="116">
        <v>0.4</v>
      </c>
      <c r="Y52" s="121" t="s">
        <v>1419</v>
      </c>
      <c r="Z52" s="119" t="s">
        <v>1419</v>
      </c>
      <c r="AA52" s="115">
        <v>19.32</v>
      </c>
      <c r="AB52" s="117">
        <v>114.58799999999999</v>
      </c>
      <c r="AC52" s="115">
        <v>41.253</v>
      </c>
      <c r="AD52" s="116">
        <v>37.154000000000003</v>
      </c>
      <c r="AE52" s="116">
        <v>6.4820000000000002</v>
      </c>
      <c r="AF52" s="117">
        <v>0</v>
      </c>
      <c r="AG52" s="115">
        <v>2.1375700000000002</v>
      </c>
      <c r="AH52" s="116">
        <v>18.3</v>
      </c>
      <c r="AI52" s="116">
        <v>10.052759999999999</v>
      </c>
      <c r="AJ52" s="116">
        <v>6.3375000000000004</v>
      </c>
      <c r="AK52" s="117">
        <v>10.4</v>
      </c>
      <c r="AL52" s="115">
        <v>13.34</v>
      </c>
      <c r="AM52" s="117">
        <v>17.989999999999998</v>
      </c>
      <c r="AN52" s="115">
        <v>12</v>
      </c>
      <c r="AO52" s="121" t="s">
        <v>1419</v>
      </c>
      <c r="AP52" s="121" t="s">
        <v>1419</v>
      </c>
      <c r="AQ52" s="116">
        <v>7.8940000000000001</v>
      </c>
      <c r="AR52" s="121" t="s">
        <v>1419</v>
      </c>
      <c r="AS52" s="116">
        <v>5.5052099999999999</v>
      </c>
      <c r="AT52" s="116">
        <v>6.6443199999999996</v>
      </c>
      <c r="AU52" s="116">
        <v>18.388999999999999</v>
      </c>
      <c r="AV52" s="116">
        <v>8.1440000000000001</v>
      </c>
      <c r="AW52" s="117">
        <v>15.045</v>
      </c>
    </row>
    <row r="53" spans="1:49" x14ac:dyDescent="0.3">
      <c r="A53" s="122" t="s">
        <v>796</v>
      </c>
      <c r="B53" s="115">
        <v>6.8</v>
      </c>
      <c r="C53" s="116">
        <v>18</v>
      </c>
      <c r="D53" s="116">
        <v>13.1</v>
      </c>
      <c r="E53" s="116">
        <v>2</v>
      </c>
      <c r="F53" s="116">
        <v>24.1</v>
      </c>
      <c r="G53" s="117">
        <v>20</v>
      </c>
      <c r="H53" s="115">
        <v>15.7</v>
      </c>
      <c r="I53" s="117">
        <v>100</v>
      </c>
      <c r="J53" s="115">
        <v>14.66</v>
      </c>
      <c r="K53" s="116">
        <v>12.43</v>
      </c>
      <c r="L53" s="117">
        <v>18.579999999999998</v>
      </c>
      <c r="M53" s="118" t="s">
        <v>1419</v>
      </c>
      <c r="N53" s="119" t="s">
        <v>1419</v>
      </c>
      <c r="O53" s="120">
        <v>1.1299999999999999</v>
      </c>
      <c r="P53" s="115">
        <v>64.260000000000005</v>
      </c>
      <c r="Q53" s="116">
        <v>20.59</v>
      </c>
      <c r="R53" s="116">
        <v>86.96</v>
      </c>
      <c r="S53" s="117">
        <v>70.37</v>
      </c>
      <c r="T53" s="120">
        <v>40.941000000000003</v>
      </c>
      <c r="U53" s="120">
        <v>10.02</v>
      </c>
      <c r="V53" s="115">
        <v>17.75</v>
      </c>
      <c r="W53" s="116">
        <v>2.93</v>
      </c>
      <c r="X53" s="116">
        <v>0.4</v>
      </c>
      <c r="Y53" s="121" t="s">
        <v>1419</v>
      </c>
      <c r="Z53" s="119" t="s">
        <v>1419</v>
      </c>
      <c r="AA53" s="115">
        <v>19.32</v>
      </c>
      <c r="AB53" s="117">
        <v>114.58799999999999</v>
      </c>
      <c r="AC53" s="115">
        <v>41.253</v>
      </c>
      <c r="AD53" s="116">
        <v>37.154000000000003</v>
      </c>
      <c r="AE53" s="116">
        <v>6.4820000000000002</v>
      </c>
      <c r="AF53" s="117">
        <v>0</v>
      </c>
      <c r="AG53" s="115">
        <v>2.1375700000000002</v>
      </c>
      <c r="AH53" s="116">
        <v>18.3</v>
      </c>
      <c r="AI53" s="116">
        <v>10.052759999999999</v>
      </c>
      <c r="AJ53" s="116">
        <v>6.3375000000000004</v>
      </c>
      <c r="AK53" s="117">
        <v>10.4</v>
      </c>
      <c r="AL53" s="115">
        <v>13.34</v>
      </c>
      <c r="AM53" s="117">
        <v>17.989999999999998</v>
      </c>
      <c r="AN53" s="115">
        <v>12</v>
      </c>
      <c r="AO53" s="121" t="s">
        <v>1419</v>
      </c>
      <c r="AP53" s="121" t="s">
        <v>1419</v>
      </c>
      <c r="AQ53" s="116">
        <v>7.8940000000000001</v>
      </c>
      <c r="AR53" s="121" t="s">
        <v>1419</v>
      </c>
      <c r="AS53" s="116">
        <v>5.5052099999999999</v>
      </c>
      <c r="AT53" s="116">
        <v>6.6443199999999996</v>
      </c>
      <c r="AU53" s="116">
        <v>18.388999999999999</v>
      </c>
      <c r="AV53" s="116">
        <v>8.1440000000000001</v>
      </c>
      <c r="AW53" s="117">
        <v>15.045</v>
      </c>
    </row>
    <row r="54" spans="1:49" x14ac:dyDescent="0.3">
      <c r="A54" s="122" t="s">
        <v>797</v>
      </c>
      <c r="B54" s="115">
        <v>6.8</v>
      </c>
      <c r="C54" s="116">
        <v>18</v>
      </c>
      <c r="D54" s="116">
        <v>13.1</v>
      </c>
      <c r="E54" s="116">
        <v>2</v>
      </c>
      <c r="F54" s="116">
        <v>33.5</v>
      </c>
      <c r="G54" s="117">
        <v>20</v>
      </c>
      <c r="H54" s="115">
        <v>15.7</v>
      </c>
      <c r="I54" s="117">
        <v>105</v>
      </c>
      <c r="J54" s="115">
        <v>15.8</v>
      </c>
      <c r="K54" s="116">
        <v>12.45</v>
      </c>
      <c r="L54" s="117">
        <v>16.753</v>
      </c>
      <c r="M54" s="118" t="s">
        <v>1419</v>
      </c>
      <c r="N54" s="119" t="s">
        <v>1419</v>
      </c>
      <c r="O54" s="120">
        <v>1.1299999999999999</v>
      </c>
      <c r="P54" s="115">
        <v>55.12</v>
      </c>
      <c r="Q54" s="116">
        <v>20.59</v>
      </c>
      <c r="R54" s="116">
        <v>86.96</v>
      </c>
      <c r="S54" s="117">
        <v>54.31</v>
      </c>
      <c r="T54" s="120">
        <v>46.901000000000003</v>
      </c>
      <c r="U54" s="120">
        <v>9.99</v>
      </c>
      <c r="V54" s="115">
        <v>15.41</v>
      </c>
      <c r="W54" s="116">
        <v>8.9600000000000009</v>
      </c>
      <c r="X54" s="116">
        <v>0.41</v>
      </c>
      <c r="Y54" s="121" t="s">
        <v>1419</v>
      </c>
      <c r="Z54" s="119" t="s">
        <v>1419</v>
      </c>
      <c r="AA54" s="115">
        <v>26.21</v>
      </c>
      <c r="AB54" s="117">
        <v>124.09</v>
      </c>
      <c r="AC54" s="115">
        <v>41.216999999999999</v>
      </c>
      <c r="AD54" s="116">
        <v>38.625</v>
      </c>
      <c r="AE54" s="116">
        <v>7.32</v>
      </c>
      <c r="AF54" s="117">
        <v>0</v>
      </c>
      <c r="AG54" s="115">
        <v>2.1375700000000002</v>
      </c>
      <c r="AH54" s="116">
        <v>18.2</v>
      </c>
      <c r="AI54" s="116">
        <v>10.15945</v>
      </c>
      <c r="AJ54" s="116">
        <v>6.3375000000000004</v>
      </c>
      <c r="AK54" s="117">
        <v>10.4</v>
      </c>
      <c r="AL54" s="115">
        <v>13.18</v>
      </c>
      <c r="AM54" s="117">
        <v>17.84</v>
      </c>
      <c r="AN54" s="115">
        <v>12</v>
      </c>
      <c r="AO54" s="121" t="s">
        <v>1419</v>
      </c>
      <c r="AP54" s="121" t="s">
        <v>1419</v>
      </c>
      <c r="AQ54" s="116">
        <v>7.8840000000000003</v>
      </c>
      <c r="AR54" s="121" t="s">
        <v>1419</v>
      </c>
      <c r="AS54" s="116">
        <v>5.9716399999999998</v>
      </c>
      <c r="AT54" s="116">
        <v>6.6443199999999996</v>
      </c>
      <c r="AU54" s="116">
        <v>18.388999999999999</v>
      </c>
      <c r="AV54" s="116">
        <v>10.391999999999999</v>
      </c>
      <c r="AW54" s="117">
        <v>15.045</v>
      </c>
    </row>
    <row r="55" spans="1:49" x14ac:dyDescent="0.3">
      <c r="A55" s="122" t="s">
        <v>798</v>
      </c>
      <c r="B55" s="115">
        <v>6.8</v>
      </c>
      <c r="C55" s="116">
        <v>18</v>
      </c>
      <c r="D55" s="116">
        <v>13.1</v>
      </c>
      <c r="E55" s="116">
        <v>2</v>
      </c>
      <c r="F55" s="116">
        <v>33.5</v>
      </c>
      <c r="G55" s="117">
        <v>20</v>
      </c>
      <c r="H55" s="115">
        <v>15.7</v>
      </c>
      <c r="I55" s="117">
        <v>105</v>
      </c>
      <c r="J55" s="115">
        <v>15.8</v>
      </c>
      <c r="K55" s="116">
        <v>12.45</v>
      </c>
      <c r="L55" s="117">
        <v>16.753</v>
      </c>
      <c r="M55" s="118" t="s">
        <v>1419</v>
      </c>
      <c r="N55" s="119" t="s">
        <v>1419</v>
      </c>
      <c r="O55" s="120">
        <v>1.1299999999999999</v>
      </c>
      <c r="P55" s="115">
        <v>55.12</v>
      </c>
      <c r="Q55" s="116">
        <v>20.59</v>
      </c>
      <c r="R55" s="116">
        <v>86.96</v>
      </c>
      <c r="S55" s="117">
        <v>54.31</v>
      </c>
      <c r="T55" s="120">
        <v>46.901000000000003</v>
      </c>
      <c r="U55" s="120">
        <v>9.99</v>
      </c>
      <c r="V55" s="115">
        <v>15.41</v>
      </c>
      <c r="W55" s="116">
        <v>8.9600000000000009</v>
      </c>
      <c r="X55" s="116">
        <v>0.41</v>
      </c>
      <c r="Y55" s="121" t="s">
        <v>1419</v>
      </c>
      <c r="Z55" s="119" t="s">
        <v>1419</v>
      </c>
      <c r="AA55" s="115">
        <v>26.21</v>
      </c>
      <c r="AB55" s="117">
        <v>124.09</v>
      </c>
      <c r="AC55" s="115">
        <v>41.216999999999999</v>
      </c>
      <c r="AD55" s="116">
        <v>38.625</v>
      </c>
      <c r="AE55" s="116">
        <v>7.32</v>
      </c>
      <c r="AF55" s="117">
        <v>0</v>
      </c>
      <c r="AG55" s="115">
        <v>2.1375700000000002</v>
      </c>
      <c r="AH55" s="116">
        <v>18.2</v>
      </c>
      <c r="AI55" s="116">
        <v>10.15945</v>
      </c>
      <c r="AJ55" s="116">
        <v>6.3375000000000004</v>
      </c>
      <c r="AK55" s="117">
        <v>10.4</v>
      </c>
      <c r="AL55" s="115">
        <v>13.18</v>
      </c>
      <c r="AM55" s="117">
        <v>17.84</v>
      </c>
      <c r="AN55" s="115">
        <v>12</v>
      </c>
      <c r="AO55" s="121" t="s">
        <v>1419</v>
      </c>
      <c r="AP55" s="121" t="s">
        <v>1419</v>
      </c>
      <c r="AQ55" s="116">
        <v>7.8840000000000003</v>
      </c>
      <c r="AR55" s="121" t="s">
        <v>1419</v>
      </c>
      <c r="AS55" s="116">
        <v>5.9716399999999998</v>
      </c>
      <c r="AT55" s="116">
        <v>6.6443199999999996</v>
      </c>
      <c r="AU55" s="116">
        <v>18.388999999999999</v>
      </c>
      <c r="AV55" s="116">
        <v>10.391999999999999</v>
      </c>
      <c r="AW55" s="117">
        <v>15.045</v>
      </c>
    </row>
    <row r="56" spans="1:49" x14ac:dyDescent="0.3">
      <c r="A56" s="122" t="s">
        <v>799</v>
      </c>
      <c r="B56" s="115">
        <v>6.8</v>
      </c>
      <c r="C56" s="116">
        <v>18</v>
      </c>
      <c r="D56" s="116">
        <v>13.1</v>
      </c>
      <c r="E56" s="116">
        <v>2</v>
      </c>
      <c r="F56" s="116">
        <v>24.5</v>
      </c>
      <c r="G56" s="117">
        <v>20</v>
      </c>
      <c r="H56" s="115">
        <v>15.7</v>
      </c>
      <c r="I56" s="117">
        <v>122</v>
      </c>
      <c r="J56" s="115">
        <v>16.149999999999999</v>
      </c>
      <c r="K56" s="116">
        <v>12.47</v>
      </c>
      <c r="L56" s="117">
        <v>16.741</v>
      </c>
      <c r="M56" s="118" t="s">
        <v>1419</v>
      </c>
      <c r="N56" s="119" t="s">
        <v>1419</v>
      </c>
      <c r="O56" s="120">
        <v>1.1299999999999999</v>
      </c>
      <c r="P56" s="115">
        <v>43.28</v>
      </c>
      <c r="Q56" s="116">
        <v>20.59</v>
      </c>
      <c r="R56" s="116">
        <v>86.13</v>
      </c>
      <c r="S56" s="117">
        <v>37.46</v>
      </c>
      <c r="T56" s="120">
        <v>60.389000000000003</v>
      </c>
      <c r="U56" s="120">
        <v>9.9700000000000006</v>
      </c>
      <c r="V56" s="115">
        <v>16.260000000000002</v>
      </c>
      <c r="W56" s="116">
        <v>10.78</v>
      </c>
      <c r="X56" s="116">
        <v>0.43</v>
      </c>
      <c r="Y56" s="121" t="s">
        <v>1419</v>
      </c>
      <c r="Z56" s="119" t="s">
        <v>1419</v>
      </c>
      <c r="AA56" s="115">
        <v>18.25</v>
      </c>
      <c r="AB56" s="117">
        <v>116.13</v>
      </c>
      <c r="AC56" s="115">
        <v>42.765999999999998</v>
      </c>
      <c r="AD56" s="116">
        <v>39.246000000000002</v>
      </c>
      <c r="AE56" s="116">
        <v>8.2249999999999996</v>
      </c>
      <c r="AF56" s="117">
        <v>0</v>
      </c>
      <c r="AG56" s="115">
        <v>2.1375700000000002</v>
      </c>
      <c r="AH56" s="116">
        <v>18</v>
      </c>
      <c r="AI56" s="116">
        <v>10.12599</v>
      </c>
      <c r="AJ56" s="116">
        <v>6.3375000000000004</v>
      </c>
      <c r="AK56" s="117">
        <v>10.4</v>
      </c>
      <c r="AL56" s="115">
        <v>12.23</v>
      </c>
      <c r="AM56" s="117">
        <v>16.89</v>
      </c>
      <c r="AN56" s="115">
        <v>12</v>
      </c>
      <c r="AO56" s="121" t="s">
        <v>1419</v>
      </c>
      <c r="AP56" s="121" t="s">
        <v>1419</v>
      </c>
      <c r="AQ56" s="116">
        <v>7.9489999999999998</v>
      </c>
      <c r="AR56" s="121" t="s">
        <v>1419</v>
      </c>
      <c r="AS56" s="116">
        <v>6.1392800000000003</v>
      </c>
      <c r="AT56" s="116">
        <v>6.6443199999999996</v>
      </c>
      <c r="AU56" s="116">
        <v>18.388999999999999</v>
      </c>
      <c r="AV56" s="116">
        <v>11.2</v>
      </c>
      <c r="AW56" s="117">
        <v>15.241</v>
      </c>
    </row>
    <row r="57" spans="1:49" x14ac:dyDescent="0.3">
      <c r="A57" s="122" t="s">
        <v>800</v>
      </c>
      <c r="B57" s="115">
        <v>6.8</v>
      </c>
      <c r="C57" s="116">
        <v>18</v>
      </c>
      <c r="D57" s="116">
        <v>13.1</v>
      </c>
      <c r="E57" s="116">
        <v>2</v>
      </c>
      <c r="F57" s="116">
        <v>24.5</v>
      </c>
      <c r="G57" s="117">
        <v>20</v>
      </c>
      <c r="H57" s="115">
        <v>15.7</v>
      </c>
      <c r="I57" s="117">
        <v>122</v>
      </c>
      <c r="J57" s="115">
        <v>16.149999999999999</v>
      </c>
      <c r="K57" s="116">
        <v>12.47</v>
      </c>
      <c r="L57" s="117">
        <v>16.741</v>
      </c>
      <c r="M57" s="118" t="s">
        <v>1419</v>
      </c>
      <c r="N57" s="119" t="s">
        <v>1419</v>
      </c>
      <c r="O57" s="120">
        <v>1.1299999999999999</v>
      </c>
      <c r="P57" s="115">
        <v>43.28</v>
      </c>
      <c r="Q57" s="116">
        <v>20.59</v>
      </c>
      <c r="R57" s="116">
        <v>86.13</v>
      </c>
      <c r="S57" s="117">
        <v>37.46</v>
      </c>
      <c r="T57" s="120">
        <v>60.389000000000003</v>
      </c>
      <c r="U57" s="120">
        <v>9.9700000000000006</v>
      </c>
      <c r="V57" s="115">
        <v>16.260000000000002</v>
      </c>
      <c r="W57" s="116">
        <v>10.78</v>
      </c>
      <c r="X57" s="116">
        <v>0.43</v>
      </c>
      <c r="Y57" s="121" t="s">
        <v>1419</v>
      </c>
      <c r="Z57" s="119" t="s">
        <v>1419</v>
      </c>
      <c r="AA57" s="115">
        <v>18.25</v>
      </c>
      <c r="AB57" s="117">
        <v>116.13</v>
      </c>
      <c r="AC57" s="115">
        <v>42.765999999999998</v>
      </c>
      <c r="AD57" s="116">
        <v>39.246000000000002</v>
      </c>
      <c r="AE57" s="116">
        <v>8.2249999999999996</v>
      </c>
      <c r="AF57" s="117">
        <v>0</v>
      </c>
      <c r="AG57" s="115">
        <v>2.1375700000000002</v>
      </c>
      <c r="AH57" s="116">
        <v>18</v>
      </c>
      <c r="AI57" s="116">
        <v>10.12599</v>
      </c>
      <c r="AJ57" s="116">
        <v>6.3375000000000004</v>
      </c>
      <c r="AK57" s="117">
        <v>10.4</v>
      </c>
      <c r="AL57" s="115">
        <v>12.23</v>
      </c>
      <c r="AM57" s="117">
        <v>16.89</v>
      </c>
      <c r="AN57" s="115">
        <v>12</v>
      </c>
      <c r="AO57" s="121" t="s">
        <v>1419</v>
      </c>
      <c r="AP57" s="121" t="s">
        <v>1419</v>
      </c>
      <c r="AQ57" s="116">
        <v>7.9489999999999998</v>
      </c>
      <c r="AR57" s="121" t="s">
        <v>1419</v>
      </c>
      <c r="AS57" s="116">
        <v>6.1392800000000003</v>
      </c>
      <c r="AT57" s="116">
        <v>6.6443199999999996</v>
      </c>
      <c r="AU57" s="116">
        <v>18.388999999999999</v>
      </c>
      <c r="AV57" s="116">
        <v>11.2</v>
      </c>
      <c r="AW57" s="117">
        <v>15.241</v>
      </c>
    </row>
    <row r="58" spans="1:49" x14ac:dyDescent="0.3">
      <c r="A58" s="122" t="s">
        <v>801</v>
      </c>
      <c r="B58" s="115">
        <v>6.8</v>
      </c>
      <c r="C58" s="116">
        <v>18</v>
      </c>
      <c r="D58" s="116">
        <v>13.1</v>
      </c>
      <c r="E58" s="116">
        <v>2</v>
      </c>
      <c r="F58" s="116">
        <v>28.5</v>
      </c>
      <c r="G58" s="117">
        <v>20</v>
      </c>
      <c r="H58" s="115">
        <v>15.7</v>
      </c>
      <c r="I58" s="117">
        <v>165</v>
      </c>
      <c r="J58" s="115">
        <v>14.26</v>
      </c>
      <c r="K58" s="116">
        <v>12.52</v>
      </c>
      <c r="L58" s="117">
        <v>16.652999999999999</v>
      </c>
      <c r="M58" s="118" t="s">
        <v>1419</v>
      </c>
      <c r="N58" s="119" t="s">
        <v>1419</v>
      </c>
      <c r="O58" s="120">
        <v>1.1299999999999999</v>
      </c>
      <c r="P58" s="115">
        <v>39.35</v>
      </c>
      <c r="Q58" s="116">
        <v>20.59</v>
      </c>
      <c r="R58" s="116">
        <v>87.81</v>
      </c>
      <c r="S58" s="117">
        <v>38.51</v>
      </c>
      <c r="T58" s="120">
        <v>71.733999999999995</v>
      </c>
      <c r="U58" s="120">
        <v>10.039999999999999</v>
      </c>
      <c r="V58" s="115">
        <v>16.899999999999999</v>
      </c>
      <c r="W58" s="116">
        <v>10.33</v>
      </c>
      <c r="X58" s="116">
        <v>0.45</v>
      </c>
      <c r="Y58" s="121" t="s">
        <v>1419</v>
      </c>
      <c r="Z58" s="119" t="s">
        <v>1419</v>
      </c>
      <c r="AA58" s="115">
        <v>21.14</v>
      </c>
      <c r="AB58" s="117">
        <v>119.02</v>
      </c>
      <c r="AC58" s="115">
        <v>43.445999999999998</v>
      </c>
      <c r="AD58" s="116">
        <v>39.363</v>
      </c>
      <c r="AE58" s="116">
        <v>7.4420000000000002</v>
      </c>
      <c r="AF58" s="117">
        <v>0</v>
      </c>
      <c r="AG58" s="115">
        <v>2.1375700000000002</v>
      </c>
      <c r="AH58" s="116">
        <v>14.5</v>
      </c>
      <c r="AI58" s="116">
        <v>10.224769999999999</v>
      </c>
      <c r="AJ58" s="116">
        <v>6.3375000000000004</v>
      </c>
      <c r="AK58" s="117">
        <v>10.4</v>
      </c>
      <c r="AL58" s="115">
        <v>10.98</v>
      </c>
      <c r="AM58" s="117">
        <v>15.63</v>
      </c>
      <c r="AN58" s="115">
        <v>12</v>
      </c>
      <c r="AO58" s="116">
        <v>12.097709999999999</v>
      </c>
      <c r="AP58" s="116">
        <v>28.212479999999999</v>
      </c>
      <c r="AQ58" s="116">
        <v>8.1129999999999995</v>
      </c>
      <c r="AR58" s="116">
        <v>13.912369999999999</v>
      </c>
      <c r="AS58" s="116">
        <v>6.61442</v>
      </c>
      <c r="AT58" s="116">
        <v>6.6443199999999996</v>
      </c>
      <c r="AU58" s="116">
        <v>20.5</v>
      </c>
      <c r="AV58" s="116">
        <v>11.379</v>
      </c>
      <c r="AW58" s="117">
        <v>15.461</v>
      </c>
    </row>
    <row r="59" spans="1:49" x14ac:dyDescent="0.3">
      <c r="A59" s="123" t="s">
        <v>802</v>
      </c>
      <c r="B59" s="124">
        <v>6.8</v>
      </c>
      <c r="C59" s="125">
        <v>18</v>
      </c>
      <c r="D59" s="125">
        <v>13.1</v>
      </c>
      <c r="E59" s="125">
        <v>2</v>
      </c>
      <c r="F59" s="125">
        <v>28.5</v>
      </c>
      <c r="G59" s="126">
        <v>20</v>
      </c>
      <c r="H59" s="124">
        <v>15.7</v>
      </c>
      <c r="I59" s="126">
        <v>165</v>
      </c>
      <c r="J59" s="124">
        <v>14.26</v>
      </c>
      <c r="K59" s="125">
        <v>12.52</v>
      </c>
      <c r="L59" s="126">
        <v>16.652999999999999</v>
      </c>
      <c r="M59" s="127" t="s">
        <v>1419</v>
      </c>
      <c r="N59" s="128" t="s">
        <v>1419</v>
      </c>
      <c r="O59" s="129">
        <v>1.1299999999999999</v>
      </c>
      <c r="P59" s="124">
        <v>39.35</v>
      </c>
      <c r="Q59" s="125">
        <v>20.59</v>
      </c>
      <c r="R59" s="125">
        <v>87.81</v>
      </c>
      <c r="S59" s="126">
        <v>38.51</v>
      </c>
      <c r="T59" s="129">
        <v>71.733999999999995</v>
      </c>
      <c r="U59" s="129">
        <v>10.039999999999999</v>
      </c>
      <c r="V59" s="124">
        <v>16.899999999999999</v>
      </c>
      <c r="W59" s="125">
        <v>10.33</v>
      </c>
      <c r="X59" s="125">
        <v>0.45</v>
      </c>
      <c r="Y59" s="130" t="s">
        <v>1419</v>
      </c>
      <c r="Z59" s="128" t="s">
        <v>1419</v>
      </c>
      <c r="AA59" s="124">
        <v>21.14</v>
      </c>
      <c r="AB59" s="126">
        <v>119.02</v>
      </c>
      <c r="AC59" s="124">
        <v>43.445999999999998</v>
      </c>
      <c r="AD59" s="125">
        <v>39.363</v>
      </c>
      <c r="AE59" s="125">
        <v>7.4420000000000002</v>
      </c>
      <c r="AF59" s="126">
        <v>0</v>
      </c>
      <c r="AG59" s="124">
        <v>2.1375700000000002</v>
      </c>
      <c r="AH59" s="125">
        <v>14.5</v>
      </c>
      <c r="AI59" s="125">
        <v>10.224769999999999</v>
      </c>
      <c r="AJ59" s="125">
        <v>6.3375000000000004</v>
      </c>
      <c r="AK59" s="126">
        <v>10.4</v>
      </c>
      <c r="AL59" s="124">
        <v>10.98</v>
      </c>
      <c r="AM59" s="126">
        <v>15.63</v>
      </c>
      <c r="AN59" s="124">
        <v>12</v>
      </c>
      <c r="AO59" s="125">
        <v>12.097709999999999</v>
      </c>
      <c r="AP59" s="125">
        <v>28.212479999999999</v>
      </c>
      <c r="AQ59" s="125">
        <v>8.1129999999999995</v>
      </c>
      <c r="AR59" s="125">
        <v>13.912369999999999</v>
      </c>
      <c r="AS59" s="125">
        <v>6.61442</v>
      </c>
      <c r="AT59" s="125">
        <v>6.6443199999999996</v>
      </c>
      <c r="AU59" s="125">
        <v>20.5</v>
      </c>
      <c r="AV59" s="125">
        <v>11.379</v>
      </c>
      <c r="AW59" s="126">
        <v>15.461</v>
      </c>
    </row>
    <row r="60" spans="1:49" x14ac:dyDescent="0.3">
      <c r="A60" s="131" t="s">
        <v>1349</v>
      </c>
      <c r="B60" s="132">
        <f t="shared" ref="B60:AW60" si="0">MIN(B12:B59)</f>
        <v>6.8</v>
      </c>
      <c r="C60" s="132">
        <f t="shared" si="0"/>
        <v>18</v>
      </c>
      <c r="D60" s="132">
        <f t="shared" si="0"/>
        <v>13.1</v>
      </c>
      <c r="E60" s="132">
        <f t="shared" si="0"/>
        <v>2</v>
      </c>
      <c r="F60" s="132">
        <f t="shared" si="0"/>
        <v>4</v>
      </c>
      <c r="G60" s="132">
        <f t="shared" si="0"/>
        <v>20</v>
      </c>
      <c r="H60" s="132">
        <f t="shared" si="0"/>
        <v>9.3000000000000007</v>
      </c>
      <c r="I60" s="132">
        <f t="shared" si="0"/>
        <v>70</v>
      </c>
      <c r="J60" s="132">
        <f t="shared" si="0"/>
        <v>12.76</v>
      </c>
      <c r="K60" s="132">
        <f t="shared" si="0"/>
        <v>12.35</v>
      </c>
      <c r="L60" s="132">
        <f t="shared" si="0"/>
        <v>8.2989999999999995</v>
      </c>
      <c r="M60" s="132">
        <f t="shared" si="0"/>
        <v>1.07</v>
      </c>
      <c r="N60" s="132">
        <f t="shared" si="0"/>
        <v>60.98</v>
      </c>
      <c r="O60" s="132">
        <f t="shared" si="0"/>
        <v>1.1299999999999999</v>
      </c>
      <c r="P60" s="132">
        <f t="shared" si="0"/>
        <v>16.91</v>
      </c>
      <c r="Q60" s="132">
        <f t="shared" si="0"/>
        <v>20.59</v>
      </c>
      <c r="R60" s="132">
        <f t="shared" si="0"/>
        <v>86.13</v>
      </c>
      <c r="S60" s="132">
        <f t="shared" si="0"/>
        <v>37.46</v>
      </c>
      <c r="T60" s="132">
        <f t="shared" si="0"/>
        <v>32.210999999999999</v>
      </c>
      <c r="U60" s="132">
        <f t="shared" si="0"/>
        <v>9.7200000000000006</v>
      </c>
      <c r="V60" s="132">
        <f t="shared" si="0"/>
        <v>13.23</v>
      </c>
      <c r="W60" s="132">
        <f t="shared" si="0"/>
        <v>2.93</v>
      </c>
      <c r="X60" s="132">
        <f t="shared" si="0"/>
        <v>0.32</v>
      </c>
      <c r="Y60" s="132">
        <f t="shared" si="0"/>
        <v>0</v>
      </c>
      <c r="Z60" s="132">
        <f t="shared" si="0"/>
        <v>0</v>
      </c>
      <c r="AA60" s="132">
        <f t="shared" si="0"/>
        <v>8.7100000000000009</v>
      </c>
      <c r="AB60" s="132">
        <f t="shared" si="0"/>
        <v>91.48</v>
      </c>
      <c r="AC60" s="132">
        <f t="shared" si="0"/>
        <v>41.216999999999999</v>
      </c>
      <c r="AD60" s="132">
        <f t="shared" si="0"/>
        <v>37.116</v>
      </c>
      <c r="AE60" s="132">
        <f t="shared" si="0"/>
        <v>5.78</v>
      </c>
      <c r="AF60" s="132">
        <f t="shared" si="0"/>
        <v>0</v>
      </c>
      <c r="AG60" s="132">
        <f t="shared" si="0"/>
        <v>2.1375700000000002</v>
      </c>
      <c r="AH60" s="132">
        <f t="shared" si="0"/>
        <v>7.5</v>
      </c>
      <c r="AI60" s="132">
        <f t="shared" si="0"/>
        <v>9.9543700000000008</v>
      </c>
      <c r="AJ60" s="132">
        <f t="shared" si="0"/>
        <v>6.3375000000000004</v>
      </c>
      <c r="AK60" s="132">
        <f t="shared" si="0"/>
        <v>10.4</v>
      </c>
      <c r="AL60" s="132">
        <f t="shared" si="0"/>
        <v>7.74</v>
      </c>
      <c r="AM60" s="132">
        <f t="shared" si="0"/>
        <v>12.4</v>
      </c>
      <c r="AN60" s="132">
        <f t="shared" si="0"/>
        <v>12</v>
      </c>
      <c r="AO60" s="132">
        <f t="shared" si="0"/>
        <v>12.097709999999999</v>
      </c>
      <c r="AP60" s="132">
        <f t="shared" si="0"/>
        <v>21.317</v>
      </c>
      <c r="AQ60" s="132">
        <f t="shared" si="0"/>
        <v>7.8559999999999999</v>
      </c>
      <c r="AR60" s="132">
        <f t="shared" si="0"/>
        <v>13.912369999999999</v>
      </c>
      <c r="AS60" s="132">
        <f t="shared" si="0"/>
        <v>4.8001699999999996</v>
      </c>
      <c r="AT60" s="132">
        <f t="shared" si="0"/>
        <v>6.6443199999999996</v>
      </c>
      <c r="AU60" s="132">
        <f t="shared" si="0"/>
        <v>16.599</v>
      </c>
      <c r="AV60" s="132">
        <f t="shared" si="0"/>
        <v>6.4710000000000001</v>
      </c>
      <c r="AW60" s="133">
        <f t="shared" si="0"/>
        <v>14.625999999999999</v>
      </c>
    </row>
    <row r="61" spans="1:49" x14ac:dyDescent="0.3">
      <c r="A61" s="134" t="s">
        <v>1347</v>
      </c>
      <c r="B61" s="135">
        <f t="shared" ref="B61:AW61" si="1">MAX(B12:B59)</f>
        <v>6.8</v>
      </c>
      <c r="C61" s="135">
        <f t="shared" si="1"/>
        <v>18.5</v>
      </c>
      <c r="D61" s="135">
        <f t="shared" si="1"/>
        <v>13.6</v>
      </c>
      <c r="E61" s="135">
        <f t="shared" si="1"/>
        <v>2</v>
      </c>
      <c r="F61" s="135">
        <f t="shared" si="1"/>
        <v>33.5</v>
      </c>
      <c r="G61" s="135">
        <f t="shared" si="1"/>
        <v>20.5</v>
      </c>
      <c r="H61" s="135">
        <f t="shared" si="1"/>
        <v>15.7</v>
      </c>
      <c r="I61" s="135">
        <f t="shared" si="1"/>
        <v>165</v>
      </c>
      <c r="J61" s="135">
        <f t="shared" si="1"/>
        <v>16.149999999999999</v>
      </c>
      <c r="K61" s="135">
        <f t="shared" si="1"/>
        <v>12.56</v>
      </c>
      <c r="L61" s="135">
        <f t="shared" si="1"/>
        <v>18.579999999999998</v>
      </c>
      <c r="M61" s="135">
        <f t="shared" si="1"/>
        <v>1.07</v>
      </c>
      <c r="N61" s="135">
        <f t="shared" si="1"/>
        <v>61.75</v>
      </c>
      <c r="O61" s="135">
        <f t="shared" si="1"/>
        <v>1.1299999999999999</v>
      </c>
      <c r="P61" s="135">
        <f t="shared" si="1"/>
        <v>64.260000000000005</v>
      </c>
      <c r="Q61" s="135">
        <f t="shared" si="1"/>
        <v>23.5</v>
      </c>
      <c r="R61" s="135">
        <f t="shared" si="1"/>
        <v>98.29</v>
      </c>
      <c r="S61" s="135">
        <f t="shared" si="1"/>
        <v>75.41</v>
      </c>
      <c r="T61" s="135">
        <f t="shared" si="1"/>
        <v>71.733999999999995</v>
      </c>
      <c r="U61" s="135">
        <f t="shared" si="1"/>
        <v>11.21</v>
      </c>
      <c r="V61" s="135">
        <f t="shared" si="1"/>
        <v>17.75</v>
      </c>
      <c r="W61" s="135">
        <f t="shared" si="1"/>
        <v>10.78</v>
      </c>
      <c r="X61" s="135">
        <f t="shared" si="1"/>
        <v>0.45</v>
      </c>
      <c r="Y61" s="135">
        <f t="shared" si="1"/>
        <v>0</v>
      </c>
      <c r="Z61" s="135">
        <f t="shared" si="1"/>
        <v>0</v>
      </c>
      <c r="AA61" s="135">
        <f t="shared" si="1"/>
        <v>26.21</v>
      </c>
      <c r="AB61" s="135">
        <f t="shared" si="1"/>
        <v>124.09</v>
      </c>
      <c r="AC61" s="135">
        <f t="shared" si="1"/>
        <v>47.42</v>
      </c>
      <c r="AD61" s="135">
        <f t="shared" si="1"/>
        <v>43.152000000000001</v>
      </c>
      <c r="AE61" s="135">
        <f t="shared" si="1"/>
        <v>15.19</v>
      </c>
      <c r="AF61" s="135">
        <f t="shared" si="1"/>
        <v>0</v>
      </c>
      <c r="AG61" s="135">
        <f t="shared" si="1"/>
        <v>2.1375700000000002</v>
      </c>
      <c r="AH61" s="135">
        <f t="shared" si="1"/>
        <v>18.3</v>
      </c>
      <c r="AI61" s="135">
        <f t="shared" si="1"/>
        <v>10.52689</v>
      </c>
      <c r="AJ61" s="135">
        <f t="shared" si="1"/>
        <v>6.3375000000000004</v>
      </c>
      <c r="AK61" s="135">
        <f t="shared" si="1"/>
        <v>11.3</v>
      </c>
      <c r="AL61" s="135">
        <f t="shared" si="1"/>
        <v>14.87</v>
      </c>
      <c r="AM61" s="135">
        <f t="shared" si="1"/>
        <v>19.53</v>
      </c>
      <c r="AN61" s="135">
        <f t="shared" si="1"/>
        <v>12</v>
      </c>
      <c r="AO61" s="135">
        <f t="shared" si="1"/>
        <v>12.097709999999999</v>
      </c>
      <c r="AP61" s="135">
        <f t="shared" si="1"/>
        <v>28.212479999999999</v>
      </c>
      <c r="AQ61" s="135">
        <f t="shared" si="1"/>
        <v>8.5760000000000005</v>
      </c>
      <c r="AR61" s="135">
        <f t="shared" si="1"/>
        <v>13.912369999999999</v>
      </c>
      <c r="AS61" s="135">
        <f t="shared" si="1"/>
        <v>6.61442</v>
      </c>
      <c r="AT61" s="135">
        <f t="shared" si="1"/>
        <v>6.6443199999999996</v>
      </c>
      <c r="AU61" s="135">
        <f t="shared" si="1"/>
        <v>20.5</v>
      </c>
      <c r="AV61" s="135">
        <f t="shared" si="1"/>
        <v>11.379</v>
      </c>
      <c r="AW61" s="136">
        <f t="shared" si="1"/>
        <v>15.461</v>
      </c>
    </row>
    <row r="62" spans="1:49" x14ac:dyDescent="0.3">
      <c r="A62" s="137" t="s">
        <v>1420</v>
      </c>
      <c r="B62" s="138">
        <f t="shared" ref="B62:AW62" si="2">AVERAGE(B12:B59)</f>
        <v>6.8000000000000052</v>
      </c>
      <c r="C62" s="138">
        <f t="shared" si="2"/>
        <v>18.25</v>
      </c>
      <c r="D62" s="138">
        <f t="shared" si="2"/>
        <v>13.35000000000001</v>
      </c>
      <c r="E62" s="138">
        <f t="shared" si="2"/>
        <v>2</v>
      </c>
      <c r="F62" s="138">
        <f t="shared" si="2"/>
        <v>18.754166666666666</v>
      </c>
      <c r="G62" s="138">
        <f t="shared" si="2"/>
        <v>20.25</v>
      </c>
      <c r="H62" s="138">
        <f t="shared" si="2"/>
        <v>11.883333333333335</v>
      </c>
      <c r="I62" s="138">
        <f t="shared" si="2"/>
        <v>85.291666666666671</v>
      </c>
      <c r="J62" s="138">
        <f t="shared" si="2"/>
        <v>13.469166666666661</v>
      </c>
      <c r="K62" s="138">
        <f t="shared" si="2"/>
        <v>12.450416666666671</v>
      </c>
      <c r="L62" s="138">
        <f t="shared" si="2"/>
        <v>13.150333333333336</v>
      </c>
      <c r="M62" s="138">
        <f t="shared" si="2"/>
        <v>1.07</v>
      </c>
      <c r="N62" s="138">
        <f t="shared" si="2"/>
        <v>61.364999999999995</v>
      </c>
      <c r="O62" s="138">
        <f t="shared" si="2"/>
        <v>1.1300000000000006</v>
      </c>
      <c r="P62" s="138">
        <f t="shared" si="2"/>
        <v>36.802083333333321</v>
      </c>
      <c r="Q62" s="138">
        <f t="shared" si="2"/>
        <v>21.267916666666675</v>
      </c>
      <c r="R62" s="138">
        <f t="shared" si="2"/>
        <v>90.885000000000048</v>
      </c>
      <c r="S62" s="138">
        <f t="shared" si="2"/>
        <v>63.029999999999973</v>
      </c>
      <c r="T62" s="138">
        <f t="shared" si="2"/>
        <v>37.713541666666679</v>
      </c>
      <c r="U62" s="138">
        <f t="shared" si="2"/>
        <v>10.475416666666669</v>
      </c>
      <c r="V62" s="138">
        <f t="shared" si="2"/>
        <v>14.916250000000003</v>
      </c>
      <c r="W62" s="138">
        <f t="shared" si="2"/>
        <v>5.9953333333333321</v>
      </c>
      <c r="X62" s="138">
        <f t="shared" si="2"/>
        <v>0.38875000000000015</v>
      </c>
      <c r="Y62" s="138" t="e">
        <f t="shared" si="2"/>
        <v>#DIV/0!</v>
      </c>
      <c r="Z62" s="138" t="e">
        <f t="shared" si="2"/>
        <v>#DIV/0!</v>
      </c>
      <c r="AA62" s="138">
        <f t="shared" si="2"/>
        <v>17.509166666666669</v>
      </c>
      <c r="AB62" s="138">
        <f t="shared" si="2"/>
        <v>109.69541666666667</v>
      </c>
      <c r="AC62" s="138">
        <f t="shared" si="2"/>
        <v>44.37433333333334</v>
      </c>
      <c r="AD62" s="138">
        <f t="shared" si="2"/>
        <v>40.11691666666669</v>
      </c>
      <c r="AE62" s="138">
        <f t="shared" si="2"/>
        <v>10.021208333333332</v>
      </c>
      <c r="AF62" s="138">
        <f t="shared" si="2"/>
        <v>0</v>
      </c>
      <c r="AG62" s="138">
        <f t="shared" si="2"/>
        <v>2.137569999999998</v>
      </c>
      <c r="AH62" s="138">
        <f t="shared" si="2"/>
        <v>13.466666666666667</v>
      </c>
      <c r="AI62" s="138">
        <f t="shared" si="2"/>
        <v>10.182425416666666</v>
      </c>
      <c r="AJ62" s="138">
        <f t="shared" si="2"/>
        <v>6.3374999999999995</v>
      </c>
      <c r="AK62" s="138">
        <f t="shared" si="2"/>
        <v>10.63749999999999</v>
      </c>
      <c r="AL62" s="138">
        <f t="shared" si="2"/>
        <v>10.13875</v>
      </c>
      <c r="AM62" s="138">
        <f t="shared" si="2"/>
        <v>14.797916666666666</v>
      </c>
      <c r="AN62" s="138">
        <f t="shared" si="2"/>
        <v>12</v>
      </c>
      <c r="AO62" s="138">
        <f t="shared" si="2"/>
        <v>12.097709999999999</v>
      </c>
      <c r="AP62" s="138">
        <f t="shared" si="2"/>
        <v>24.76474</v>
      </c>
      <c r="AQ62" s="138">
        <f t="shared" si="2"/>
        <v>8.102041666666663</v>
      </c>
      <c r="AR62" s="138">
        <f t="shared" si="2"/>
        <v>13.912369999999999</v>
      </c>
      <c r="AS62" s="138">
        <f t="shared" si="2"/>
        <v>5.2463266666666675</v>
      </c>
      <c r="AT62" s="138">
        <f t="shared" si="2"/>
        <v>6.6443199999999942</v>
      </c>
      <c r="AU62" s="138">
        <f t="shared" si="2"/>
        <v>17.663416666666667</v>
      </c>
      <c r="AV62" s="138">
        <f t="shared" si="2"/>
        <v>7.621875000000002</v>
      </c>
      <c r="AW62" s="139">
        <f t="shared" si="2"/>
        <v>15.04791666666666</v>
      </c>
    </row>
    <row r="63" spans="1:49" x14ac:dyDescent="0.3">
      <c r="A63" s="140" t="s">
        <v>7</v>
      </c>
      <c r="B63" s="135">
        <f t="shared" ref="B63:AW63" si="3">B12</f>
        <v>6.8</v>
      </c>
      <c r="C63" s="135">
        <f t="shared" si="3"/>
        <v>18.5</v>
      </c>
      <c r="D63" s="135">
        <f t="shared" si="3"/>
        <v>13.6</v>
      </c>
      <c r="E63" s="135">
        <f t="shared" si="3"/>
        <v>2</v>
      </c>
      <c r="F63" s="135">
        <f t="shared" si="3"/>
        <v>26.1</v>
      </c>
      <c r="G63" s="135">
        <f t="shared" si="3"/>
        <v>20.5</v>
      </c>
      <c r="H63" s="135">
        <f t="shared" si="3"/>
        <v>9.6999999999999993</v>
      </c>
      <c r="I63" s="135">
        <f t="shared" si="3"/>
        <v>90</v>
      </c>
      <c r="J63" s="135">
        <f t="shared" si="3"/>
        <v>13.05</v>
      </c>
      <c r="K63" s="135">
        <f t="shared" si="3"/>
        <v>12.47</v>
      </c>
      <c r="L63" s="135">
        <f t="shared" si="3"/>
        <v>13.791</v>
      </c>
      <c r="M63" s="135" t="str">
        <f t="shared" si="3"/>
        <v>--</v>
      </c>
      <c r="N63" s="135" t="str">
        <f t="shared" si="3"/>
        <v>--</v>
      </c>
      <c r="O63" s="135">
        <f t="shared" si="3"/>
        <v>1.1299999999999999</v>
      </c>
      <c r="P63" s="135">
        <f t="shared" si="3"/>
        <v>49.92</v>
      </c>
      <c r="Q63" s="135">
        <f t="shared" si="3"/>
        <v>20.59</v>
      </c>
      <c r="R63" s="135">
        <f t="shared" si="3"/>
        <v>86.13</v>
      </c>
      <c r="S63" s="135">
        <f t="shared" si="3"/>
        <v>40.5</v>
      </c>
      <c r="T63" s="135">
        <f t="shared" si="3"/>
        <v>37.078000000000003</v>
      </c>
      <c r="U63" s="135">
        <f t="shared" si="3"/>
        <v>11.1</v>
      </c>
      <c r="V63" s="135">
        <f t="shared" si="3"/>
        <v>15.64</v>
      </c>
      <c r="W63" s="135">
        <f t="shared" si="3"/>
        <v>7.3120000000000003</v>
      </c>
      <c r="X63" s="135">
        <f t="shared" si="3"/>
        <v>0.32</v>
      </c>
      <c r="Y63" s="135" t="str">
        <f t="shared" si="3"/>
        <v>--</v>
      </c>
      <c r="Z63" s="135" t="str">
        <f t="shared" si="3"/>
        <v>--</v>
      </c>
      <c r="AA63" s="135">
        <f t="shared" si="3"/>
        <v>12.77</v>
      </c>
      <c r="AB63" s="135">
        <f t="shared" si="3"/>
        <v>105.91</v>
      </c>
      <c r="AC63" s="135">
        <f t="shared" si="3"/>
        <v>44.3</v>
      </c>
      <c r="AD63" s="135">
        <f t="shared" si="3"/>
        <v>41.027999999999999</v>
      </c>
      <c r="AE63" s="135">
        <f t="shared" si="3"/>
        <v>5.78</v>
      </c>
      <c r="AF63" s="135">
        <f t="shared" si="3"/>
        <v>0</v>
      </c>
      <c r="AG63" s="135">
        <f t="shared" si="3"/>
        <v>2.1375700000000002</v>
      </c>
      <c r="AH63" s="135">
        <f t="shared" si="3"/>
        <v>17.8</v>
      </c>
      <c r="AI63" s="135">
        <f t="shared" si="3"/>
        <v>10.19148</v>
      </c>
      <c r="AJ63" s="135">
        <f t="shared" si="3"/>
        <v>6.3375000000000004</v>
      </c>
      <c r="AK63" s="135">
        <f t="shared" si="3"/>
        <v>10.4</v>
      </c>
      <c r="AL63" s="135">
        <f t="shared" si="3"/>
        <v>8.06</v>
      </c>
      <c r="AM63" s="135">
        <f t="shared" si="3"/>
        <v>12.72</v>
      </c>
      <c r="AN63" s="135">
        <f t="shared" si="3"/>
        <v>12</v>
      </c>
      <c r="AO63" s="135" t="str">
        <f t="shared" si="3"/>
        <v>--</v>
      </c>
      <c r="AP63" s="135">
        <f t="shared" si="3"/>
        <v>21.317</v>
      </c>
      <c r="AQ63" s="135">
        <f t="shared" si="3"/>
        <v>8.1929999999999996</v>
      </c>
      <c r="AR63" s="135" t="str">
        <f t="shared" si="3"/>
        <v>--</v>
      </c>
      <c r="AS63" s="135">
        <f t="shared" si="3"/>
        <v>5.3220000000000001</v>
      </c>
      <c r="AT63" s="135">
        <f t="shared" si="3"/>
        <v>6.6443199999999996</v>
      </c>
      <c r="AU63" s="135">
        <f t="shared" si="3"/>
        <v>18.088000000000001</v>
      </c>
      <c r="AV63" s="135">
        <f t="shared" si="3"/>
        <v>7.5620000000000003</v>
      </c>
      <c r="AW63" s="135">
        <f t="shared" si="3"/>
        <v>15.045</v>
      </c>
    </row>
    <row r="64" spans="1:49" x14ac:dyDescent="0.3">
      <c r="A64" s="140" t="s">
        <v>8</v>
      </c>
      <c r="B64" s="135">
        <f t="shared" ref="B64:AW64" si="4">B59</f>
        <v>6.8</v>
      </c>
      <c r="C64" s="135">
        <f t="shared" si="4"/>
        <v>18</v>
      </c>
      <c r="D64" s="135">
        <f t="shared" si="4"/>
        <v>13.1</v>
      </c>
      <c r="E64" s="135">
        <f t="shared" si="4"/>
        <v>2</v>
      </c>
      <c r="F64" s="135">
        <f t="shared" si="4"/>
        <v>28.5</v>
      </c>
      <c r="G64" s="135">
        <f t="shared" si="4"/>
        <v>20</v>
      </c>
      <c r="H64" s="135">
        <f t="shared" si="4"/>
        <v>15.7</v>
      </c>
      <c r="I64" s="135">
        <f t="shared" si="4"/>
        <v>165</v>
      </c>
      <c r="J64" s="135">
        <f t="shared" si="4"/>
        <v>14.26</v>
      </c>
      <c r="K64" s="135">
        <f t="shared" si="4"/>
        <v>12.52</v>
      </c>
      <c r="L64" s="135">
        <f t="shared" si="4"/>
        <v>16.652999999999999</v>
      </c>
      <c r="M64" s="135" t="str">
        <f t="shared" si="4"/>
        <v>--</v>
      </c>
      <c r="N64" s="135" t="str">
        <f t="shared" si="4"/>
        <v>--</v>
      </c>
      <c r="O64" s="135">
        <f t="shared" si="4"/>
        <v>1.1299999999999999</v>
      </c>
      <c r="P64" s="135">
        <f t="shared" si="4"/>
        <v>39.35</v>
      </c>
      <c r="Q64" s="135">
        <f t="shared" si="4"/>
        <v>20.59</v>
      </c>
      <c r="R64" s="135">
        <f t="shared" si="4"/>
        <v>87.81</v>
      </c>
      <c r="S64" s="135">
        <f t="shared" si="4"/>
        <v>38.51</v>
      </c>
      <c r="T64" s="135">
        <f t="shared" si="4"/>
        <v>71.733999999999995</v>
      </c>
      <c r="U64" s="135">
        <f t="shared" si="4"/>
        <v>10.039999999999999</v>
      </c>
      <c r="V64" s="135">
        <f t="shared" si="4"/>
        <v>16.899999999999999</v>
      </c>
      <c r="W64" s="135">
        <f t="shared" si="4"/>
        <v>10.33</v>
      </c>
      <c r="X64" s="135">
        <f t="shared" si="4"/>
        <v>0.45</v>
      </c>
      <c r="Y64" s="135" t="str">
        <f t="shared" si="4"/>
        <v>--</v>
      </c>
      <c r="Z64" s="135" t="str">
        <f t="shared" si="4"/>
        <v>--</v>
      </c>
      <c r="AA64" s="135">
        <f t="shared" si="4"/>
        <v>21.14</v>
      </c>
      <c r="AB64" s="135">
        <f t="shared" si="4"/>
        <v>119.02</v>
      </c>
      <c r="AC64" s="135">
        <f t="shared" si="4"/>
        <v>43.445999999999998</v>
      </c>
      <c r="AD64" s="135">
        <f t="shared" si="4"/>
        <v>39.363</v>
      </c>
      <c r="AE64" s="135">
        <f t="shared" si="4"/>
        <v>7.4420000000000002</v>
      </c>
      <c r="AF64" s="135">
        <f t="shared" si="4"/>
        <v>0</v>
      </c>
      <c r="AG64" s="135">
        <f t="shared" si="4"/>
        <v>2.1375700000000002</v>
      </c>
      <c r="AH64" s="135">
        <f t="shared" si="4"/>
        <v>14.5</v>
      </c>
      <c r="AI64" s="135">
        <f t="shared" si="4"/>
        <v>10.224769999999999</v>
      </c>
      <c r="AJ64" s="135">
        <f t="shared" si="4"/>
        <v>6.3375000000000004</v>
      </c>
      <c r="AK64" s="135">
        <f t="shared" si="4"/>
        <v>10.4</v>
      </c>
      <c r="AL64" s="135">
        <f t="shared" si="4"/>
        <v>10.98</v>
      </c>
      <c r="AM64" s="135">
        <f t="shared" si="4"/>
        <v>15.63</v>
      </c>
      <c r="AN64" s="135">
        <f t="shared" si="4"/>
        <v>12</v>
      </c>
      <c r="AO64" s="135">
        <f t="shared" si="4"/>
        <v>12.097709999999999</v>
      </c>
      <c r="AP64" s="135">
        <f t="shared" si="4"/>
        <v>28.212479999999999</v>
      </c>
      <c r="AQ64" s="135">
        <f t="shared" si="4"/>
        <v>8.1129999999999995</v>
      </c>
      <c r="AR64" s="135">
        <f t="shared" si="4"/>
        <v>13.912369999999999</v>
      </c>
      <c r="AS64" s="135">
        <f t="shared" si="4"/>
        <v>6.61442</v>
      </c>
      <c r="AT64" s="135">
        <f t="shared" si="4"/>
        <v>6.6443199999999996</v>
      </c>
      <c r="AU64" s="135">
        <f t="shared" si="4"/>
        <v>20.5</v>
      </c>
      <c r="AV64" s="135">
        <f t="shared" si="4"/>
        <v>11.379</v>
      </c>
      <c r="AW64" s="135">
        <f t="shared" si="4"/>
        <v>15.461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1"/>
      <c r="C66" s="1" t="s">
        <v>1421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3" t="s">
        <v>3</v>
      </c>
      <c r="B5" s="113" t="s">
        <v>73</v>
      </c>
      <c r="C5" s="113" t="s">
        <v>283</v>
      </c>
      <c r="D5" s="113" t="s">
        <v>209</v>
      </c>
      <c r="E5" s="113" t="s">
        <v>122</v>
      </c>
      <c r="F5" s="113" t="s">
        <v>122</v>
      </c>
      <c r="G5" s="113" t="s">
        <v>122</v>
      </c>
      <c r="H5" s="113" t="s">
        <v>48</v>
      </c>
      <c r="I5" s="113" t="s">
        <v>48</v>
      </c>
      <c r="J5" s="113" t="s">
        <v>48</v>
      </c>
      <c r="K5" s="113" t="s">
        <v>48</v>
      </c>
      <c r="L5" s="113" t="s">
        <v>48</v>
      </c>
      <c r="M5" s="113" t="s">
        <v>48</v>
      </c>
      <c r="N5" s="113" t="s">
        <v>48</v>
      </c>
      <c r="O5" s="113" t="s">
        <v>48</v>
      </c>
      <c r="P5" s="113" t="s">
        <v>84</v>
      </c>
      <c r="Q5" s="113" t="s">
        <v>84</v>
      </c>
      <c r="R5" s="113" t="s">
        <v>84</v>
      </c>
      <c r="S5" s="113" t="s">
        <v>105</v>
      </c>
      <c r="T5" s="113" t="s">
        <v>105</v>
      </c>
      <c r="U5" s="113" t="s">
        <v>552</v>
      </c>
      <c r="V5" s="113" t="s">
        <v>256</v>
      </c>
      <c r="W5" s="113" t="s">
        <v>68</v>
      </c>
      <c r="X5" s="113" t="s">
        <v>68</v>
      </c>
      <c r="Y5" s="113" t="s">
        <v>42</v>
      </c>
      <c r="Z5" s="113" t="s">
        <v>42</v>
      </c>
      <c r="AA5" s="113" t="s">
        <v>553</v>
      </c>
      <c r="AB5" s="113" t="s">
        <v>553</v>
      </c>
      <c r="AC5" s="113" t="s">
        <v>95</v>
      </c>
      <c r="AD5" s="113" t="s">
        <v>933</v>
      </c>
    </row>
    <row r="6" spans="1:30" ht="26.4" x14ac:dyDescent="0.3">
      <c r="A6" s="113" t="s">
        <v>1356</v>
      </c>
      <c r="B6" s="113" t="s">
        <v>279</v>
      </c>
      <c r="C6" s="113" t="s">
        <v>1422</v>
      </c>
      <c r="D6" s="113" t="s">
        <v>1423</v>
      </c>
      <c r="E6" s="113" t="s">
        <v>1373</v>
      </c>
      <c r="F6" s="113" t="s">
        <v>1373</v>
      </c>
      <c r="G6" s="113" t="s">
        <v>1373</v>
      </c>
      <c r="H6" s="113" t="s">
        <v>279</v>
      </c>
      <c r="I6" s="113" t="s">
        <v>1366</v>
      </c>
      <c r="J6" s="113" t="s">
        <v>1375</v>
      </c>
      <c r="K6" s="113" t="s">
        <v>1424</v>
      </c>
      <c r="L6" s="113" t="s">
        <v>279</v>
      </c>
      <c r="M6" s="113" t="s">
        <v>279</v>
      </c>
      <c r="N6" s="113" t="s">
        <v>1425</v>
      </c>
      <c r="O6" s="113" t="s">
        <v>1425</v>
      </c>
      <c r="P6" s="113" t="s">
        <v>1366</v>
      </c>
      <c r="Q6" s="113" t="s">
        <v>1366</v>
      </c>
      <c r="R6" s="113" t="s">
        <v>1370</v>
      </c>
      <c r="S6" s="113" t="s">
        <v>1370</v>
      </c>
      <c r="T6" s="113" t="s">
        <v>1371</v>
      </c>
      <c r="U6" s="113" t="s">
        <v>1361</v>
      </c>
      <c r="V6" s="113" t="s">
        <v>1426</v>
      </c>
      <c r="W6" s="113" t="s">
        <v>1360</v>
      </c>
      <c r="X6" s="113" t="s">
        <v>1360</v>
      </c>
      <c r="Y6" s="113" t="s">
        <v>42</v>
      </c>
      <c r="Z6" s="113" t="s">
        <v>42</v>
      </c>
      <c r="AA6" s="113" t="s">
        <v>1357</v>
      </c>
      <c r="AB6" s="113" t="s">
        <v>1357</v>
      </c>
      <c r="AC6" s="113" t="s">
        <v>279</v>
      </c>
      <c r="AD6" s="113" t="s">
        <v>1373</v>
      </c>
    </row>
    <row r="7" spans="1:30" ht="26.4" x14ac:dyDescent="0.3">
      <c r="A7" s="113" t="s">
        <v>1378</v>
      </c>
      <c r="B7" s="113" t="s">
        <v>1379</v>
      </c>
      <c r="C7" s="113" t="s">
        <v>1379</v>
      </c>
      <c r="D7" s="113" t="s">
        <v>1379</v>
      </c>
      <c r="E7" s="113" t="s">
        <v>1379</v>
      </c>
      <c r="F7" s="113" t="s">
        <v>1379</v>
      </c>
      <c r="G7" s="113" t="s">
        <v>1379</v>
      </c>
      <c r="H7" s="113" t="s">
        <v>1379</v>
      </c>
      <c r="I7" s="113" t="s">
        <v>1379</v>
      </c>
      <c r="J7" s="113" t="s">
        <v>1379</v>
      </c>
      <c r="K7" s="113" t="s">
        <v>1379</v>
      </c>
      <c r="L7" s="113" t="s">
        <v>1379</v>
      </c>
      <c r="M7" s="113" t="s">
        <v>1379</v>
      </c>
      <c r="N7" s="113" t="s">
        <v>1379</v>
      </c>
      <c r="O7" s="113" t="s">
        <v>1379</v>
      </c>
      <c r="P7" s="113" t="s">
        <v>1379</v>
      </c>
      <c r="Q7" s="113" t="s">
        <v>1379</v>
      </c>
      <c r="R7" s="113" t="s">
        <v>1379</v>
      </c>
      <c r="S7" s="113" t="s">
        <v>1379</v>
      </c>
      <c r="T7" s="113" t="s">
        <v>1379</v>
      </c>
      <c r="U7" s="113" t="s">
        <v>1379</v>
      </c>
      <c r="V7" s="113" t="s">
        <v>1379</v>
      </c>
      <c r="W7" s="113" t="s">
        <v>1379</v>
      </c>
      <c r="X7" s="113" t="s">
        <v>1379</v>
      </c>
      <c r="Y7" s="113" t="s">
        <v>1379</v>
      </c>
      <c r="Z7" s="113" t="s">
        <v>1379</v>
      </c>
      <c r="AA7" s="113" t="s">
        <v>1379</v>
      </c>
      <c r="AB7" s="113" t="s">
        <v>1379</v>
      </c>
      <c r="AC7" s="113" t="s">
        <v>1379</v>
      </c>
      <c r="AD7" s="113" t="s">
        <v>1379</v>
      </c>
    </row>
    <row r="8" spans="1:30" ht="39.6" x14ac:dyDescent="0.3">
      <c r="A8" s="113" t="s">
        <v>6</v>
      </c>
      <c r="B8" s="113" t="s">
        <v>1427</v>
      </c>
      <c r="C8" s="113" t="s">
        <v>1428</v>
      </c>
      <c r="D8" s="113" t="s">
        <v>1429</v>
      </c>
      <c r="E8" s="113" t="s">
        <v>1430</v>
      </c>
      <c r="F8" s="113" t="s">
        <v>1431</v>
      </c>
      <c r="G8" s="113" t="s">
        <v>1432</v>
      </c>
      <c r="H8" s="113" t="s">
        <v>1433</v>
      </c>
      <c r="I8" s="113" t="s">
        <v>1434</v>
      </c>
      <c r="J8" s="113" t="s">
        <v>1435</v>
      </c>
      <c r="K8" s="113" t="s">
        <v>1436</v>
      </c>
      <c r="L8" s="113" t="s">
        <v>1433</v>
      </c>
      <c r="M8" s="113" t="s">
        <v>1437</v>
      </c>
      <c r="N8" s="113" t="s">
        <v>1438</v>
      </c>
      <c r="O8" s="113" t="s">
        <v>1377</v>
      </c>
      <c r="P8" s="113" t="s">
        <v>1394</v>
      </c>
      <c r="Q8" s="113" t="s">
        <v>1394</v>
      </c>
      <c r="R8" s="113" t="s">
        <v>1368</v>
      </c>
      <c r="S8" s="113" t="s">
        <v>1439</v>
      </c>
      <c r="T8" s="113" t="s">
        <v>1399</v>
      </c>
      <c r="U8" s="113" t="s">
        <v>1440</v>
      </c>
      <c r="V8" s="113" t="s">
        <v>1441</v>
      </c>
      <c r="W8" s="113" t="s">
        <v>1384</v>
      </c>
      <c r="X8" s="113" t="s">
        <v>1385</v>
      </c>
      <c r="Y8" s="113" t="s">
        <v>1442</v>
      </c>
      <c r="Z8" s="113" t="s">
        <v>1443</v>
      </c>
      <c r="AA8" s="113" t="s">
        <v>1382</v>
      </c>
      <c r="AB8" s="113" t="s">
        <v>1444</v>
      </c>
      <c r="AC8" s="113" t="s">
        <v>1445</v>
      </c>
      <c r="AD8" s="113" t="s">
        <v>1446</v>
      </c>
    </row>
    <row r="9" spans="1:30" ht="26.4" x14ac:dyDescent="0.3">
      <c r="A9" s="113" t="s">
        <v>1031</v>
      </c>
      <c r="B9" s="113" t="s">
        <v>1447</v>
      </c>
      <c r="C9" s="113" t="s">
        <v>1448</v>
      </c>
      <c r="D9" s="113" t="s">
        <v>1448</v>
      </c>
      <c r="E9" s="113" t="s">
        <v>1448</v>
      </c>
      <c r="F9" s="113" t="s">
        <v>1448</v>
      </c>
      <c r="G9" s="113" t="s">
        <v>1448</v>
      </c>
      <c r="H9" s="113" t="s">
        <v>1447</v>
      </c>
      <c r="I9" s="113" t="s">
        <v>1448</v>
      </c>
      <c r="J9" s="113" t="s">
        <v>1448</v>
      </c>
      <c r="K9" s="113" t="s">
        <v>1448</v>
      </c>
      <c r="L9" s="113" t="s">
        <v>1448</v>
      </c>
      <c r="M9" s="113" t="s">
        <v>1448</v>
      </c>
      <c r="N9" s="113" t="s">
        <v>1448</v>
      </c>
      <c r="O9" s="113" t="s">
        <v>1448</v>
      </c>
      <c r="P9" s="113" t="s">
        <v>1447</v>
      </c>
      <c r="Q9" s="113" t="s">
        <v>1448</v>
      </c>
      <c r="R9" s="113" t="s">
        <v>1448</v>
      </c>
      <c r="S9" s="113" t="s">
        <v>1448</v>
      </c>
      <c r="T9" s="113" t="s">
        <v>909</v>
      </c>
      <c r="U9" s="113" t="s">
        <v>1448</v>
      </c>
      <c r="V9" s="113" t="s">
        <v>1448</v>
      </c>
      <c r="W9" s="113" t="s">
        <v>1448</v>
      </c>
      <c r="X9" s="113" t="s">
        <v>1448</v>
      </c>
      <c r="Y9" s="113" t="s">
        <v>1448</v>
      </c>
      <c r="Z9" s="113" t="s">
        <v>1448</v>
      </c>
      <c r="AA9" s="113" t="s">
        <v>1448</v>
      </c>
      <c r="AB9" s="113" t="s">
        <v>1448</v>
      </c>
      <c r="AC9" s="113" t="s">
        <v>1448</v>
      </c>
      <c r="AD9" s="113" t="s">
        <v>1448</v>
      </c>
    </row>
    <row r="10" spans="1:30" x14ac:dyDescent="0.3">
      <c r="A10" s="113" t="s">
        <v>61</v>
      </c>
      <c r="B10" s="113" t="s">
        <v>1449</v>
      </c>
      <c r="C10" s="113" t="s">
        <v>1450</v>
      </c>
      <c r="D10" s="113" t="s">
        <v>1450</v>
      </c>
      <c r="E10" s="113" t="s">
        <v>1450</v>
      </c>
      <c r="F10" s="113" t="s">
        <v>1450</v>
      </c>
      <c r="G10" s="113" t="s">
        <v>1450</v>
      </c>
      <c r="H10" s="113" t="s">
        <v>1449</v>
      </c>
      <c r="I10" s="113" t="s">
        <v>1450</v>
      </c>
      <c r="J10" s="113" t="s">
        <v>1450</v>
      </c>
      <c r="K10" s="113" t="s">
        <v>1450</v>
      </c>
      <c r="L10" s="113" t="s">
        <v>1450</v>
      </c>
      <c r="M10" s="113" t="s">
        <v>1450</v>
      </c>
      <c r="N10" s="113" t="s">
        <v>1450</v>
      </c>
      <c r="O10" s="113" t="s">
        <v>1450</v>
      </c>
      <c r="P10" s="113" t="s">
        <v>1449</v>
      </c>
      <c r="Q10" s="113" t="s">
        <v>1450</v>
      </c>
      <c r="R10" s="113" t="s">
        <v>1450</v>
      </c>
      <c r="S10" s="113" t="s">
        <v>1450</v>
      </c>
      <c r="T10" s="113" t="s">
        <v>1450</v>
      </c>
      <c r="U10" s="113" t="s">
        <v>1450</v>
      </c>
      <c r="V10" s="113" t="s">
        <v>1450</v>
      </c>
      <c r="W10" s="113" t="s">
        <v>1450</v>
      </c>
      <c r="X10" s="113" t="s">
        <v>1450</v>
      </c>
      <c r="Y10" s="113" t="s">
        <v>1450</v>
      </c>
      <c r="Z10" s="113" t="s">
        <v>1450</v>
      </c>
      <c r="AA10" s="113" t="s">
        <v>1450</v>
      </c>
      <c r="AB10" s="113" t="s">
        <v>1450</v>
      </c>
      <c r="AC10" s="113" t="s">
        <v>1450</v>
      </c>
      <c r="AD10" s="113" t="s">
        <v>1450</v>
      </c>
    </row>
    <row r="11" spans="1:30" x14ac:dyDescent="0.3">
      <c r="A11" s="114" t="s">
        <v>66</v>
      </c>
      <c r="B11" s="142">
        <v>2692.01</v>
      </c>
      <c r="C11" s="142">
        <v>8.6100399999999997</v>
      </c>
      <c r="D11" s="142">
        <v>1.36</v>
      </c>
      <c r="E11" s="142">
        <v>0.252</v>
      </c>
      <c r="F11" s="142">
        <v>0.23910000000000001</v>
      </c>
      <c r="G11" s="142">
        <v>3.1359999999999999E-2</v>
      </c>
      <c r="H11" s="142">
        <v>3873.9854399999999</v>
      </c>
      <c r="I11" s="114" t="s">
        <v>1419</v>
      </c>
      <c r="J11" s="114" t="s">
        <v>1419</v>
      </c>
      <c r="K11" s="142">
        <v>1.9359999999999999E-2</v>
      </c>
      <c r="L11" s="142">
        <v>19.682950000000002</v>
      </c>
      <c r="M11" s="114" t="s">
        <v>1419</v>
      </c>
      <c r="N11" s="142">
        <v>0.24424000000000001</v>
      </c>
      <c r="O11" s="142">
        <v>0.26235999999999998</v>
      </c>
      <c r="P11" s="142">
        <v>2412.02</v>
      </c>
      <c r="Q11" s="142">
        <v>0.96399999999999997</v>
      </c>
      <c r="R11" s="114" t="s">
        <v>1419</v>
      </c>
      <c r="S11" s="142">
        <v>0.19400000000000001</v>
      </c>
      <c r="T11" s="142">
        <v>0.34200000000000003</v>
      </c>
      <c r="U11" s="114" t="s">
        <v>1419</v>
      </c>
      <c r="V11" s="142">
        <v>262.99099999999999</v>
      </c>
      <c r="W11" s="142">
        <v>6.8000000000000005E-2</v>
      </c>
      <c r="X11" s="142">
        <v>0.05</v>
      </c>
      <c r="Y11" s="142">
        <v>23.11</v>
      </c>
      <c r="Z11" s="142">
        <v>5.5E-2</v>
      </c>
      <c r="AA11" s="142">
        <v>0.38778000000000001</v>
      </c>
      <c r="AB11" s="142">
        <v>0.27112000000000003</v>
      </c>
      <c r="AC11" s="142">
        <v>7.78</v>
      </c>
      <c r="AD11" s="142">
        <v>0.28199999999999997</v>
      </c>
    </row>
    <row r="12" spans="1:30" x14ac:dyDescent="0.3">
      <c r="A12" s="122" t="s">
        <v>756</v>
      </c>
      <c r="B12" s="120">
        <v>2692.01</v>
      </c>
      <c r="C12" s="120">
        <v>8.6100399999999997</v>
      </c>
      <c r="D12" s="120">
        <v>1.36</v>
      </c>
      <c r="E12" s="120">
        <v>0.252</v>
      </c>
      <c r="F12" s="120">
        <v>0.23910000000000001</v>
      </c>
      <c r="G12" s="120">
        <v>3.1359999999999999E-2</v>
      </c>
      <c r="H12" s="120">
        <v>3873.9854399999999</v>
      </c>
      <c r="I12" s="122" t="s">
        <v>1419</v>
      </c>
      <c r="J12" s="122" t="s">
        <v>1419</v>
      </c>
      <c r="K12" s="120">
        <v>1.9359999999999999E-2</v>
      </c>
      <c r="L12" s="120">
        <v>19.682950000000002</v>
      </c>
      <c r="M12" s="122" t="s">
        <v>1419</v>
      </c>
      <c r="N12" s="120">
        <v>0.24424000000000001</v>
      </c>
      <c r="O12" s="120">
        <v>0.26235999999999998</v>
      </c>
      <c r="P12" s="120">
        <v>2412.02</v>
      </c>
      <c r="Q12" s="120">
        <v>0.96399999999999997</v>
      </c>
      <c r="R12" s="122" t="s">
        <v>1419</v>
      </c>
      <c r="S12" s="120">
        <v>0.19400000000000001</v>
      </c>
      <c r="T12" s="120">
        <v>0.34200000000000003</v>
      </c>
      <c r="U12" s="122" t="s">
        <v>1419</v>
      </c>
      <c r="V12" s="120">
        <v>262.99099999999999</v>
      </c>
      <c r="W12" s="120">
        <v>6.8000000000000005E-2</v>
      </c>
      <c r="X12" s="120">
        <v>0.05</v>
      </c>
      <c r="Y12" s="120">
        <v>23.11</v>
      </c>
      <c r="Z12" s="120">
        <v>5.5E-2</v>
      </c>
      <c r="AA12" s="120">
        <v>0.38778000000000001</v>
      </c>
      <c r="AB12" s="120">
        <v>0.27112000000000003</v>
      </c>
      <c r="AC12" s="120">
        <v>7.78</v>
      </c>
      <c r="AD12" s="120">
        <v>0.28199999999999997</v>
      </c>
    </row>
    <row r="13" spans="1:30" x14ac:dyDescent="0.3">
      <c r="A13" s="122" t="s">
        <v>757</v>
      </c>
      <c r="B13" s="120">
        <v>2691.97</v>
      </c>
      <c r="C13" s="120">
        <v>8.3849699999999991</v>
      </c>
      <c r="D13" s="120">
        <v>1.333</v>
      </c>
      <c r="E13" s="120">
        <v>0.23100000000000001</v>
      </c>
      <c r="F13" s="120">
        <v>0.22373999999999999</v>
      </c>
      <c r="G13" s="120">
        <v>3.159E-2</v>
      </c>
      <c r="H13" s="120">
        <v>3873.99215</v>
      </c>
      <c r="I13" s="122" t="s">
        <v>1419</v>
      </c>
      <c r="J13" s="122" t="s">
        <v>1419</v>
      </c>
      <c r="K13" s="120">
        <v>1.9369999999999998E-2</v>
      </c>
      <c r="L13" s="120">
        <v>19.69941</v>
      </c>
      <c r="M13" s="122" t="s">
        <v>1419</v>
      </c>
      <c r="N13" s="120">
        <v>0.26491999999999999</v>
      </c>
      <c r="O13" s="120">
        <v>0.25102000000000002</v>
      </c>
      <c r="P13" s="120">
        <v>2411.92</v>
      </c>
      <c r="Q13" s="120">
        <v>0.95099999999999996</v>
      </c>
      <c r="R13" s="122" t="s">
        <v>1419</v>
      </c>
      <c r="S13" s="120">
        <v>0.19400000000000001</v>
      </c>
      <c r="T13" s="120">
        <v>0.38300000000000001</v>
      </c>
      <c r="U13" s="122" t="s">
        <v>1419</v>
      </c>
      <c r="V13" s="120">
        <v>262.99200000000002</v>
      </c>
      <c r="W13" s="120">
        <v>6.9000000000000006E-2</v>
      </c>
      <c r="X13" s="120">
        <v>4.9000000000000002E-2</v>
      </c>
      <c r="Y13" s="120">
        <v>23.11</v>
      </c>
      <c r="Z13" s="120">
        <v>3.5999999999999997E-2</v>
      </c>
      <c r="AA13" s="120">
        <v>0.41227999999999998</v>
      </c>
      <c r="AB13" s="120">
        <v>0.23591000000000001</v>
      </c>
      <c r="AC13" s="120">
        <v>7.78</v>
      </c>
      <c r="AD13" s="120">
        <v>0.30099999999999999</v>
      </c>
    </row>
    <row r="14" spans="1:30" x14ac:dyDescent="0.3">
      <c r="A14" s="122" t="s">
        <v>758</v>
      </c>
      <c r="B14" s="120">
        <v>2691.97</v>
      </c>
      <c r="C14" s="120">
        <v>8.3849699999999991</v>
      </c>
      <c r="D14" s="120">
        <v>1.333</v>
      </c>
      <c r="E14" s="120">
        <v>0.23100000000000001</v>
      </c>
      <c r="F14" s="120">
        <v>0.22373999999999999</v>
      </c>
      <c r="G14" s="120">
        <v>3.159E-2</v>
      </c>
      <c r="H14" s="120">
        <v>3873.99215</v>
      </c>
      <c r="I14" s="122" t="s">
        <v>1419</v>
      </c>
      <c r="J14" s="122" t="s">
        <v>1419</v>
      </c>
      <c r="K14" s="120">
        <v>1.9369999999999998E-2</v>
      </c>
      <c r="L14" s="120">
        <v>19.69941</v>
      </c>
      <c r="M14" s="122" t="s">
        <v>1419</v>
      </c>
      <c r="N14" s="120">
        <v>0.26491999999999999</v>
      </c>
      <c r="O14" s="120">
        <v>0.25102000000000002</v>
      </c>
      <c r="P14" s="120">
        <v>2411.92</v>
      </c>
      <c r="Q14" s="120">
        <v>0.95099999999999996</v>
      </c>
      <c r="R14" s="122" t="s">
        <v>1419</v>
      </c>
      <c r="S14" s="120">
        <v>0.19400000000000001</v>
      </c>
      <c r="T14" s="120">
        <v>0.38300000000000001</v>
      </c>
      <c r="U14" s="122" t="s">
        <v>1419</v>
      </c>
      <c r="V14" s="120">
        <v>262.99200000000002</v>
      </c>
      <c r="W14" s="120">
        <v>6.9000000000000006E-2</v>
      </c>
      <c r="X14" s="120">
        <v>4.9000000000000002E-2</v>
      </c>
      <c r="Y14" s="120">
        <v>23.11</v>
      </c>
      <c r="Z14" s="120">
        <v>3.5999999999999997E-2</v>
      </c>
      <c r="AA14" s="120">
        <v>0.41227999999999998</v>
      </c>
      <c r="AB14" s="120">
        <v>0.23591000000000001</v>
      </c>
      <c r="AC14" s="120">
        <v>7.78</v>
      </c>
      <c r="AD14" s="120">
        <v>0.30099999999999999</v>
      </c>
    </row>
    <row r="15" spans="1:30" x14ac:dyDescent="0.3">
      <c r="A15" s="122" t="s">
        <v>759</v>
      </c>
      <c r="B15" s="120">
        <v>2691.97</v>
      </c>
      <c r="C15" s="120">
        <v>8.1592199999999995</v>
      </c>
      <c r="D15" s="120">
        <v>1.2490000000000001</v>
      </c>
      <c r="E15" s="120">
        <v>0.20799999999999999</v>
      </c>
      <c r="F15" s="120">
        <v>0.21815000000000001</v>
      </c>
      <c r="G15" s="120">
        <v>3.1029999999999999E-2</v>
      </c>
      <c r="H15" s="120">
        <v>3874.0122700000002</v>
      </c>
      <c r="I15" s="122" t="s">
        <v>1419</v>
      </c>
      <c r="J15" s="122" t="s">
        <v>1419</v>
      </c>
      <c r="K15" s="120">
        <v>1.9310000000000001E-2</v>
      </c>
      <c r="L15" s="120">
        <v>19.748809999999999</v>
      </c>
      <c r="M15" s="122" t="s">
        <v>1419</v>
      </c>
      <c r="N15" s="120">
        <v>0.28129999999999999</v>
      </c>
      <c r="O15" s="120">
        <v>0.2399</v>
      </c>
      <c r="P15" s="120">
        <v>2411.81</v>
      </c>
      <c r="Q15" s="120">
        <v>0.93799999999999994</v>
      </c>
      <c r="R15" s="122" t="s">
        <v>1419</v>
      </c>
      <c r="S15" s="120">
        <v>0.19400000000000001</v>
      </c>
      <c r="T15" s="120">
        <v>0.441</v>
      </c>
      <c r="U15" s="122" t="s">
        <v>1419</v>
      </c>
      <c r="V15" s="120">
        <v>262.99400000000003</v>
      </c>
      <c r="W15" s="120">
        <v>7.0000000000000007E-2</v>
      </c>
      <c r="X15" s="120">
        <v>4.8000000000000001E-2</v>
      </c>
      <c r="Y15" s="120">
        <v>23.11</v>
      </c>
      <c r="Z15" s="120">
        <v>3.3000000000000002E-2</v>
      </c>
      <c r="AA15" s="120">
        <v>0.45039000000000001</v>
      </c>
      <c r="AB15" s="120">
        <v>0.19822999999999999</v>
      </c>
      <c r="AC15" s="120">
        <v>7.75</v>
      </c>
      <c r="AD15" s="120">
        <v>0.32700000000000001</v>
      </c>
    </row>
    <row r="16" spans="1:30" x14ac:dyDescent="0.3">
      <c r="A16" s="122" t="s">
        <v>760</v>
      </c>
      <c r="B16" s="120">
        <v>2691.97</v>
      </c>
      <c r="C16" s="120">
        <v>8.1592199999999995</v>
      </c>
      <c r="D16" s="120">
        <v>1.2490000000000001</v>
      </c>
      <c r="E16" s="120">
        <v>0.20799999999999999</v>
      </c>
      <c r="F16" s="120">
        <v>0.21815000000000001</v>
      </c>
      <c r="G16" s="120">
        <v>3.1029999999999999E-2</v>
      </c>
      <c r="H16" s="120">
        <v>3874.0122700000002</v>
      </c>
      <c r="I16" s="122" t="s">
        <v>1419</v>
      </c>
      <c r="J16" s="122" t="s">
        <v>1419</v>
      </c>
      <c r="K16" s="120">
        <v>1.9310000000000001E-2</v>
      </c>
      <c r="L16" s="120">
        <v>19.748809999999999</v>
      </c>
      <c r="M16" s="122" t="s">
        <v>1419</v>
      </c>
      <c r="N16" s="120">
        <v>0.28129999999999999</v>
      </c>
      <c r="O16" s="120">
        <v>0.2399</v>
      </c>
      <c r="P16" s="120">
        <v>2411.81</v>
      </c>
      <c r="Q16" s="120">
        <v>0.93799999999999994</v>
      </c>
      <c r="R16" s="122" t="s">
        <v>1419</v>
      </c>
      <c r="S16" s="120">
        <v>0.19400000000000001</v>
      </c>
      <c r="T16" s="120">
        <v>0.441</v>
      </c>
      <c r="U16" s="122" t="s">
        <v>1419</v>
      </c>
      <c r="V16" s="120">
        <v>262.99400000000003</v>
      </c>
      <c r="W16" s="120">
        <v>7.0000000000000007E-2</v>
      </c>
      <c r="X16" s="120">
        <v>4.8000000000000001E-2</v>
      </c>
      <c r="Y16" s="120">
        <v>23.11</v>
      </c>
      <c r="Z16" s="120">
        <v>3.3000000000000002E-2</v>
      </c>
      <c r="AA16" s="120">
        <v>0.45039000000000001</v>
      </c>
      <c r="AB16" s="120">
        <v>0.19822999999999999</v>
      </c>
      <c r="AC16" s="120">
        <v>7.75</v>
      </c>
      <c r="AD16" s="120">
        <v>0.32700000000000001</v>
      </c>
    </row>
    <row r="17" spans="1:30" x14ac:dyDescent="0.3">
      <c r="A17" s="122" t="s">
        <v>761</v>
      </c>
      <c r="B17" s="120">
        <v>2692.01</v>
      </c>
      <c r="C17" s="120">
        <v>7.9339599999999999</v>
      </c>
      <c r="D17" s="120">
        <v>1.2010000000000001</v>
      </c>
      <c r="E17" s="120">
        <v>0.189</v>
      </c>
      <c r="F17" s="120">
        <v>0.21074999999999999</v>
      </c>
      <c r="G17" s="120">
        <v>2.8400000000000002E-2</v>
      </c>
      <c r="H17" s="120">
        <v>3874.0363499999999</v>
      </c>
      <c r="I17" s="122" t="s">
        <v>1419</v>
      </c>
      <c r="J17" s="122" t="s">
        <v>1419</v>
      </c>
      <c r="K17" s="120">
        <v>1.9310000000000001E-2</v>
      </c>
      <c r="L17" s="120">
        <v>19.807970000000001</v>
      </c>
      <c r="M17" s="122" t="s">
        <v>1419</v>
      </c>
      <c r="N17" s="120">
        <v>0.29809999999999998</v>
      </c>
      <c r="O17" s="120">
        <v>0.22369</v>
      </c>
      <c r="P17" s="120">
        <v>2411.71</v>
      </c>
      <c r="Q17" s="120">
        <v>0.92500000000000004</v>
      </c>
      <c r="R17" s="122" t="s">
        <v>1419</v>
      </c>
      <c r="S17" s="120">
        <v>0.19400000000000001</v>
      </c>
      <c r="T17" s="120">
        <v>0.47699999999999998</v>
      </c>
      <c r="U17" s="122" t="s">
        <v>1419</v>
      </c>
      <c r="V17" s="120">
        <v>262.995</v>
      </c>
      <c r="W17" s="120">
        <v>7.0999999999999994E-2</v>
      </c>
      <c r="X17" s="120">
        <v>4.5999999999999999E-2</v>
      </c>
      <c r="Y17" s="120">
        <v>23.11</v>
      </c>
      <c r="Z17" s="120">
        <v>3.3000000000000002E-2</v>
      </c>
      <c r="AA17" s="120">
        <v>0.48121999999999998</v>
      </c>
      <c r="AB17" s="120">
        <v>0.16489000000000001</v>
      </c>
      <c r="AC17" s="120">
        <v>7.71</v>
      </c>
      <c r="AD17" s="120">
        <v>0.35199999999999998</v>
      </c>
    </row>
    <row r="18" spans="1:30" x14ac:dyDescent="0.3">
      <c r="A18" s="122" t="s">
        <v>762</v>
      </c>
      <c r="B18" s="120">
        <v>2692.01</v>
      </c>
      <c r="C18" s="120">
        <v>7.9339599999999999</v>
      </c>
      <c r="D18" s="120">
        <v>1.2010000000000001</v>
      </c>
      <c r="E18" s="120">
        <v>0.189</v>
      </c>
      <c r="F18" s="120">
        <v>0.21074999999999999</v>
      </c>
      <c r="G18" s="120">
        <v>2.8400000000000002E-2</v>
      </c>
      <c r="H18" s="120">
        <v>3874.0363499999999</v>
      </c>
      <c r="I18" s="122" t="s">
        <v>1419</v>
      </c>
      <c r="J18" s="122" t="s">
        <v>1419</v>
      </c>
      <c r="K18" s="120">
        <v>1.9310000000000001E-2</v>
      </c>
      <c r="L18" s="120">
        <v>19.807970000000001</v>
      </c>
      <c r="M18" s="122" t="s">
        <v>1419</v>
      </c>
      <c r="N18" s="120">
        <v>0.29809999999999998</v>
      </c>
      <c r="O18" s="120">
        <v>0.22369</v>
      </c>
      <c r="P18" s="120">
        <v>2411.71</v>
      </c>
      <c r="Q18" s="120">
        <v>0.92500000000000004</v>
      </c>
      <c r="R18" s="122" t="s">
        <v>1419</v>
      </c>
      <c r="S18" s="120">
        <v>0.19400000000000001</v>
      </c>
      <c r="T18" s="120">
        <v>0.47699999999999998</v>
      </c>
      <c r="U18" s="122" t="s">
        <v>1419</v>
      </c>
      <c r="V18" s="120">
        <v>262.995</v>
      </c>
      <c r="W18" s="120">
        <v>7.0999999999999994E-2</v>
      </c>
      <c r="X18" s="120">
        <v>4.5999999999999999E-2</v>
      </c>
      <c r="Y18" s="120">
        <v>23.11</v>
      </c>
      <c r="Z18" s="120">
        <v>3.3000000000000002E-2</v>
      </c>
      <c r="AA18" s="120">
        <v>0.48121999999999998</v>
      </c>
      <c r="AB18" s="120">
        <v>0.16489000000000001</v>
      </c>
      <c r="AC18" s="120">
        <v>7.71</v>
      </c>
      <c r="AD18" s="120">
        <v>0.35199999999999998</v>
      </c>
    </row>
    <row r="19" spans="1:30" x14ac:dyDescent="0.3">
      <c r="A19" s="122" t="s">
        <v>763</v>
      </c>
      <c r="B19" s="120">
        <v>2692.04</v>
      </c>
      <c r="C19" s="120">
        <v>7.7024100000000004</v>
      </c>
      <c r="D19" s="120">
        <v>1.1503000000000001</v>
      </c>
      <c r="E19" s="120">
        <v>0.17399999999999999</v>
      </c>
      <c r="F19" s="120">
        <v>0.20150999999999999</v>
      </c>
      <c r="G19" s="120">
        <v>2.6980000000000001E-2</v>
      </c>
      <c r="H19" s="120">
        <v>3874.0656100000001</v>
      </c>
      <c r="I19" s="122" t="s">
        <v>1419</v>
      </c>
      <c r="J19" s="122" t="s">
        <v>1419</v>
      </c>
      <c r="K19" s="120">
        <v>1.9290000000000002E-2</v>
      </c>
      <c r="L19" s="120">
        <v>19.879930000000002</v>
      </c>
      <c r="M19" s="122" t="s">
        <v>1419</v>
      </c>
      <c r="N19" s="120">
        <v>0.30986999999999998</v>
      </c>
      <c r="O19" s="120">
        <v>0.20805999999999999</v>
      </c>
      <c r="P19" s="120">
        <v>2411.6</v>
      </c>
      <c r="Q19" s="120">
        <v>0.91200000000000003</v>
      </c>
      <c r="R19" s="122" t="s">
        <v>1419</v>
      </c>
      <c r="S19" s="120">
        <v>0.19400000000000001</v>
      </c>
      <c r="T19" s="120">
        <v>0.49</v>
      </c>
      <c r="U19" s="122" t="s">
        <v>1419</v>
      </c>
      <c r="V19" s="120">
        <v>262.99599999999998</v>
      </c>
      <c r="W19" s="120">
        <v>7.1999999999999995E-2</v>
      </c>
      <c r="X19" s="120">
        <v>4.5999999999999999E-2</v>
      </c>
      <c r="Y19" s="120">
        <v>23.11</v>
      </c>
      <c r="Z19" s="120">
        <v>3.4000000000000002E-2</v>
      </c>
      <c r="AA19" s="120">
        <v>0.49096000000000001</v>
      </c>
      <c r="AB19" s="120">
        <v>0.15648999999999999</v>
      </c>
      <c r="AC19" s="120">
        <v>7.64</v>
      </c>
      <c r="AD19" s="120">
        <v>0.376</v>
      </c>
    </row>
    <row r="20" spans="1:30" x14ac:dyDescent="0.3">
      <c r="A20" s="122" t="s">
        <v>764</v>
      </c>
      <c r="B20" s="120">
        <v>2692.04</v>
      </c>
      <c r="C20" s="120">
        <v>7.7024100000000004</v>
      </c>
      <c r="D20" s="120">
        <v>1.1503000000000001</v>
      </c>
      <c r="E20" s="120">
        <v>0.17399999999999999</v>
      </c>
      <c r="F20" s="120">
        <v>0.20150999999999999</v>
      </c>
      <c r="G20" s="120">
        <v>2.6980000000000001E-2</v>
      </c>
      <c r="H20" s="120">
        <v>3874.0656100000001</v>
      </c>
      <c r="I20" s="122" t="s">
        <v>1419</v>
      </c>
      <c r="J20" s="122" t="s">
        <v>1419</v>
      </c>
      <c r="K20" s="120">
        <v>1.9290000000000002E-2</v>
      </c>
      <c r="L20" s="120">
        <v>19.879930000000002</v>
      </c>
      <c r="M20" s="122" t="s">
        <v>1419</v>
      </c>
      <c r="N20" s="120">
        <v>0.30986999999999998</v>
      </c>
      <c r="O20" s="120">
        <v>0.20805999999999999</v>
      </c>
      <c r="P20" s="120">
        <v>2411.6</v>
      </c>
      <c r="Q20" s="120">
        <v>0.91200000000000003</v>
      </c>
      <c r="R20" s="122" t="s">
        <v>1419</v>
      </c>
      <c r="S20" s="120">
        <v>0.19400000000000001</v>
      </c>
      <c r="T20" s="120">
        <v>0.49</v>
      </c>
      <c r="U20" s="122" t="s">
        <v>1419</v>
      </c>
      <c r="V20" s="120">
        <v>262.99599999999998</v>
      </c>
      <c r="W20" s="120">
        <v>7.1999999999999995E-2</v>
      </c>
      <c r="X20" s="120">
        <v>4.5999999999999999E-2</v>
      </c>
      <c r="Y20" s="120">
        <v>23.11</v>
      </c>
      <c r="Z20" s="120">
        <v>3.4000000000000002E-2</v>
      </c>
      <c r="AA20" s="120">
        <v>0.49096000000000001</v>
      </c>
      <c r="AB20" s="120">
        <v>0.15648999999999999</v>
      </c>
      <c r="AC20" s="120">
        <v>7.64</v>
      </c>
      <c r="AD20" s="120">
        <v>0.376</v>
      </c>
    </row>
    <row r="21" spans="1:30" x14ac:dyDescent="0.3">
      <c r="A21" s="122" t="s">
        <v>765</v>
      </c>
      <c r="B21" s="120">
        <v>2692.11</v>
      </c>
      <c r="C21" s="120">
        <v>7.4660399999999996</v>
      </c>
      <c r="D21" s="120">
        <v>1.1097999999999999</v>
      </c>
      <c r="E21" s="120">
        <v>0.152</v>
      </c>
      <c r="F21" s="120">
        <v>0.19608</v>
      </c>
      <c r="G21" s="120">
        <v>2.3390000000000001E-2</v>
      </c>
      <c r="H21" s="120">
        <v>3874.0906</v>
      </c>
      <c r="I21" s="122" t="s">
        <v>1419</v>
      </c>
      <c r="J21" s="122" t="s">
        <v>1419</v>
      </c>
      <c r="K21" s="120">
        <v>1.9300000000000001E-2</v>
      </c>
      <c r="L21" s="120">
        <v>19.94144</v>
      </c>
      <c r="M21" s="122" t="s">
        <v>1419</v>
      </c>
      <c r="N21" s="120">
        <v>0.31575999999999999</v>
      </c>
      <c r="O21" s="120">
        <v>0.19800999999999999</v>
      </c>
      <c r="P21" s="120">
        <v>2411.48</v>
      </c>
      <c r="Q21" s="120">
        <v>0.89700000000000002</v>
      </c>
      <c r="R21" s="122" t="s">
        <v>1419</v>
      </c>
      <c r="S21" s="120">
        <v>0.19400000000000001</v>
      </c>
      <c r="T21" s="120">
        <v>0.48199999999999998</v>
      </c>
      <c r="U21" s="122" t="s">
        <v>1419</v>
      </c>
      <c r="V21" s="120">
        <v>262.99700000000001</v>
      </c>
      <c r="W21" s="120">
        <v>7.2999999999999995E-2</v>
      </c>
      <c r="X21" s="120">
        <v>4.5999999999999999E-2</v>
      </c>
      <c r="Y21" s="120">
        <v>23.11</v>
      </c>
      <c r="Z21" s="120">
        <v>3.5000000000000003E-2</v>
      </c>
      <c r="AA21" s="120">
        <v>0.49682999999999999</v>
      </c>
      <c r="AB21" s="120">
        <v>0.14853</v>
      </c>
      <c r="AC21" s="120">
        <v>7.57</v>
      </c>
      <c r="AD21" s="120">
        <v>0.40100000000000002</v>
      </c>
    </row>
    <row r="22" spans="1:30" x14ac:dyDescent="0.3">
      <c r="A22" s="122" t="s">
        <v>766</v>
      </c>
      <c r="B22" s="120">
        <v>2692.11</v>
      </c>
      <c r="C22" s="120">
        <v>7.4660399999999996</v>
      </c>
      <c r="D22" s="120">
        <v>1.1097999999999999</v>
      </c>
      <c r="E22" s="120">
        <v>0.152</v>
      </c>
      <c r="F22" s="120">
        <v>0.19608</v>
      </c>
      <c r="G22" s="120">
        <v>2.3390000000000001E-2</v>
      </c>
      <c r="H22" s="120">
        <v>3874.0906</v>
      </c>
      <c r="I22" s="122" t="s">
        <v>1419</v>
      </c>
      <c r="J22" s="122" t="s">
        <v>1419</v>
      </c>
      <c r="K22" s="120">
        <v>1.9300000000000001E-2</v>
      </c>
      <c r="L22" s="120">
        <v>19.94144</v>
      </c>
      <c r="M22" s="122" t="s">
        <v>1419</v>
      </c>
      <c r="N22" s="120">
        <v>0.31575999999999999</v>
      </c>
      <c r="O22" s="120">
        <v>0.19800999999999999</v>
      </c>
      <c r="P22" s="120">
        <v>2411.48</v>
      </c>
      <c r="Q22" s="120">
        <v>0.89700000000000002</v>
      </c>
      <c r="R22" s="122" t="s">
        <v>1419</v>
      </c>
      <c r="S22" s="120">
        <v>0.19400000000000001</v>
      </c>
      <c r="T22" s="120">
        <v>0.48199999999999998</v>
      </c>
      <c r="U22" s="122" t="s">
        <v>1419</v>
      </c>
      <c r="V22" s="120">
        <v>262.99700000000001</v>
      </c>
      <c r="W22" s="120">
        <v>7.2999999999999995E-2</v>
      </c>
      <c r="X22" s="120">
        <v>4.5999999999999999E-2</v>
      </c>
      <c r="Y22" s="120">
        <v>23.11</v>
      </c>
      <c r="Z22" s="120">
        <v>3.5000000000000003E-2</v>
      </c>
      <c r="AA22" s="120">
        <v>0.49682999999999999</v>
      </c>
      <c r="AB22" s="120">
        <v>0.14853</v>
      </c>
      <c r="AC22" s="120">
        <v>7.57</v>
      </c>
      <c r="AD22" s="120">
        <v>0.40100000000000002</v>
      </c>
    </row>
    <row r="23" spans="1:30" x14ac:dyDescent="0.3">
      <c r="A23" s="122" t="s">
        <v>767</v>
      </c>
      <c r="B23" s="120">
        <v>2692.21</v>
      </c>
      <c r="C23" s="120">
        <v>7.2508900000000001</v>
      </c>
      <c r="D23" s="120">
        <v>1.0909</v>
      </c>
      <c r="E23" s="120">
        <v>0.154</v>
      </c>
      <c r="F23" s="120">
        <v>0.18689</v>
      </c>
      <c r="G23" s="120">
        <v>1.9859999999999999E-2</v>
      </c>
      <c r="H23" s="120">
        <v>3874.1186400000001</v>
      </c>
      <c r="I23" s="122" t="s">
        <v>1419</v>
      </c>
      <c r="J23" s="122" t="s">
        <v>1419</v>
      </c>
      <c r="K23" s="120">
        <v>1.9310000000000001E-2</v>
      </c>
      <c r="L23" s="120">
        <v>20.0105</v>
      </c>
      <c r="M23" s="122" t="s">
        <v>1419</v>
      </c>
      <c r="N23" s="120">
        <v>0.32163999999999998</v>
      </c>
      <c r="O23" s="120">
        <v>0.18831000000000001</v>
      </c>
      <c r="P23" s="120">
        <v>2411.36</v>
      </c>
      <c r="Q23" s="120">
        <v>0.88200000000000001</v>
      </c>
      <c r="R23" s="122" t="s">
        <v>1419</v>
      </c>
      <c r="S23" s="120">
        <v>0.19400000000000001</v>
      </c>
      <c r="T23" s="120">
        <v>0.47399999999999998</v>
      </c>
      <c r="U23" s="120">
        <v>58.58</v>
      </c>
      <c r="V23" s="120">
        <v>262.99799999999999</v>
      </c>
      <c r="W23" s="120">
        <v>7.3999999999999996E-2</v>
      </c>
      <c r="X23" s="120">
        <v>4.5999999999999999E-2</v>
      </c>
      <c r="Y23" s="120">
        <v>23.11</v>
      </c>
      <c r="Z23" s="120">
        <v>3.6999999999999998E-2</v>
      </c>
      <c r="AA23" s="120">
        <v>0.48901</v>
      </c>
      <c r="AB23" s="120">
        <v>0.15568000000000001</v>
      </c>
      <c r="AC23" s="120">
        <v>7.53</v>
      </c>
      <c r="AD23" s="120">
        <v>0.41699999999999998</v>
      </c>
    </row>
    <row r="24" spans="1:30" x14ac:dyDescent="0.3">
      <c r="A24" s="122" t="s">
        <v>768</v>
      </c>
      <c r="B24" s="120">
        <v>2692.21</v>
      </c>
      <c r="C24" s="120">
        <v>7.2508900000000001</v>
      </c>
      <c r="D24" s="120">
        <v>1.0909</v>
      </c>
      <c r="E24" s="120">
        <v>0.154</v>
      </c>
      <c r="F24" s="120">
        <v>0.18689</v>
      </c>
      <c r="G24" s="120">
        <v>1.9859999999999999E-2</v>
      </c>
      <c r="H24" s="120">
        <v>3874.1186400000001</v>
      </c>
      <c r="I24" s="122" t="s">
        <v>1419</v>
      </c>
      <c r="J24" s="122" t="s">
        <v>1419</v>
      </c>
      <c r="K24" s="120">
        <v>1.9310000000000001E-2</v>
      </c>
      <c r="L24" s="120">
        <v>20.0105</v>
      </c>
      <c r="M24" s="122" t="s">
        <v>1419</v>
      </c>
      <c r="N24" s="120">
        <v>0.32163999999999998</v>
      </c>
      <c r="O24" s="120">
        <v>0.18831000000000001</v>
      </c>
      <c r="P24" s="120">
        <v>2411.36</v>
      </c>
      <c r="Q24" s="120">
        <v>0.88200000000000001</v>
      </c>
      <c r="R24" s="122" t="s">
        <v>1419</v>
      </c>
      <c r="S24" s="120">
        <v>0.19400000000000001</v>
      </c>
      <c r="T24" s="120">
        <v>0.47399999999999998</v>
      </c>
      <c r="U24" s="120">
        <v>58.58</v>
      </c>
      <c r="V24" s="120">
        <v>262.99799999999999</v>
      </c>
      <c r="W24" s="120">
        <v>7.3999999999999996E-2</v>
      </c>
      <c r="X24" s="120">
        <v>4.5999999999999999E-2</v>
      </c>
      <c r="Y24" s="120">
        <v>23.11</v>
      </c>
      <c r="Z24" s="120">
        <v>3.6999999999999998E-2</v>
      </c>
      <c r="AA24" s="120">
        <v>0.48901</v>
      </c>
      <c r="AB24" s="120">
        <v>0.15568000000000001</v>
      </c>
      <c r="AC24" s="120">
        <v>7.53</v>
      </c>
      <c r="AD24" s="120">
        <v>0.41699999999999998</v>
      </c>
    </row>
    <row r="25" spans="1:30" x14ac:dyDescent="0.3">
      <c r="A25" s="122" t="s">
        <v>769</v>
      </c>
      <c r="B25" s="120">
        <v>2692.3</v>
      </c>
      <c r="C25" s="120">
        <v>7.3510299999999997</v>
      </c>
      <c r="D25" s="120">
        <v>1.099</v>
      </c>
      <c r="E25" s="120">
        <v>0.161</v>
      </c>
      <c r="F25" s="120">
        <v>0.17311000000000001</v>
      </c>
      <c r="G25" s="120">
        <v>1.7420000000000001E-2</v>
      </c>
      <c r="H25" s="120">
        <v>3874.1469900000002</v>
      </c>
      <c r="I25" s="122" t="s">
        <v>1419</v>
      </c>
      <c r="J25" s="122" t="s">
        <v>1419</v>
      </c>
      <c r="K25" s="120">
        <v>1.9290000000000002E-2</v>
      </c>
      <c r="L25" s="120">
        <v>20.080380000000002</v>
      </c>
      <c r="M25" s="120">
        <v>118.973</v>
      </c>
      <c r="N25" s="120">
        <v>0.32163999999999998</v>
      </c>
      <c r="O25" s="120">
        <v>0.18831000000000001</v>
      </c>
      <c r="P25" s="120">
        <v>2411.2600000000002</v>
      </c>
      <c r="Q25" s="120">
        <v>0.87</v>
      </c>
      <c r="R25" s="122" t="s">
        <v>1419</v>
      </c>
      <c r="S25" s="120">
        <v>0.19400000000000001</v>
      </c>
      <c r="T25" s="120">
        <v>0.46700000000000003</v>
      </c>
      <c r="U25" s="122" t="s">
        <v>1419</v>
      </c>
      <c r="V25" s="120">
        <v>262.99900000000002</v>
      </c>
      <c r="W25" s="120">
        <v>7.4999999999999997E-2</v>
      </c>
      <c r="X25" s="120">
        <v>4.3999999999999997E-2</v>
      </c>
      <c r="Y25" s="120">
        <v>23.11</v>
      </c>
      <c r="Z25" s="120">
        <v>3.7999999999999999E-2</v>
      </c>
      <c r="AA25" s="120">
        <v>0.48704999999999998</v>
      </c>
      <c r="AB25" s="120">
        <v>0.15165999999999999</v>
      </c>
      <c r="AC25" s="120">
        <v>7.48</v>
      </c>
      <c r="AD25" s="120">
        <v>0.42799999999999999</v>
      </c>
    </row>
    <row r="26" spans="1:30" x14ac:dyDescent="0.3">
      <c r="A26" s="122" t="s">
        <v>770</v>
      </c>
      <c r="B26" s="120">
        <v>2692.3</v>
      </c>
      <c r="C26" s="120">
        <v>7.3510299999999997</v>
      </c>
      <c r="D26" s="120">
        <v>1.099</v>
      </c>
      <c r="E26" s="120">
        <v>0.161</v>
      </c>
      <c r="F26" s="120">
        <v>0.17311000000000001</v>
      </c>
      <c r="G26" s="120">
        <v>1.7420000000000001E-2</v>
      </c>
      <c r="H26" s="120">
        <v>3874.1469900000002</v>
      </c>
      <c r="I26" s="122" t="s">
        <v>1419</v>
      </c>
      <c r="J26" s="122" t="s">
        <v>1419</v>
      </c>
      <c r="K26" s="120">
        <v>1.9290000000000002E-2</v>
      </c>
      <c r="L26" s="120">
        <v>20.080380000000002</v>
      </c>
      <c r="M26" s="120">
        <v>118.973</v>
      </c>
      <c r="N26" s="120">
        <v>0.32163999999999998</v>
      </c>
      <c r="O26" s="120">
        <v>0.18831000000000001</v>
      </c>
      <c r="P26" s="120">
        <v>2411.2600000000002</v>
      </c>
      <c r="Q26" s="120">
        <v>0.87</v>
      </c>
      <c r="R26" s="122" t="s">
        <v>1419</v>
      </c>
      <c r="S26" s="120">
        <v>0.19400000000000001</v>
      </c>
      <c r="T26" s="120">
        <v>0.46700000000000003</v>
      </c>
      <c r="U26" s="122" t="s">
        <v>1419</v>
      </c>
      <c r="V26" s="120">
        <v>262.99900000000002</v>
      </c>
      <c r="W26" s="120">
        <v>7.4999999999999997E-2</v>
      </c>
      <c r="X26" s="120">
        <v>4.3999999999999997E-2</v>
      </c>
      <c r="Y26" s="120">
        <v>23.11</v>
      </c>
      <c r="Z26" s="120">
        <v>3.7999999999999999E-2</v>
      </c>
      <c r="AA26" s="120">
        <v>0.48704999999999998</v>
      </c>
      <c r="AB26" s="120">
        <v>0.15165999999999999</v>
      </c>
      <c r="AC26" s="120">
        <v>7.48</v>
      </c>
      <c r="AD26" s="120">
        <v>0.42799999999999999</v>
      </c>
    </row>
    <row r="27" spans="1:30" x14ac:dyDescent="0.3">
      <c r="A27" s="122" t="s">
        <v>771</v>
      </c>
      <c r="B27" s="120">
        <v>2692.39</v>
      </c>
      <c r="C27" s="120">
        <v>7.4593100000000003</v>
      </c>
      <c r="D27" s="120">
        <v>1.1341000000000001</v>
      </c>
      <c r="E27" s="120">
        <v>0.17</v>
      </c>
      <c r="F27" s="120">
        <v>0.15556</v>
      </c>
      <c r="G27" s="120">
        <v>2.0979999999999999E-2</v>
      </c>
      <c r="H27" s="120">
        <v>3874.1741200000001</v>
      </c>
      <c r="I27" s="122" t="s">
        <v>1419</v>
      </c>
      <c r="J27" s="122" t="s">
        <v>1419</v>
      </c>
      <c r="K27" s="120">
        <v>1.9400000000000001E-2</v>
      </c>
      <c r="L27" s="120">
        <v>20.147310000000001</v>
      </c>
      <c r="M27" s="122" t="s">
        <v>1419</v>
      </c>
      <c r="N27" s="120">
        <v>0.32163999999999998</v>
      </c>
      <c r="O27" s="120">
        <v>0.19312000000000001</v>
      </c>
      <c r="P27" s="120">
        <v>2411.2399999999998</v>
      </c>
      <c r="Q27" s="120">
        <v>0.86799999999999999</v>
      </c>
      <c r="R27" s="122" t="s">
        <v>1419</v>
      </c>
      <c r="S27" s="120">
        <v>0.19400000000000001</v>
      </c>
      <c r="T27" s="120">
        <v>0.47199999999999998</v>
      </c>
      <c r="U27" s="122" t="s">
        <v>1419</v>
      </c>
      <c r="V27" s="120">
        <v>263.00099999999998</v>
      </c>
      <c r="W27" s="120">
        <v>7.0999999999999994E-2</v>
      </c>
      <c r="X27" s="120">
        <v>4.2000000000000003E-2</v>
      </c>
      <c r="Y27" s="120">
        <v>23.11</v>
      </c>
      <c r="Z27" s="120">
        <v>4.3999999999999997E-2</v>
      </c>
      <c r="AA27" s="120">
        <v>0.46959000000000001</v>
      </c>
      <c r="AB27" s="120">
        <v>0.16489000000000001</v>
      </c>
      <c r="AC27" s="120">
        <v>7.44</v>
      </c>
      <c r="AD27" s="120">
        <v>0.435</v>
      </c>
    </row>
    <row r="28" spans="1:30" x14ac:dyDescent="0.3">
      <c r="A28" s="122" t="s">
        <v>772</v>
      </c>
      <c r="B28" s="120">
        <v>2692.39</v>
      </c>
      <c r="C28" s="120">
        <v>7.4593100000000003</v>
      </c>
      <c r="D28" s="120">
        <v>1.1341000000000001</v>
      </c>
      <c r="E28" s="120">
        <v>0.17</v>
      </c>
      <c r="F28" s="120">
        <v>0.15556</v>
      </c>
      <c r="G28" s="120">
        <v>2.0979999999999999E-2</v>
      </c>
      <c r="H28" s="120">
        <v>3874.1741200000001</v>
      </c>
      <c r="I28" s="122" t="s">
        <v>1419</v>
      </c>
      <c r="J28" s="122" t="s">
        <v>1419</v>
      </c>
      <c r="K28" s="120">
        <v>1.9400000000000001E-2</v>
      </c>
      <c r="L28" s="120">
        <v>20.147310000000001</v>
      </c>
      <c r="M28" s="122" t="s">
        <v>1419</v>
      </c>
      <c r="N28" s="120">
        <v>0.32163999999999998</v>
      </c>
      <c r="O28" s="120">
        <v>0.19312000000000001</v>
      </c>
      <c r="P28" s="120">
        <v>2411.2399999999998</v>
      </c>
      <c r="Q28" s="120">
        <v>0.86799999999999999</v>
      </c>
      <c r="R28" s="122" t="s">
        <v>1419</v>
      </c>
      <c r="S28" s="120">
        <v>0.19400000000000001</v>
      </c>
      <c r="T28" s="120">
        <v>0.47199999999999998</v>
      </c>
      <c r="U28" s="122" t="s">
        <v>1419</v>
      </c>
      <c r="V28" s="120">
        <v>263.00099999999998</v>
      </c>
      <c r="W28" s="120">
        <v>7.0999999999999994E-2</v>
      </c>
      <c r="X28" s="120">
        <v>4.2000000000000003E-2</v>
      </c>
      <c r="Y28" s="120">
        <v>23.11</v>
      </c>
      <c r="Z28" s="120">
        <v>4.3999999999999997E-2</v>
      </c>
      <c r="AA28" s="120">
        <v>0.46959000000000001</v>
      </c>
      <c r="AB28" s="120">
        <v>0.16489000000000001</v>
      </c>
      <c r="AC28" s="120">
        <v>7.44</v>
      </c>
      <c r="AD28" s="120">
        <v>0.435</v>
      </c>
    </row>
    <row r="29" spans="1:30" x14ac:dyDescent="0.3">
      <c r="A29" s="122" t="s">
        <v>773</v>
      </c>
      <c r="B29" s="120">
        <v>2692.4</v>
      </c>
      <c r="C29" s="120">
        <v>7.5651700000000002</v>
      </c>
      <c r="D29" s="120">
        <v>1.1559999999999999</v>
      </c>
      <c r="E29" s="120">
        <v>0.20499999999999999</v>
      </c>
      <c r="F29" s="120">
        <v>0.14018</v>
      </c>
      <c r="G29" s="120">
        <v>2.3640000000000001E-2</v>
      </c>
      <c r="H29" s="120">
        <v>3874.19911</v>
      </c>
      <c r="I29" s="122" t="s">
        <v>1419</v>
      </c>
      <c r="J29" s="122" t="s">
        <v>1419</v>
      </c>
      <c r="K29" s="120">
        <v>1.9460000000000002E-2</v>
      </c>
      <c r="L29" s="120">
        <v>20.209019999999999</v>
      </c>
      <c r="M29" s="122" t="s">
        <v>1419</v>
      </c>
      <c r="N29" s="120">
        <v>0.32163999999999998</v>
      </c>
      <c r="O29" s="120">
        <v>0.20299</v>
      </c>
      <c r="P29" s="120">
        <v>2411.27</v>
      </c>
      <c r="Q29" s="120">
        <v>0.871</v>
      </c>
      <c r="R29" s="122" t="s">
        <v>1419</v>
      </c>
      <c r="S29" s="120">
        <v>0.193</v>
      </c>
      <c r="T29" s="120">
        <v>0.48399999999999999</v>
      </c>
      <c r="U29" s="122" t="s">
        <v>1419</v>
      </c>
      <c r="V29" s="120">
        <v>262.99200000000002</v>
      </c>
      <c r="W29" s="120">
        <v>5.5E-2</v>
      </c>
      <c r="X29" s="120">
        <v>3.9E-2</v>
      </c>
      <c r="Y29" s="120">
        <v>23.11</v>
      </c>
      <c r="Z29" s="120">
        <v>5.5E-2</v>
      </c>
      <c r="AA29" s="120">
        <v>0.42951</v>
      </c>
      <c r="AB29" s="120">
        <v>0.18848999999999999</v>
      </c>
      <c r="AC29" s="120">
        <v>7.44</v>
      </c>
      <c r="AD29" s="120">
        <v>0.42199999999999999</v>
      </c>
    </row>
    <row r="30" spans="1:30" x14ac:dyDescent="0.3">
      <c r="A30" s="122" t="s">
        <v>774</v>
      </c>
      <c r="B30" s="120">
        <v>2692.4</v>
      </c>
      <c r="C30" s="120">
        <v>7.5651700000000002</v>
      </c>
      <c r="D30" s="120">
        <v>1.1559999999999999</v>
      </c>
      <c r="E30" s="120">
        <v>0.20499999999999999</v>
      </c>
      <c r="F30" s="120">
        <v>0.14018</v>
      </c>
      <c r="G30" s="120">
        <v>2.3640000000000001E-2</v>
      </c>
      <c r="H30" s="120">
        <v>3874.19911</v>
      </c>
      <c r="I30" s="122" t="s">
        <v>1419</v>
      </c>
      <c r="J30" s="122" t="s">
        <v>1419</v>
      </c>
      <c r="K30" s="120">
        <v>1.9460000000000002E-2</v>
      </c>
      <c r="L30" s="120">
        <v>20.209019999999999</v>
      </c>
      <c r="M30" s="122" t="s">
        <v>1419</v>
      </c>
      <c r="N30" s="120">
        <v>0.32163999999999998</v>
      </c>
      <c r="O30" s="120">
        <v>0.20299</v>
      </c>
      <c r="P30" s="120">
        <v>2411.27</v>
      </c>
      <c r="Q30" s="120">
        <v>0.871</v>
      </c>
      <c r="R30" s="122" t="s">
        <v>1419</v>
      </c>
      <c r="S30" s="120">
        <v>0.193</v>
      </c>
      <c r="T30" s="120">
        <v>0.48399999999999999</v>
      </c>
      <c r="U30" s="122" t="s">
        <v>1419</v>
      </c>
      <c r="V30" s="120">
        <v>262.99200000000002</v>
      </c>
      <c r="W30" s="120">
        <v>5.5E-2</v>
      </c>
      <c r="X30" s="120">
        <v>3.9E-2</v>
      </c>
      <c r="Y30" s="120">
        <v>23.11</v>
      </c>
      <c r="Z30" s="120">
        <v>5.5E-2</v>
      </c>
      <c r="AA30" s="120">
        <v>0.42951</v>
      </c>
      <c r="AB30" s="120">
        <v>0.18848999999999999</v>
      </c>
      <c r="AC30" s="120">
        <v>7.44</v>
      </c>
      <c r="AD30" s="120">
        <v>0.42199999999999999</v>
      </c>
    </row>
    <row r="31" spans="1:30" x14ac:dyDescent="0.3">
      <c r="A31" s="122" t="s">
        <v>775</v>
      </c>
      <c r="B31" s="120">
        <v>2692.37</v>
      </c>
      <c r="C31" s="120">
        <v>7.6690899999999997</v>
      </c>
      <c r="D31" s="120">
        <v>1.1739999999999999</v>
      </c>
      <c r="E31" s="120">
        <v>0.22</v>
      </c>
      <c r="F31" s="120">
        <v>0.14848</v>
      </c>
      <c r="G31" s="120">
        <v>2.6859999999999998E-2</v>
      </c>
      <c r="H31" s="120">
        <v>3874.1994100000002</v>
      </c>
      <c r="I31" s="122" t="s">
        <v>1419</v>
      </c>
      <c r="J31" s="122" t="s">
        <v>1419</v>
      </c>
      <c r="K31" s="120">
        <v>1.9460000000000002E-2</v>
      </c>
      <c r="L31" s="120">
        <v>20.209769999999999</v>
      </c>
      <c r="M31" s="122" t="s">
        <v>1419</v>
      </c>
      <c r="N31" s="120">
        <v>0.31575999999999999</v>
      </c>
      <c r="O31" s="120">
        <v>0.20805999999999999</v>
      </c>
      <c r="P31" s="120">
        <v>2411.3200000000002</v>
      </c>
      <c r="Q31" s="120">
        <v>0.878</v>
      </c>
      <c r="R31" s="122" t="s">
        <v>1419</v>
      </c>
      <c r="S31" s="120">
        <v>0.193</v>
      </c>
      <c r="T31" s="120">
        <v>0.495</v>
      </c>
      <c r="U31" s="122" t="s">
        <v>1419</v>
      </c>
      <c r="V31" s="120">
        <v>262.983</v>
      </c>
      <c r="W31" s="120">
        <v>3.9E-2</v>
      </c>
      <c r="X31" s="120">
        <v>3.6999999999999998E-2</v>
      </c>
      <c r="Y31" s="120">
        <v>23.11</v>
      </c>
      <c r="Z31" s="120">
        <v>6.7000000000000004E-2</v>
      </c>
      <c r="AA31" s="120">
        <v>0.40243000000000001</v>
      </c>
      <c r="AB31" s="120">
        <v>0.2145</v>
      </c>
      <c r="AC31" s="120">
        <v>7.48</v>
      </c>
      <c r="AD31" s="120">
        <v>0.40799999999999997</v>
      </c>
    </row>
    <row r="32" spans="1:30" x14ac:dyDescent="0.3">
      <c r="A32" s="122" t="s">
        <v>776</v>
      </c>
      <c r="B32" s="120">
        <v>2692.37</v>
      </c>
      <c r="C32" s="120">
        <v>7.6690899999999997</v>
      </c>
      <c r="D32" s="120">
        <v>1.1739999999999999</v>
      </c>
      <c r="E32" s="120">
        <v>0.22</v>
      </c>
      <c r="F32" s="120">
        <v>0.14848</v>
      </c>
      <c r="G32" s="120">
        <v>2.6859999999999998E-2</v>
      </c>
      <c r="H32" s="120">
        <v>3874.1994100000002</v>
      </c>
      <c r="I32" s="122" t="s">
        <v>1419</v>
      </c>
      <c r="J32" s="122" t="s">
        <v>1419</v>
      </c>
      <c r="K32" s="120">
        <v>1.9460000000000002E-2</v>
      </c>
      <c r="L32" s="120">
        <v>20.209769999999999</v>
      </c>
      <c r="M32" s="122" t="s">
        <v>1419</v>
      </c>
      <c r="N32" s="120">
        <v>0.31575999999999999</v>
      </c>
      <c r="O32" s="120">
        <v>0.20805999999999999</v>
      </c>
      <c r="P32" s="120">
        <v>2411.3200000000002</v>
      </c>
      <c r="Q32" s="120">
        <v>0.878</v>
      </c>
      <c r="R32" s="122" t="s">
        <v>1419</v>
      </c>
      <c r="S32" s="120">
        <v>0.193</v>
      </c>
      <c r="T32" s="120">
        <v>0.495</v>
      </c>
      <c r="U32" s="122" t="s">
        <v>1419</v>
      </c>
      <c r="V32" s="120">
        <v>262.983</v>
      </c>
      <c r="W32" s="120">
        <v>3.9E-2</v>
      </c>
      <c r="X32" s="120">
        <v>3.6999999999999998E-2</v>
      </c>
      <c r="Y32" s="120">
        <v>23.11</v>
      </c>
      <c r="Z32" s="120">
        <v>6.7000000000000004E-2</v>
      </c>
      <c r="AA32" s="120">
        <v>0.40243000000000001</v>
      </c>
      <c r="AB32" s="120">
        <v>0.2145</v>
      </c>
      <c r="AC32" s="120">
        <v>7.48</v>
      </c>
      <c r="AD32" s="120">
        <v>0.40799999999999997</v>
      </c>
    </row>
    <row r="33" spans="1:30" x14ac:dyDescent="0.3">
      <c r="A33" s="122" t="s">
        <v>777</v>
      </c>
      <c r="B33" s="120">
        <v>2692.32</v>
      </c>
      <c r="C33" s="120">
        <v>7.7725299999999997</v>
      </c>
      <c r="D33" s="120">
        <v>1.177</v>
      </c>
      <c r="E33" s="120">
        <v>0.24</v>
      </c>
      <c r="F33" s="120">
        <v>0.14105999999999999</v>
      </c>
      <c r="G33" s="120">
        <v>3.1469999999999998E-2</v>
      </c>
      <c r="H33" s="120">
        <v>3874.1719800000001</v>
      </c>
      <c r="I33" s="122" t="s">
        <v>1419</v>
      </c>
      <c r="J33" s="122" t="s">
        <v>1419</v>
      </c>
      <c r="K33" s="120">
        <v>1.9470000000000001E-2</v>
      </c>
      <c r="L33" s="120">
        <v>20.142040000000001</v>
      </c>
      <c r="M33" s="122" t="s">
        <v>1419</v>
      </c>
      <c r="N33" s="120">
        <v>0.32163999999999998</v>
      </c>
      <c r="O33" s="120">
        <v>0.2132</v>
      </c>
      <c r="P33" s="120">
        <v>2411.39</v>
      </c>
      <c r="Q33" s="120">
        <v>0.88600000000000001</v>
      </c>
      <c r="R33" s="122" t="s">
        <v>1419</v>
      </c>
      <c r="S33" s="120">
        <v>0.193</v>
      </c>
      <c r="T33" s="120">
        <v>0.50600000000000001</v>
      </c>
      <c r="U33" s="122" t="s">
        <v>1419</v>
      </c>
      <c r="V33" s="120">
        <v>262.97500000000002</v>
      </c>
      <c r="W33" s="120">
        <v>2.9000000000000001E-2</v>
      </c>
      <c r="X33" s="120">
        <v>3.5000000000000003E-2</v>
      </c>
      <c r="Y33" s="120">
        <v>23.11</v>
      </c>
      <c r="Z33" s="120">
        <v>7.8E-2</v>
      </c>
      <c r="AA33" s="120">
        <v>0.37487999999999999</v>
      </c>
      <c r="AB33" s="120">
        <v>0.23591000000000001</v>
      </c>
      <c r="AC33" s="120">
        <v>7.58</v>
      </c>
      <c r="AD33" s="120">
        <v>0.39400000000000002</v>
      </c>
    </row>
    <row r="34" spans="1:30" x14ac:dyDescent="0.3">
      <c r="A34" s="122" t="s">
        <v>778</v>
      </c>
      <c r="B34" s="120">
        <v>2692.32</v>
      </c>
      <c r="C34" s="120">
        <v>7.7725299999999997</v>
      </c>
      <c r="D34" s="120">
        <v>1.177</v>
      </c>
      <c r="E34" s="120">
        <v>0.24</v>
      </c>
      <c r="F34" s="120">
        <v>0.14105999999999999</v>
      </c>
      <c r="G34" s="120">
        <v>3.1469999999999998E-2</v>
      </c>
      <c r="H34" s="120">
        <v>3874.1719800000001</v>
      </c>
      <c r="I34" s="122" t="s">
        <v>1419</v>
      </c>
      <c r="J34" s="122" t="s">
        <v>1419</v>
      </c>
      <c r="K34" s="120">
        <v>1.9470000000000001E-2</v>
      </c>
      <c r="L34" s="120">
        <v>20.142040000000001</v>
      </c>
      <c r="M34" s="122" t="s">
        <v>1419</v>
      </c>
      <c r="N34" s="120">
        <v>0.32163999999999998</v>
      </c>
      <c r="O34" s="120">
        <v>0.2132</v>
      </c>
      <c r="P34" s="120">
        <v>2411.39</v>
      </c>
      <c r="Q34" s="120">
        <v>0.88600000000000001</v>
      </c>
      <c r="R34" s="122" t="s">
        <v>1419</v>
      </c>
      <c r="S34" s="120">
        <v>0.193</v>
      </c>
      <c r="T34" s="120">
        <v>0.50600000000000001</v>
      </c>
      <c r="U34" s="122" t="s">
        <v>1419</v>
      </c>
      <c r="V34" s="120">
        <v>262.97500000000002</v>
      </c>
      <c r="W34" s="120">
        <v>2.9000000000000001E-2</v>
      </c>
      <c r="X34" s="120">
        <v>3.5000000000000003E-2</v>
      </c>
      <c r="Y34" s="120">
        <v>23.11</v>
      </c>
      <c r="Z34" s="120">
        <v>7.8E-2</v>
      </c>
      <c r="AA34" s="120">
        <v>0.37487999999999999</v>
      </c>
      <c r="AB34" s="120">
        <v>0.23591000000000001</v>
      </c>
      <c r="AC34" s="120">
        <v>7.58</v>
      </c>
      <c r="AD34" s="120">
        <v>0.39400000000000002</v>
      </c>
    </row>
    <row r="35" spans="1:30" x14ac:dyDescent="0.3">
      <c r="A35" s="122" t="s">
        <v>779</v>
      </c>
      <c r="B35" s="120">
        <v>2692.27</v>
      </c>
      <c r="C35" s="120">
        <v>7.87791</v>
      </c>
      <c r="D35" s="120">
        <v>1.1679999999999999</v>
      </c>
      <c r="E35" s="120">
        <v>0.26</v>
      </c>
      <c r="F35" s="120">
        <v>0.12243</v>
      </c>
      <c r="G35" s="120">
        <v>2.9610000000000001E-2</v>
      </c>
      <c r="H35" s="120">
        <v>3874.1710699999999</v>
      </c>
      <c r="I35" s="122" t="s">
        <v>1419</v>
      </c>
      <c r="J35" s="122" t="s">
        <v>1419</v>
      </c>
      <c r="K35" s="120">
        <v>1.9460000000000002E-2</v>
      </c>
      <c r="L35" s="120">
        <v>20.139779999999998</v>
      </c>
      <c r="M35" s="122" t="s">
        <v>1419</v>
      </c>
      <c r="N35" s="120">
        <v>0.32163999999999998</v>
      </c>
      <c r="O35" s="120">
        <v>0.21842</v>
      </c>
      <c r="P35" s="120">
        <v>2411.46</v>
      </c>
      <c r="Q35" s="120">
        <v>0.89500000000000002</v>
      </c>
      <c r="R35" s="122" t="s">
        <v>1419</v>
      </c>
      <c r="S35" s="120">
        <v>0.193</v>
      </c>
      <c r="T35" s="120">
        <v>0.502</v>
      </c>
      <c r="U35" s="122" t="s">
        <v>1419</v>
      </c>
      <c r="V35" s="120">
        <v>262.96600000000001</v>
      </c>
      <c r="W35" s="120">
        <v>2.7E-2</v>
      </c>
      <c r="X35" s="120">
        <v>3.4000000000000002E-2</v>
      </c>
      <c r="Y35" s="120">
        <v>23.11</v>
      </c>
      <c r="Z35" s="120">
        <v>0.09</v>
      </c>
      <c r="AA35" s="120">
        <v>0.32135999999999998</v>
      </c>
      <c r="AB35" s="120">
        <v>0.28528999999999999</v>
      </c>
      <c r="AC35" s="120">
        <v>7.69</v>
      </c>
      <c r="AD35" s="120">
        <v>0.379</v>
      </c>
    </row>
    <row r="36" spans="1:30" x14ac:dyDescent="0.3">
      <c r="A36" s="122" t="s">
        <v>780</v>
      </c>
      <c r="B36" s="120">
        <v>2692.27</v>
      </c>
      <c r="C36" s="120">
        <v>7.87791</v>
      </c>
      <c r="D36" s="120">
        <v>1.1679999999999999</v>
      </c>
      <c r="E36" s="120">
        <v>0.26</v>
      </c>
      <c r="F36" s="120">
        <v>0.12243</v>
      </c>
      <c r="G36" s="120">
        <v>2.9610000000000001E-2</v>
      </c>
      <c r="H36" s="120">
        <v>3874.1710699999999</v>
      </c>
      <c r="I36" s="122" t="s">
        <v>1419</v>
      </c>
      <c r="J36" s="122" t="s">
        <v>1419</v>
      </c>
      <c r="K36" s="120">
        <v>1.9460000000000002E-2</v>
      </c>
      <c r="L36" s="120">
        <v>20.139779999999998</v>
      </c>
      <c r="M36" s="122" t="s">
        <v>1419</v>
      </c>
      <c r="N36" s="120">
        <v>0.32163999999999998</v>
      </c>
      <c r="O36" s="120">
        <v>0.21842</v>
      </c>
      <c r="P36" s="120">
        <v>2411.46</v>
      </c>
      <c r="Q36" s="120">
        <v>0.89500000000000002</v>
      </c>
      <c r="R36" s="122" t="s">
        <v>1419</v>
      </c>
      <c r="S36" s="120">
        <v>0.193</v>
      </c>
      <c r="T36" s="120">
        <v>0.502</v>
      </c>
      <c r="U36" s="122" t="s">
        <v>1419</v>
      </c>
      <c r="V36" s="120">
        <v>262.96600000000001</v>
      </c>
      <c r="W36" s="120">
        <v>2.7E-2</v>
      </c>
      <c r="X36" s="120">
        <v>3.4000000000000002E-2</v>
      </c>
      <c r="Y36" s="120">
        <v>23.11</v>
      </c>
      <c r="Z36" s="120">
        <v>0.09</v>
      </c>
      <c r="AA36" s="120">
        <v>0.32135999999999998</v>
      </c>
      <c r="AB36" s="120">
        <v>0.28528999999999999</v>
      </c>
      <c r="AC36" s="120">
        <v>7.69</v>
      </c>
      <c r="AD36" s="120">
        <v>0.379</v>
      </c>
    </row>
    <row r="37" spans="1:30" x14ac:dyDescent="0.3">
      <c r="A37" s="122" t="s">
        <v>781</v>
      </c>
      <c r="B37" s="120">
        <v>2692.18</v>
      </c>
      <c r="C37" s="120">
        <v>7.9847400000000004</v>
      </c>
      <c r="D37" s="120">
        <v>1.1476</v>
      </c>
      <c r="E37" s="120">
        <v>0.28100000000000003</v>
      </c>
      <c r="F37" s="120">
        <v>0.10668999999999999</v>
      </c>
      <c r="G37" s="120">
        <v>3.0249999999999999E-2</v>
      </c>
      <c r="H37" s="120">
        <v>3874.1680200000001</v>
      </c>
      <c r="I37" s="122" t="s">
        <v>1419</v>
      </c>
      <c r="J37" s="122" t="s">
        <v>1419</v>
      </c>
      <c r="K37" s="120">
        <v>1.9449999999999999E-2</v>
      </c>
      <c r="L37" s="120">
        <v>20.132259999999999</v>
      </c>
      <c r="M37" s="122" t="s">
        <v>1419</v>
      </c>
      <c r="N37" s="120">
        <v>0.34088000000000002</v>
      </c>
      <c r="O37" s="120">
        <v>0.21842</v>
      </c>
      <c r="P37" s="120">
        <v>2411.5</v>
      </c>
      <c r="Q37" s="120">
        <v>0.9</v>
      </c>
      <c r="R37" s="122" t="s">
        <v>1419</v>
      </c>
      <c r="S37" s="120">
        <v>0.193</v>
      </c>
      <c r="T37" s="120">
        <v>0.51400000000000001</v>
      </c>
      <c r="U37" s="122" t="s">
        <v>1419</v>
      </c>
      <c r="V37" s="120">
        <v>262.95699999999999</v>
      </c>
      <c r="W37" s="120">
        <v>2.5000000000000001E-2</v>
      </c>
      <c r="X37" s="120">
        <v>3.2000000000000001E-2</v>
      </c>
      <c r="Y37" s="120">
        <v>23.11</v>
      </c>
      <c r="Z37" s="120">
        <v>0.105</v>
      </c>
      <c r="AA37" s="120">
        <v>0.28337000000000001</v>
      </c>
      <c r="AB37" s="120">
        <v>0.30823</v>
      </c>
      <c r="AC37" s="120">
        <v>7.72</v>
      </c>
      <c r="AD37" s="120">
        <v>0.36399999999999999</v>
      </c>
    </row>
    <row r="38" spans="1:30" x14ac:dyDescent="0.3">
      <c r="A38" s="122" t="s">
        <v>782</v>
      </c>
      <c r="B38" s="120">
        <v>2692.18</v>
      </c>
      <c r="C38" s="120">
        <v>7.9847400000000004</v>
      </c>
      <c r="D38" s="120">
        <v>1.1476</v>
      </c>
      <c r="E38" s="120">
        <v>0.28100000000000003</v>
      </c>
      <c r="F38" s="120">
        <v>0.10668999999999999</v>
      </c>
      <c r="G38" s="120">
        <v>3.0249999999999999E-2</v>
      </c>
      <c r="H38" s="120">
        <v>3874.1680200000001</v>
      </c>
      <c r="I38" s="122" t="s">
        <v>1419</v>
      </c>
      <c r="J38" s="122" t="s">
        <v>1419</v>
      </c>
      <c r="K38" s="120">
        <v>1.9449999999999999E-2</v>
      </c>
      <c r="L38" s="120">
        <v>20.132259999999999</v>
      </c>
      <c r="M38" s="122" t="s">
        <v>1419</v>
      </c>
      <c r="N38" s="120">
        <v>0.34088000000000002</v>
      </c>
      <c r="O38" s="120">
        <v>0.21842</v>
      </c>
      <c r="P38" s="120">
        <v>2411.5</v>
      </c>
      <c r="Q38" s="120">
        <v>0.9</v>
      </c>
      <c r="R38" s="122" t="s">
        <v>1419</v>
      </c>
      <c r="S38" s="120">
        <v>0.193</v>
      </c>
      <c r="T38" s="120">
        <v>0.51400000000000001</v>
      </c>
      <c r="U38" s="122" t="s">
        <v>1419</v>
      </c>
      <c r="V38" s="120">
        <v>262.95699999999999</v>
      </c>
      <c r="W38" s="120">
        <v>2.5000000000000001E-2</v>
      </c>
      <c r="X38" s="120">
        <v>3.2000000000000001E-2</v>
      </c>
      <c r="Y38" s="120">
        <v>23.11</v>
      </c>
      <c r="Z38" s="120">
        <v>0.105</v>
      </c>
      <c r="AA38" s="120">
        <v>0.28337000000000001</v>
      </c>
      <c r="AB38" s="120">
        <v>0.30823</v>
      </c>
      <c r="AC38" s="120">
        <v>7.72</v>
      </c>
      <c r="AD38" s="120">
        <v>0.36399999999999999</v>
      </c>
    </row>
    <row r="39" spans="1:30" x14ac:dyDescent="0.3">
      <c r="A39" s="122" t="s">
        <v>783</v>
      </c>
      <c r="B39" s="120">
        <v>2692.51</v>
      </c>
      <c r="C39" s="120">
        <v>8.0881799999999995</v>
      </c>
      <c r="D39" s="120">
        <v>1.1178999999999999</v>
      </c>
      <c r="E39" s="120">
        <v>0.28299999999999997</v>
      </c>
      <c r="F39" s="120">
        <v>0.10822</v>
      </c>
      <c r="G39" s="120">
        <v>3.4290000000000001E-2</v>
      </c>
      <c r="H39" s="120">
        <v>3874.14912</v>
      </c>
      <c r="I39" s="122" t="s">
        <v>1419</v>
      </c>
      <c r="J39" s="122" t="s">
        <v>1419</v>
      </c>
      <c r="K39" s="120">
        <v>1.9460000000000002E-2</v>
      </c>
      <c r="L39" s="120">
        <v>20.085640000000001</v>
      </c>
      <c r="M39" s="122" t="s">
        <v>1419</v>
      </c>
      <c r="N39" s="120">
        <v>0.34088000000000002</v>
      </c>
      <c r="O39" s="120">
        <v>0.21842</v>
      </c>
      <c r="P39" s="120">
        <v>2411.52</v>
      </c>
      <c r="Q39" s="120">
        <v>0.90200000000000002</v>
      </c>
      <c r="R39" s="122" t="s">
        <v>1419</v>
      </c>
      <c r="S39" s="120">
        <v>0.193</v>
      </c>
      <c r="T39" s="120">
        <v>0.52800000000000002</v>
      </c>
      <c r="U39" s="122" t="s">
        <v>1419</v>
      </c>
      <c r="V39" s="120">
        <v>262.94799999999998</v>
      </c>
      <c r="W39" s="120">
        <v>2.3E-2</v>
      </c>
      <c r="X39" s="120">
        <v>0.03</v>
      </c>
      <c r="Y39" s="120">
        <v>23.11</v>
      </c>
      <c r="Z39" s="120">
        <v>0.13200000000000001</v>
      </c>
      <c r="AA39" s="120">
        <v>0.26212000000000002</v>
      </c>
      <c r="AB39" s="120">
        <v>0.32305</v>
      </c>
      <c r="AC39" s="120">
        <v>7.73</v>
      </c>
      <c r="AD39" s="120">
        <v>0.36</v>
      </c>
    </row>
    <row r="40" spans="1:30" x14ac:dyDescent="0.3">
      <c r="A40" s="122" t="s">
        <v>784</v>
      </c>
      <c r="B40" s="120">
        <v>2692.51</v>
      </c>
      <c r="C40" s="120">
        <v>8.0881799999999995</v>
      </c>
      <c r="D40" s="120">
        <v>1.1178999999999999</v>
      </c>
      <c r="E40" s="120">
        <v>0.28299999999999997</v>
      </c>
      <c r="F40" s="120">
        <v>0.10822</v>
      </c>
      <c r="G40" s="120">
        <v>3.4290000000000001E-2</v>
      </c>
      <c r="H40" s="120">
        <v>3874.14912</v>
      </c>
      <c r="I40" s="122" t="s">
        <v>1419</v>
      </c>
      <c r="J40" s="122" t="s">
        <v>1419</v>
      </c>
      <c r="K40" s="120">
        <v>1.9460000000000002E-2</v>
      </c>
      <c r="L40" s="120">
        <v>20.085640000000001</v>
      </c>
      <c r="M40" s="122" t="s">
        <v>1419</v>
      </c>
      <c r="N40" s="120">
        <v>0.34088000000000002</v>
      </c>
      <c r="O40" s="120">
        <v>0.21842</v>
      </c>
      <c r="P40" s="120">
        <v>2411.52</v>
      </c>
      <c r="Q40" s="120">
        <v>0.90200000000000002</v>
      </c>
      <c r="R40" s="122" t="s">
        <v>1419</v>
      </c>
      <c r="S40" s="120">
        <v>0.193</v>
      </c>
      <c r="T40" s="120">
        <v>0.52800000000000002</v>
      </c>
      <c r="U40" s="122" t="s">
        <v>1419</v>
      </c>
      <c r="V40" s="120">
        <v>262.94799999999998</v>
      </c>
      <c r="W40" s="120">
        <v>2.3E-2</v>
      </c>
      <c r="X40" s="120">
        <v>0.03</v>
      </c>
      <c r="Y40" s="120">
        <v>23.11</v>
      </c>
      <c r="Z40" s="120">
        <v>0.13200000000000001</v>
      </c>
      <c r="AA40" s="120">
        <v>0.26212000000000002</v>
      </c>
      <c r="AB40" s="120">
        <v>0.32305</v>
      </c>
      <c r="AC40" s="120">
        <v>7.73</v>
      </c>
      <c r="AD40" s="120">
        <v>0.36</v>
      </c>
    </row>
    <row r="41" spans="1:30" x14ac:dyDescent="0.3">
      <c r="A41" s="122" t="s">
        <v>785</v>
      </c>
      <c r="B41" s="120">
        <v>2692</v>
      </c>
      <c r="C41" s="120">
        <v>8.1950000000000003</v>
      </c>
      <c r="D41" s="120">
        <v>1.0801000000000001</v>
      </c>
      <c r="E41" s="120">
        <v>0.27500000000000002</v>
      </c>
      <c r="F41" s="120">
        <v>0.11215</v>
      </c>
      <c r="G41" s="120">
        <v>3.3119999999999997E-2</v>
      </c>
      <c r="H41" s="120">
        <v>3874.14059</v>
      </c>
      <c r="I41" s="122" t="s">
        <v>1419</v>
      </c>
      <c r="J41" s="122" t="s">
        <v>1419</v>
      </c>
      <c r="K41" s="120">
        <v>1.9449999999999999E-2</v>
      </c>
      <c r="L41" s="120">
        <v>20.064599999999999</v>
      </c>
      <c r="M41" s="122" t="s">
        <v>1419</v>
      </c>
      <c r="N41" s="120">
        <v>0.3473</v>
      </c>
      <c r="O41" s="120">
        <v>0.20805999999999999</v>
      </c>
      <c r="P41" s="120">
        <v>2411.54</v>
      </c>
      <c r="Q41" s="120">
        <v>0.90500000000000003</v>
      </c>
      <c r="R41" s="122" t="s">
        <v>1419</v>
      </c>
      <c r="S41" s="120">
        <v>0.193</v>
      </c>
      <c r="T41" s="120">
        <v>0.53700000000000003</v>
      </c>
      <c r="U41" s="122" t="s">
        <v>1419</v>
      </c>
      <c r="V41" s="120">
        <v>262.94</v>
      </c>
      <c r="W41" s="120">
        <v>2.3E-2</v>
      </c>
      <c r="X41" s="120">
        <v>2.7E-2</v>
      </c>
      <c r="Y41" s="120">
        <v>23.11</v>
      </c>
      <c r="Z41" s="120">
        <v>0.14799999999999999</v>
      </c>
      <c r="AA41" s="120">
        <v>0.26090000000000002</v>
      </c>
      <c r="AB41" s="120">
        <v>0.31807999999999997</v>
      </c>
      <c r="AC41" s="120">
        <v>7.79</v>
      </c>
      <c r="AD41" s="120">
        <v>0.35899999999999999</v>
      </c>
    </row>
    <row r="42" spans="1:30" x14ac:dyDescent="0.3">
      <c r="A42" s="122" t="s">
        <v>786</v>
      </c>
      <c r="B42" s="120">
        <v>2692</v>
      </c>
      <c r="C42" s="120">
        <v>8.1950000000000003</v>
      </c>
      <c r="D42" s="120">
        <v>1.0801000000000001</v>
      </c>
      <c r="E42" s="120">
        <v>0.27500000000000002</v>
      </c>
      <c r="F42" s="120">
        <v>0.11215</v>
      </c>
      <c r="G42" s="120">
        <v>3.3119999999999997E-2</v>
      </c>
      <c r="H42" s="120">
        <v>3874.14059</v>
      </c>
      <c r="I42" s="122" t="s">
        <v>1419</v>
      </c>
      <c r="J42" s="122" t="s">
        <v>1419</v>
      </c>
      <c r="K42" s="120">
        <v>1.9449999999999999E-2</v>
      </c>
      <c r="L42" s="120">
        <v>20.064599999999999</v>
      </c>
      <c r="M42" s="122" t="s">
        <v>1419</v>
      </c>
      <c r="N42" s="120">
        <v>0.3473</v>
      </c>
      <c r="O42" s="120">
        <v>0.20805999999999999</v>
      </c>
      <c r="P42" s="120">
        <v>2411.54</v>
      </c>
      <c r="Q42" s="120">
        <v>0.90500000000000003</v>
      </c>
      <c r="R42" s="122" t="s">
        <v>1419</v>
      </c>
      <c r="S42" s="120">
        <v>0.193</v>
      </c>
      <c r="T42" s="120">
        <v>0.53700000000000003</v>
      </c>
      <c r="U42" s="122" t="s">
        <v>1419</v>
      </c>
      <c r="V42" s="120">
        <v>262.94</v>
      </c>
      <c r="W42" s="120">
        <v>2.3E-2</v>
      </c>
      <c r="X42" s="120">
        <v>2.7E-2</v>
      </c>
      <c r="Y42" s="120">
        <v>23.11</v>
      </c>
      <c r="Z42" s="120">
        <v>0.14799999999999999</v>
      </c>
      <c r="AA42" s="120">
        <v>0.26090000000000002</v>
      </c>
      <c r="AB42" s="120">
        <v>0.31807999999999997</v>
      </c>
      <c r="AC42" s="120">
        <v>7.79</v>
      </c>
      <c r="AD42" s="120">
        <v>0.35899999999999999</v>
      </c>
    </row>
    <row r="43" spans="1:30" x14ac:dyDescent="0.3">
      <c r="A43" s="122" t="s">
        <v>787</v>
      </c>
      <c r="B43" s="120">
        <v>2691.92</v>
      </c>
      <c r="C43" s="120">
        <v>8.3003800000000005</v>
      </c>
      <c r="D43" s="120">
        <v>1.0396000000000001</v>
      </c>
      <c r="E43" s="120">
        <v>0.27900000000000003</v>
      </c>
      <c r="F43" s="120">
        <v>0.10584</v>
      </c>
      <c r="G43" s="120">
        <v>3.4660000000000003E-2</v>
      </c>
      <c r="H43" s="120">
        <v>3874.1274800000001</v>
      </c>
      <c r="I43" s="122" t="s">
        <v>1419</v>
      </c>
      <c r="J43" s="122" t="s">
        <v>1419</v>
      </c>
      <c r="K43" s="120">
        <v>1.95E-2</v>
      </c>
      <c r="L43" s="120">
        <v>20.03229</v>
      </c>
      <c r="M43" s="122" t="s">
        <v>1419</v>
      </c>
      <c r="N43" s="120">
        <v>0.33446999999999999</v>
      </c>
      <c r="O43" s="120">
        <v>0.20805999999999999</v>
      </c>
      <c r="P43" s="120">
        <v>2411.5300000000002</v>
      </c>
      <c r="Q43" s="120">
        <v>0.90300000000000002</v>
      </c>
      <c r="R43" s="122" t="s">
        <v>1419</v>
      </c>
      <c r="S43" s="120">
        <v>0.193</v>
      </c>
      <c r="T43" s="120">
        <v>0.53700000000000003</v>
      </c>
      <c r="U43" s="122" t="s">
        <v>1419</v>
      </c>
      <c r="V43" s="120">
        <v>262.93099999999998</v>
      </c>
      <c r="W43" s="120">
        <v>2.1999999999999999E-2</v>
      </c>
      <c r="X43" s="120">
        <v>2.4E-2</v>
      </c>
      <c r="Y43" s="120">
        <v>23.11</v>
      </c>
      <c r="Z43" s="120">
        <v>0.14699999999999999</v>
      </c>
      <c r="AA43" s="120">
        <v>0.24756</v>
      </c>
      <c r="AB43" s="120">
        <v>0.33182</v>
      </c>
      <c r="AC43" s="120">
        <v>7.83</v>
      </c>
      <c r="AD43" s="120">
        <v>0.35899999999999999</v>
      </c>
    </row>
    <row r="44" spans="1:30" x14ac:dyDescent="0.3">
      <c r="A44" s="122" t="s">
        <v>788</v>
      </c>
      <c r="B44" s="120">
        <v>2691.92</v>
      </c>
      <c r="C44" s="120">
        <v>8.3003800000000005</v>
      </c>
      <c r="D44" s="120">
        <v>1.0396000000000001</v>
      </c>
      <c r="E44" s="120">
        <v>0.27900000000000003</v>
      </c>
      <c r="F44" s="120">
        <v>0.10584</v>
      </c>
      <c r="G44" s="120">
        <v>3.4660000000000003E-2</v>
      </c>
      <c r="H44" s="120">
        <v>3874.1274800000001</v>
      </c>
      <c r="I44" s="122" t="s">
        <v>1419</v>
      </c>
      <c r="J44" s="122" t="s">
        <v>1419</v>
      </c>
      <c r="K44" s="120">
        <v>1.95E-2</v>
      </c>
      <c r="L44" s="120">
        <v>20.03229</v>
      </c>
      <c r="M44" s="122" t="s">
        <v>1419</v>
      </c>
      <c r="N44" s="120">
        <v>0.33446999999999999</v>
      </c>
      <c r="O44" s="120">
        <v>0.20805999999999999</v>
      </c>
      <c r="P44" s="120">
        <v>2411.5300000000002</v>
      </c>
      <c r="Q44" s="120">
        <v>0.90300000000000002</v>
      </c>
      <c r="R44" s="122" t="s">
        <v>1419</v>
      </c>
      <c r="S44" s="120">
        <v>0.193</v>
      </c>
      <c r="T44" s="120">
        <v>0.53700000000000003</v>
      </c>
      <c r="U44" s="122" t="s">
        <v>1419</v>
      </c>
      <c r="V44" s="120">
        <v>262.93099999999998</v>
      </c>
      <c r="W44" s="120">
        <v>2.1999999999999999E-2</v>
      </c>
      <c r="X44" s="120">
        <v>2.4E-2</v>
      </c>
      <c r="Y44" s="120">
        <v>23.11</v>
      </c>
      <c r="Z44" s="120">
        <v>0.14699999999999999</v>
      </c>
      <c r="AA44" s="120">
        <v>0.24756</v>
      </c>
      <c r="AB44" s="120">
        <v>0.33182</v>
      </c>
      <c r="AC44" s="120">
        <v>7.83</v>
      </c>
      <c r="AD44" s="120">
        <v>0.35899999999999999</v>
      </c>
    </row>
    <row r="45" spans="1:30" x14ac:dyDescent="0.3">
      <c r="A45" s="122" t="s">
        <v>789</v>
      </c>
      <c r="B45" s="120">
        <v>2691.8</v>
      </c>
      <c r="C45" s="120">
        <v>8.4086599999999994</v>
      </c>
      <c r="D45" s="120">
        <v>1.0072000000000001</v>
      </c>
      <c r="E45" s="120">
        <v>0.27500000000000002</v>
      </c>
      <c r="F45" s="120">
        <v>0.10319</v>
      </c>
      <c r="G45" s="120">
        <v>2.632E-2</v>
      </c>
      <c r="H45" s="120">
        <v>3874.1046200000001</v>
      </c>
      <c r="I45" s="122" t="s">
        <v>1419</v>
      </c>
      <c r="J45" s="120">
        <v>6.0836899999999998</v>
      </c>
      <c r="K45" s="120">
        <v>1.9449999999999999E-2</v>
      </c>
      <c r="L45" s="120">
        <v>19.975960000000001</v>
      </c>
      <c r="M45" s="120">
        <v>118.08199999999999</v>
      </c>
      <c r="N45" s="120">
        <v>0.30398999999999998</v>
      </c>
      <c r="O45" s="120">
        <v>0.20299</v>
      </c>
      <c r="P45" s="120">
        <v>2411.54</v>
      </c>
      <c r="Q45" s="120">
        <v>0.90500000000000003</v>
      </c>
      <c r="R45" s="122" t="s">
        <v>1419</v>
      </c>
      <c r="S45" s="120">
        <v>0.193</v>
      </c>
      <c r="T45" s="120">
        <v>0.53200000000000003</v>
      </c>
      <c r="U45" s="122" t="s">
        <v>1419</v>
      </c>
      <c r="V45" s="120">
        <v>262.92200000000003</v>
      </c>
      <c r="W45" s="120">
        <v>2.1999999999999999E-2</v>
      </c>
      <c r="X45" s="120">
        <v>2.1999999999999999E-2</v>
      </c>
      <c r="Y45" s="120">
        <v>23.11</v>
      </c>
      <c r="Z45" s="120">
        <v>0.14899999999999999</v>
      </c>
      <c r="AA45" s="120">
        <v>0.21212</v>
      </c>
      <c r="AB45" s="120">
        <v>0.37074000000000001</v>
      </c>
      <c r="AC45" s="120">
        <v>7.89</v>
      </c>
      <c r="AD45" s="120">
        <v>0.35899999999999999</v>
      </c>
    </row>
    <row r="46" spans="1:30" x14ac:dyDescent="0.3">
      <c r="A46" s="122" t="s">
        <v>790</v>
      </c>
      <c r="B46" s="120">
        <v>2691.8</v>
      </c>
      <c r="C46" s="120">
        <v>8.4086599999999994</v>
      </c>
      <c r="D46" s="120">
        <v>1.0072000000000001</v>
      </c>
      <c r="E46" s="120">
        <v>0.27500000000000002</v>
      </c>
      <c r="F46" s="120">
        <v>0.10319</v>
      </c>
      <c r="G46" s="120">
        <v>2.632E-2</v>
      </c>
      <c r="H46" s="120">
        <v>3874.1046200000001</v>
      </c>
      <c r="I46" s="122" t="s">
        <v>1419</v>
      </c>
      <c r="J46" s="120">
        <v>6.0836899999999998</v>
      </c>
      <c r="K46" s="120">
        <v>1.9449999999999999E-2</v>
      </c>
      <c r="L46" s="120">
        <v>19.975960000000001</v>
      </c>
      <c r="M46" s="120">
        <v>118.08199999999999</v>
      </c>
      <c r="N46" s="120">
        <v>0.30398999999999998</v>
      </c>
      <c r="O46" s="120">
        <v>0.20299</v>
      </c>
      <c r="P46" s="120">
        <v>2411.54</v>
      </c>
      <c r="Q46" s="120">
        <v>0.90500000000000003</v>
      </c>
      <c r="R46" s="122" t="s">
        <v>1419</v>
      </c>
      <c r="S46" s="120">
        <v>0.193</v>
      </c>
      <c r="T46" s="120">
        <v>0.53200000000000003</v>
      </c>
      <c r="U46" s="122" t="s">
        <v>1419</v>
      </c>
      <c r="V46" s="120">
        <v>262.92200000000003</v>
      </c>
      <c r="W46" s="120">
        <v>2.1999999999999999E-2</v>
      </c>
      <c r="X46" s="120">
        <v>2.1999999999999999E-2</v>
      </c>
      <c r="Y46" s="120">
        <v>23.11</v>
      </c>
      <c r="Z46" s="120">
        <v>0.14899999999999999</v>
      </c>
      <c r="AA46" s="120">
        <v>0.21212</v>
      </c>
      <c r="AB46" s="120">
        <v>0.37074000000000001</v>
      </c>
      <c r="AC46" s="120">
        <v>7.89</v>
      </c>
      <c r="AD46" s="120">
        <v>0.35899999999999999</v>
      </c>
    </row>
    <row r="47" spans="1:30" x14ac:dyDescent="0.3">
      <c r="A47" s="122" t="s">
        <v>791</v>
      </c>
      <c r="B47" s="120">
        <v>2691.69</v>
      </c>
      <c r="C47" s="120">
        <v>8.4371299999999998</v>
      </c>
      <c r="D47" s="120">
        <v>0.96940000000000004</v>
      </c>
      <c r="E47" s="120">
        <v>0.27100000000000002</v>
      </c>
      <c r="F47" s="120">
        <v>0.10609</v>
      </c>
      <c r="G47" s="120">
        <v>2.8219999999999999E-2</v>
      </c>
      <c r="H47" s="120">
        <v>3874.0902999999998</v>
      </c>
      <c r="I47" s="122" t="s">
        <v>1419</v>
      </c>
      <c r="J47" s="122" t="s">
        <v>1419</v>
      </c>
      <c r="K47" s="120">
        <v>1.9460000000000002E-2</v>
      </c>
      <c r="L47" s="120">
        <v>19.94069</v>
      </c>
      <c r="M47" s="122" t="s">
        <v>1419</v>
      </c>
      <c r="N47" s="120">
        <v>0.30398999999999998</v>
      </c>
      <c r="O47" s="120">
        <v>0.22369</v>
      </c>
      <c r="P47" s="120">
        <v>2411.54</v>
      </c>
      <c r="Q47" s="120">
        <v>0.90500000000000003</v>
      </c>
      <c r="R47" s="122" t="s">
        <v>1419</v>
      </c>
      <c r="S47" s="120">
        <v>0.192</v>
      </c>
      <c r="T47" s="120">
        <v>0.52900000000000003</v>
      </c>
      <c r="U47" s="120">
        <v>58.58</v>
      </c>
      <c r="V47" s="120">
        <v>262.91399999999999</v>
      </c>
      <c r="W47" s="120">
        <v>1.6E-2</v>
      </c>
      <c r="X47" s="120">
        <v>0.02</v>
      </c>
      <c r="Y47" s="120">
        <v>23.11</v>
      </c>
      <c r="Z47" s="120">
        <v>0.14799999999999999</v>
      </c>
      <c r="AA47" s="120">
        <v>0.19947000000000001</v>
      </c>
      <c r="AB47" s="120">
        <v>0.38274999999999998</v>
      </c>
      <c r="AC47" s="120">
        <v>7.85</v>
      </c>
      <c r="AD47" s="120">
        <v>0.35899999999999999</v>
      </c>
    </row>
    <row r="48" spans="1:30" x14ac:dyDescent="0.3">
      <c r="A48" s="122" t="s">
        <v>792</v>
      </c>
      <c r="B48" s="120">
        <v>2691.69</v>
      </c>
      <c r="C48" s="120">
        <v>8.4371299999999998</v>
      </c>
      <c r="D48" s="120">
        <v>0.96940000000000004</v>
      </c>
      <c r="E48" s="120">
        <v>0.27100000000000002</v>
      </c>
      <c r="F48" s="120">
        <v>0.10609</v>
      </c>
      <c r="G48" s="120">
        <v>2.8219999999999999E-2</v>
      </c>
      <c r="H48" s="120">
        <v>3874.0902999999998</v>
      </c>
      <c r="I48" s="122" t="s">
        <v>1419</v>
      </c>
      <c r="J48" s="122" t="s">
        <v>1419</v>
      </c>
      <c r="K48" s="120">
        <v>1.9460000000000002E-2</v>
      </c>
      <c r="L48" s="120">
        <v>19.94069</v>
      </c>
      <c r="M48" s="122" t="s">
        <v>1419</v>
      </c>
      <c r="N48" s="120">
        <v>0.30398999999999998</v>
      </c>
      <c r="O48" s="120">
        <v>0.22369</v>
      </c>
      <c r="P48" s="120">
        <v>2411.54</v>
      </c>
      <c r="Q48" s="120">
        <v>0.90500000000000003</v>
      </c>
      <c r="R48" s="122" t="s">
        <v>1419</v>
      </c>
      <c r="S48" s="120">
        <v>0.192</v>
      </c>
      <c r="T48" s="120">
        <v>0.52900000000000003</v>
      </c>
      <c r="U48" s="120">
        <v>58.58</v>
      </c>
      <c r="V48" s="120">
        <v>262.91399999999999</v>
      </c>
      <c r="W48" s="120">
        <v>1.6E-2</v>
      </c>
      <c r="X48" s="120">
        <v>0.02</v>
      </c>
      <c r="Y48" s="120">
        <v>23.11</v>
      </c>
      <c r="Z48" s="120">
        <v>0.14799999999999999</v>
      </c>
      <c r="AA48" s="120">
        <v>0.19947000000000001</v>
      </c>
      <c r="AB48" s="120">
        <v>0.38274999999999998</v>
      </c>
      <c r="AC48" s="120">
        <v>7.85</v>
      </c>
      <c r="AD48" s="120">
        <v>0.35899999999999999</v>
      </c>
    </row>
    <row r="49" spans="1:30" x14ac:dyDescent="0.3">
      <c r="A49" s="122" t="s">
        <v>793</v>
      </c>
      <c r="B49" s="120">
        <v>2691.59</v>
      </c>
      <c r="C49" s="120">
        <v>8.3772800000000007</v>
      </c>
      <c r="D49" s="120">
        <v>0.9748</v>
      </c>
      <c r="E49" s="120">
        <v>0.26400000000000001</v>
      </c>
      <c r="F49" s="120">
        <v>0.12175</v>
      </c>
      <c r="G49" s="120">
        <v>3.023E-2</v>
      </c>
      <c r="H49" s="120">
        <v>3874.0930400000002</v>
      </c>
      <c r="I49" s="122" t="s">
        <v>1419</v>
      </c>
      <c r="J49" s="122" t="s">
        <v>1419</v>
      </c>
      <c r="K49" s="120">
        <v>1.9460000000000002E-2</v>
      </c>
      <c r="L49" s="120">
        <v>19.94744</v>
      </c>
      <c r="M49" s="122" t="s">
        <v>1419</v>
      </c>
      <c r="N49" s="120">
        <v>0.28676000000000001</v>
      </c>
      <c r="O49" s="120">
        <v>0.2399</v>
      </c>
      <c r="P49" s="120">
        <v>2411.5500000000002</v>
      </c>
      <c r="Q49" s="120">
        <v>0.90600000000000003</v>
      </c>
      <c r="R49" s="122" t="s">
        <v>1419</v>
      </c>
      <c r="S49" s="120">
        <v>0.192</v>
      </c>
      <c r="T49" s="120">
        <v>0.52400000000000002</v>
      </c>
      <c r="U49" s="122" t="s">
        <v>1419</v>
      </c>
      <c r="V49" s="120">
        <v>262.90499999999997</v>
      </c>
      <c r="W49" s="120">
        <v>1.2999999999999999E-2</v>
      </c>
      <c r="X49" s="120">
        <v>2.3E-2</v>
      </c>
      <c r="Y49" s="120">
        <v>23.11</v>
      </c>
      <c r="Z49" s="120">
        <v>0.14899999999999999</v>
      </c>
      <c r="AA49" s="120">
        <v>0.20749999999999999</v>
      </c>
      <c r="AB49" s="120">
        <v>0.36412</v>
      </c>
      <c r="AC49" s="120">
        <v>7.72</v>
      </c>
      <c r="AD49" s="120">
        <v>0.34799999999999998</v>
      </c>
    </row>
    <row r="50" spans="1:30" x14ac:dyDescent="0.3">
      <c r="A50" s="122" t="s">
        <v>794</v>
      </c>
      <c r="B50" s="120">
        <v>2691.59</v>
      </c>
      <c r="C50" s="120">
        <v>8.3772800000000007</v>
      </c>
      <c r="D50" s="120">
        <v>0.9748</v>
      </c>
      <c r="E50" s="120">
        <v>0.26400000000000001</v>
      </c>
      <c r="F50" s="120">
        <v>0.12175</v>
      </c>
      <c r="G50" s="120">
        <v>3.023E-2</v>
      </c>
      <c r="H50" s="120">
        <v>3874.0930400000002</v>
      </c>
      <c r="I50" s="122" t="s">
        <v>1419</v>
      </c>
      <c r="J50" s="122" t="s">
        <v>1419</v>
      </c>
      <c r="K50" s="120">
        <v>1.9460000000000002E-2</v>
      </c>
      <c r="L50" s="120">
        <v>19.94744</v>
      </c>
      <c r="M50" s="122" t="s">
        <v>1419</v>
      </c>
      <c r="N50" s="120">
        <v>0.28676000000000001</v>
      </c>
      <c r="O50" s="120">
        <v>0.2399</v>
      </c>
      <c r="P50" s="120">
        <v>2411.5500000000002</v>
      </c>
      <c r="Q50" s="120">
        <v>0.90600000000000003</v>
      </c>
      <c r="R50" s="122" t="s">
        <v>1419</v>
      </c>
      <c r="S50" s="120">
        <v>0.192</v>
      </c>
      <c r="T50" s="120">
        <v>0.52400000000000002</v>
      </c>
      <c r="U50" s="122" t="s">
        <v>1419</v>
      </c>
      <c r="V50" s="120">
        <v>262.90499999999997</v>
      </c>
      <c r="W50" s="120">
        <v>1.2999999999999999E-2</v>
      </c>
      <c r="X50" s="120">
        <v>2.3E-2</v>
      </c>
      <c r="Y50" s="120">
        <v>23.11</v>
      </c>
      <c r="Z50" s="120">
        <v>0.14899999999999999</v>
      </c>
      <c r="AA50" s="120">
        <v>0.20749999999999999</v>
      </c>
      <c r="AB50" s="120">
        <v>0.36412</v>
      </c>
      <c r="AC50" s="120">
        <v>7.72</v>
      </c>
      <c r="AD50" s="120">
        <v>0.34799999999999998</v>
      </c>
    </row>
    <row r="51" spans="1:30" x14ac:dyDescent="0.3">
      <c r="A51" s="122" t="s">
        <v>795</v>
      </c>
      <c r="B51" s="120">
        <v>2691.48</v>
      </c>
      <c r="C51" s="120">
        <v>8.3293900000000001</v>
      </c>
      <c r="D51" s="120">
        <v>1.0477000000000001</v>
      </c>
      <c r="E51" s="120">
        <v>0.27900000000000003</v>
      </c>
      <c r="F51" s="120">
        <v>0.1187</v>
      </c>
      <c r="G51" s="120">
        <v>2.9899999999999999E-2</v>
      </c>
      <c r="H51" s="120">
        <v>3874.0942599999998</v>
      </c>
      <c r="I51" s="122" t="s">
        <v>1419</v>
      </c>
      <c r="J51" s="122" t="s">
        <v>1419</v>
      </c>
      <c r="K51" s="120">
        <v>1.9460000000000002E-2</v>
      </c>
      <c r="L51" s="120">
        <v>19.95044</v>
      </c>
      <c r="M51" s="122" t="s">
        <v>1419</v>
      </c>
      <c r="N51" s="120">
        <v>0.25457999999999997</v>
      </c>
      <c r="O51" s="120">
        <v>0.25102000000000002</v>
      </c>
      <c r="P51" s="120">
        <v>2411.61</v>
      </c>
      <c r="Q51" s="120">
        <v>0.91300000000000003</v>
      </c>
      <c r="R51" s="122" t="s">
        <v>1419</v>
      </c>
      <c r="S51" s="120">
        <v>0.192</v>
      </c>
      <c r="T51" s="120">
        <v>0.501</v>
      </c>
      <c r="U51" s="122" t="s">
        <v>1419</v>
      </c>
      <c r="V51" s="120">
        <v>262.89600000000002</v>
      </c>
      <c r="W51" s="120">
        <v>1.9E-2</v>
      </c>
      <c r="X51" s="120">
        <v>2.5000000000000001E-2</v>
      </c>
      <c r="Y51" s="120">
        <v>23.11</v>
      </c>
      <c r="Z51" s="120">
        <v>0.14699999999999999</v>
      </c>
      <c r="AA51" s="120">
        <v>0.22378999999999999</v>
      </c>
      <c r="AB51" s="120">
        <v>0.34584999999999999</v>
      </c>
      <c r="AC51" s="120">
        <v>7.46</v>
      </c>
      <c r="AD51" s="120">
        <v>0.33200000000000002</v>
      </c>
    </row>
    <row r="52" spans="1:30" x14ac:dyDescent="0.3">
      <c r="A52" s="122" t="s">
        <v>796</v>
      </c>
      <c r="B52" s="120">
        <v>2691.48</v>
      </c>
      <c r="C52" s="120">
        <v>8.3293900000000001</v>
      </c>
      <c r="D52" s="120">
        <v>1.0477000000000001</v>
      </c>
      <c r="E52" s="120">
        <v>0.27900000000000003</v>
      </c>
      <c r="F52" s="120">
        <v>0.1187</v>
      </c>
      <c r="G52" s="120">
        <v>2.9899999999999999E-2</v>
      </c>
      <c r="H52" s="120">
        <v>3874.0942599999998</v>
      </c>
      <c r="I52" s="122" t="s">
        <v>1419</v>
      </c>
      <c r="J52" s="122" t="s">
        <v>1419</v>
      </c>
      <c r="K52" s="120">
        <v>1.9460000000000002E-2</v>
      </c>
      <c r="L52" s="120">
        <v>19.95044</v>
      </c>
      <c r="M52" s="122" t="s">
        <v>1419</v>
      </c>
      <c r="N52" s="120">
        <v>0.25457999999999997</v>
      </c>
      <c r="O52" s="120">
        <v>0.25102000000000002</v>
      </c>
      <c r="P52" s="120">
        <v>2411.61</v>
      </c>
      <c r="Q52" s="120">
        <v>0.91300000000000003</v>
      </c>
      <c r="R52" s="122" t="s">
        <v>1419</v>
      </c>
      <c r="S52" s="120">
        <v>0.192</v>
      </c>
      <c r="T52" s="120">
        <v>0.501</v>
      </c>
      <c r="U52" s="122" t="s">
        <v>1419</v>
      </c>
      <c r="V52" s="120">
        <v>262.89600000000002</v>
      </c>
      <c r="W52" s="120">
        <v>1.9E-2</v>
      </c>
      <c r="X52" s="120">
        <v>2.5000000000000001E-2</v>
      </c>
      <c r="Y52" s="120">
        <v>23.11</v>
      </c>
      <c r="Z52" s="120">
        <v>0.14699999999999999</v>
      </c>
      <c r="AA52" s="120">
        <v>0.22378999999999999</v>
      </c>
      <c r="AB52" s="120">
        <v>0.34584999999999999</v>
      </c>
      <c r="AC52" s="120">
        <v>7.46</v>
      </c>
      <c r="AD52" s="120">
        <v>0.33200000000000002</v>
      </c>
    </row>
    <row r="53" spans="1:30" x14ac:dyDescent="0.3">
      <c r="A53" s="122" t="s">
        <v>797</v>
      </c>
      <c r="B53" s="120">
        <v>2691.38</v>
      </c>
      <c r="C53" s="120">
        <v>8.2117900000000006</v>
      </c>
      <c r="D53" s="120">
        <v>1.1071</v>
      </c>
      <c r="E53" s="120">
        <v>0.27300000000000002</v>
      </c>
      <c r="F53" s="120">
        <v>0.14407</v>
      </c>
      <c r="G53" s="120">
        <v>2.9389999999999999E-2</v>
      </c>
      <c r="H53" s="120">
        <v>3874.08329</v>
      </c>
      <c r="I53" s="122" t="s">
        <v>1419</v>
      </c>
      <c r="J53" s="122" t="s">
        <v>1419</v>
      </c>
      <c r="K53" s="120">
        <v>1.9460000000000002E-2</v>
      </c>
      <c r="L53" s="120">
        <v>19.92343</v>
      </c>
      <c r="M53" s="122" t="s">
        <v>1419</v>
      </c>
      <c r="N53" s="120">
        <v>0.21021000000000001</v>
      </c>
      <c r="O53" s="120">
        <v>0.26811000000000001</v>
      </c>
      <c r="P53" s="120">
        <v>2411.8000000000002</v>
      </c>
      <c r="Q53" s="120">
        <v>0.93700000000000006</v>
      </c>
      <c r="R53" s="122" t="s">
        <v>1419</v>
      </c>
      <c r="S53" s="120">
        <v>0.192</v>
      </c>
      <c r="T53" s="120">
        <v>0.48099999999999998</v>
      </c>
      <c r="U53" s="122" t="s">
        <v>1419</v>
      </c>
      <c r="V53" s="120">
        <v>262.887</v>
      </c>
      <c r="W53" s="120">
        <v>3.2000000000000001E-2</v>
      </c>
      <c r="X53" s="120">
        <v>2.9000000000000001E-2</v>
      </c>
      <c r="Y53" s="120">
        <v>23.11</v>
      </c>
      <c r="Z53" s="120">
        <v>0.14399999999999999</v>
      </c>
      <c r="AA53" s="120">
        <v>0.27442</v>
      </c>
      <c r="AB53" s="120">
        <v>0.29005999999999998</v>
      </c>
      <c r="AC53" s="120">
        <v>7.28</v>
      </c>
      <c r="AD53" s="120">
        <v>0.316</v>
      </c>
    </row>
    <row r="54" spans="1:30" x14ac:dyDescent="0.3">
      <c r="A54" s="122" t="s">
        <v>798</v>
      </c>
      <c r="B54" s="120">
        <v>2691.38</v>
      </c>
      <c r="C54" s="120">
        <v>8.2117900000000006</v>
      </c>
      <c r="D54" s="120">
        <v>1.1071</v>
      </c>
      <c r="E54" s="120">
        <v>0.27300000000000002</v>
      </c>
      <c r="F54" s="120">
        <v>0.14407</v>
      </c>
      <c r="G54" s="120">
        <v>2.9389999999999999E-2</v>
      </c>
      <c r="H54" s="120">
        <v>3874.08329</v>
      </c>
      <c r="I54" s="122" t="s">
        <v>1419</v>
      </c>
      <c r="J54" s="122" t="s">
        <v>1419</v>
      </c>
      <c r="K54" s="120">
        <v>1.9460000000000002E-2</v>
      </c>
      <c r="L54" s="120">
        <v>19.92343</v>
      </c>
      <c r="M54" s="122" t="s">
        <v>1419</v>
      </c>
      <c r="N54" s="120">
        <v>0.21021000000000001</v>
      </c>
      <c r="O54" s="120">
        <v>0.26811000000000001</v>
      </c>
      <c r="P54" s="120">
        <v>2411.8000000000002</v>
      </c>
      <c r="Q54" s="120">
        <v>0.93700000000000006</v>
      </c>
      <c r="R54" s="122" t="s">
        <v>1419</v>
      </c>
      <c r="S54" s="120">
        <v>0.192</v>
      </c>
      <c r="T54" s="120">
        <v>0.48099999999999998</v>
      </c>
      <c r="U54" s="122" t="s">
        <v>1419</v>
      </c>
      <c r="V54" s="120">
        <v>262.887</v>
      </c>
      <c r="W54" s="120">
        <v>3.2000000000000001E-2</v>
      </c>
      <c r="X54" s="120">
        <v>2.9000000000000001E-2</v>
      </c>
      <c r="Y54" s="120">
        <v>23.11</v>
      </c>
      <c r="Z54" s="120">
        <v>0.14399999999999999</v>
      </c>
      <c r="AA54" s="120">
        <v>0.27442</v>
      </c>
      <c r="AB54" s="120">
        <v>0.29005999999999998</v>
      </c>
      <c r="AC54" s="120">
        <v>7.28</v>
      </c>
      <c r="AD54" s="120">
        <v>0.316</v>
      </c>
    </row>
    <row r="55" spans="1:30" x14ac:dyDescent="0.3">
      <c r="A55" s="122" t="s">
        <v>799</v>
      </c>
      <c r="B55" s="120">
        <v>2691.28</v>
      </c>
      <c r="C55" s="120">
        <v>8.1310800000000008</v>
      </c>
      <c r="D55" s="120">
        <v>1.228</v>
      </c>
      <c r="E55" s="120">
        <v>0.26300000000000001</v>
      </c>
      <c r="F55" s="120">
        <v>0.19463</v>
      </c>
      <c r="G55" s="120">
        <v>2.853E-2</v>
      </c>
      <c r="H55" s="120">
        <v>3874.0671299999999</v>
      </c>
      <c r="I55" s="122" t="s">
        <v>1419</v>
      </c>
      <c r="J55" s="122" t="s">
        <v>1419</v>
      </c>
      <c r="K55" s="120">
        <v>1.9400000000000001E-2</v>
      </c>
      <c r="L55" s="120">
        <v>19.883679999999998</v>
      </c>
      <c r="M55" s="122" t="s">
        <v>1419</v>
      </c>
      <c r="N55" s="120">
        <v>0.18793000000000001</v>
      </c>
      <c r="O55" s="120">
        <v>0.31566</v>
      </c>
      <c r="P55" s="120">
        <v>2412.02</v>
      </c>
      <c r="Q55" s="120">
        <v>0.96399999999999997</v>
      </c>
      <c r="R55" s="122" t="s">
        <v>1419</v>
      </c>
      <c r="S55" s="120">
        <v>0.192</v>
      </c>
      <c r="T55" s="120">
        <v>0.46400000000000002</v>
      </c>
      <c r="U55" s="122" t="s">
        <v>1419</v>
      </c>
      <c r="V55" s="120">
        <v>262.87900000000002</v>
      </c>
      <c r="W55" s="120">
        <v>3.6999999999999998E-2</v>
      </c>
      <c r="X55" s="120">
        <v>3.5999999999999997E-2</v>
      </c>
      <c r="Y55" s="120">
        <v>23.11</v>
      </c>
      <c r="Z55" s="120">
        <v>0.13900000000000001</v>
      </c>
      <c r="AA55" s="120">
        <v>0.2954</v>
      </c>
      <c r="AB55" s="120">
        <v>0.26762000000000002</v>
      </c>
      <c r="AC55" s="120">
        <v>7.06</v>
      </c>
      <c r="AD55" s="120">
        <v>0.30099999999999999</v>
      </c>
    </row>
    <row r="56" spans="1:30" x14ac:dyDescent="0.3">
      <c r="A56" s="122" t="s">
        <v>800</v>
      </c>
      <c r="B56" s="120">
        <v>2691.28</v>
      </c>
      <c r="C56" s="120">
        <v>8.1310800000000008</v>
      </c>
      <c r="D56" s="120">
        <v>1.228</v>
      </c>
      <c r="E56" s="120">
        <v>0.26300000000000001</v>
      </c>
      <c r="F56" s="120">
        <v>0.19463</v>
      </c>
      <c r="G56" s="120">
        <v>2.853E-2</v>
      </c>
      <c r="H56" s="120">
        <v>3874.0671299999999</v>
      </c>
      <c r="I56" s="122" t="s">
        <v>1419</v>
      </c>
      <c r="J56" s="122" t="s">
        <v>1419</v>
      </c>
      <c r="K56" s="120">
        <v>1.9400000000000001E-2</v>
      </c>
      <c r="L56" s="120">
        <v>19.883679999999998</v>
      </c>
      <c r="M56" s="122" t="s">
        <v>1419</v>
      </c>
      <c r="N56" s="120">
        <v>0.18793000000000001</v>
      </c>
      <c r="O56" s="120">
        <v>0.31566</v>
      </c>
      <c r="P56" s="120">
        <v>2412.02</v>
      </c>
      <c r="Q56" s="120">
        <v>0.96399999999999997</v>
      </c>
      <c r="R56" s="122" t="s">
        <v>1419</v>
      </c>
      <c r="S56" s="120">
        <v>0.192</v>
      </c>
      <c r="T56" s="120">
        <v>0.46400000000000002</v>
      </c>
      <c r="U56" s="122" t="s">
        <v>1419</v>
      </c>
      <c r="V56" s="120">
        <v>262.87900000000002</v>
      </c>
      <c r="W56" s="120">
        <v>3.6999999999999998E-2</v>
      </c>
      <c r="X56" s="120">
        <v>3.5999999999999997E-2</v>
      </c>
      <c r="Y56" s="120">
        <v>23.11</v>
      </c>
      <c r="Z56" s="120">
        <v>0.13900000000000001</v>
      </c>
      <c r="AA56" s="120">
        <v>0.2954</v>
      </c>
      <c r="AB56" s="120">
        <v>0.26762000000000002</v>
      </c>
      <c r="AC56" s="120">
        <v>7.06</v>
      </c>
      <c r="AD56" s="120">
        <v>0.30099999999999999</v>
      </c>
    </row>
    <row r="57" spans="1:30" x14ac:dyDescent="0.3">
      <c r="A57" s="122" t="s">
        <v>801</v>
      </c>
      <c r="B57" s="120">
        <v>2691.14</v>
      </c>
      <c r="C57" s="120">
        <v>8.1204599999999996</v>
      </c>
      <c r="D57" s="120">
        <v>1.264</v>
      </c>
      <c r="E57" s="120">
        <v>0.255</v>
      </c>
      <c r="F57" s="120">
        <v>0.22725000000000001</v>
      </c>
      <c r="G57" s="120">
        <v>3.1480000000000001E-2</v>
      </c>
      <c r="H57" s="120">
        <v>3874.05402</v>
      </c>
      <c r="I57" s="122" t="s">
        <v>1419</v>
      </c>
      <c r="J57" s="122" t="s">
        <v>1419</v>
      </c>
      <c r="K57" s="120">
        <v>1.941E-2</v>
      </c>
      <c r="L57" s="120">
        <v>19.85294</v>
      </c>
      <c r="M57" s="122" t="s">
        <v>1419</v>
      </c>
      <c r="N57" s="120">
        <v>0.18379000000000001</v>
      </c>
      <c r="O57" s="120">
        <v>0.35908000000000001</v>
      </c>
      <c r="P57" s="120">
        <v>2412.25</v>
      </c>
      <c r="Q57" s="120">
        <v>0.99299999999999999</v>
      </c>
      <c r="R57" s="122" t="s">
        <v>1419</v>
      </c>
      <c r="S57" s="120">
        <v>0.192</v>
      </c>
      <c r="T57" s="120">
        <v>0.45200000000000001</v>
      </c>
      <c r="U57" s="122" t="s">
        <v>1419</v>
      </c>
      <c r="V57" s="120">
        <v>262.87</v>
      </c>
      <c r="W57" s="120">
        <v>4.4999999999999998E-2</v>
      </c>
      <c r="X57" s="120">
        <v>4.4999999999999998E-2</v>
      </c>
      <c r="Y57" s="120">
        <v>23.11</v>
      </c>
      <c r="Z57" s="120">
        <v>0.129</v>
      </c>
      <c r="AA57" s="120">
        <v>0.32754</v>
      </c>
      <c r="AB57" s="120">
        <v>0.23480999999999999</v>
      </c>
      <c r="AC57" s="120">
        <v>6.89</v>
      </c>
      <c r="AD57" s="120">
        <v>0.28699999999999998</v>
      </c>
    </row>
    <row r="58" spans="1:30" x14ac:dyDescent="0.3">
      <c r="A58" s="123" t="s">
        <v>802</v>
      </c>
      <c r="B58" s="129">
        <v>2691.14</v>
      </c>
      <c r="C58" s="129">
        <v>8.1204599999999996</v>
      </c>
      <c r="D58" s="129">
        <v>1.264</v>
      </c>
      <c r="E58" s="129">
        <v>0.255</v>
      </c>
      <c r="F58" s="129">
        <v>0.22725000000000001</v>
      </c>
      <c r="G58" s="129">
        <v>3.1480000000000001E-2</v>
      </c>
      <c r="H58" s="129">
        <v>3874.05402</v>
      </c>
      <c r="I58" s="123" t="s">
        <v>1419</v>
      </c>
      <c r="J58" s="123" t="s">
        <v>1419</v>
      </c>
      <c r="K58" s="129">
        <v>1.941E-2</v>
      </c>
      <c r="L58" s="129">
        <v>19.85294</v>
      </c>
      <c r="M58" s="123" t="s">
        <v>1419</v>
      </c>
      <c r="N58" s="129">
        <v>0.18379000000000001</v>
      </c>
      <c r="O58" s="129">
        <v>0.35908000000000001</v>
      </c>
      <c r="P58" s="129">
        <v>2412.25</v>
      </c>
      <c r="Q58" s="129">
        <v>0.99299999999999999</v>
      </c>
      <c r="R58" s="123" t="s">
        <v>1419</v>
      </c>
      <c r="S58" s="129">
        <v>0.192</v>
      </c>
      <c r="T58" s="129">
        <v>0.45200000000000001</v>
      </c>
      <c r="U58" s="123" t="s">
        <v>1419</v>
      </c>
      <c r="V58" s="129">
        <v>262.87</v>
      </c>
      <c r="W58" s="129">
        <v>4.4999999999999998E-2</v>
      </c>
      <c r="X58" s="129">
        <v>4.4999999999999998E-2</v>
      </c>
      <c r="Y58" s="129">
        <v>23.11</v>
      </c>
      <c r="Z58" s="129">
        <v>0.129</v>
      </c>
      <c r="AA58" s="129">
        <v>0.32754</v>
      </c>
      <c r="AB58" s="129">
        <v>0.23480999999999999</v>
      </c>
      <c r="AC58" s="129">
        <v>6.89</v>
      </c>
      <c r="AD58" s="129">
        <v>0.28699999999999998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1451</v>
      </c>
      <c r="C5" s="1"/>
      <c r="D5" s="1"/>
      <c r="E5" s="1"/>
      <c r="F5" s="1"/>
      <c r="G5" s="1"/>
      <c r="H5" s="1"/>
    </row>
    <row r="6" spans="1:8" ht="27.6" x14ac:dyDescent="0.3">
      <c r="A6" s="1"/>
      <c r="B6" s="3" t="s">
        <v>61</v>
      </c>
      <c r="C6" s="3" t="s">
        <v>3</v>
      </c>
      <c r="D6" s="3" t="s">
        <v>1452</v>
      </c>
      <c r="E6" s="3" t="s">
        <v>7</v>
      </c>
      <c r="F6" s="3" t="s">
        <v>8</v>
      </c>
      <c r="G6" s="3" t="s">
        <v>1453</v>
      </c>
      <c r="H6" s="3" t="s">
        <v>1454</v>
      </c>
    </row>
    <row r="7" spans="1:8" x14ac:dyDescent="0.3">
      <c r="A7" s="1"/>
      <c r="B7" s="83" t="s">
        <v>65</v>
      </c>
      <c r="C7" s="6" t="s">
        <v>552</v>
      </c>
      <c r="D7" s="6" t="s">
        <v>1440</v>
      </c>
      <c r="E7" s="83" t="s">
        <v>1455</v>
      </c>
      <c r="F7" s="83" t="s">
        <v>1456</v>
      </c>
      <c r="G7" s="143">
        <v>12</v>
      </c>
      <c r="H7" s="83"/>
    </row>
    <row r="8" spans="1:8" x14ac:dyDescent="0.3">
      <c r="A8" s="1"/>
      <c r="B8" s="83" t="s">
        <v>65</v>
      </c>
      <c r="C8" s="6" t="s">
        <v>73</v>
      </c>
      <c r="D8" s="6" t="s">
        <v>1457</v>
      </c>
      <c r="E8" s="83" t="s">
        <v>1455</v>
      </c>
      <c r="F8" s="83" t="s">
        <v>1456</v>
      </c>
      <c r="G8" s="143">
        <v>1</v>
      </c>
      <c r="H8" s="83"/>
    </row>
    <row r="9" spans="1:8" x14ac:dyDescent="0.3">
      <c r="A9" s="1"/>
      <c r="B9" s="83" t="s">
        <v>65</v>
      </c>
      <c r="C9" s="6" t="s">
        <v>73</v>
      </c>
      <c r="D9" s="6" t="s">
        <v>1458</v>
      </c>
      <c r="E9" s="83" t="s">
        <v>1455</v>
      </c>
      <c r="F9" s="83" t="s">
        <v>1456</v>
      </c>
      <c r="G9" s="143">
        <v>0.61</v>
      </c>
      <c r="H9" s="83"/>
    </row>
    <row r="10" spans="1:8" x14ac:dyDescent="0.3">
      <c r="A10" s="1"/>
      <c r="B10" s="83" t="s">
        <v>65</v>
      </c>
      <c r="C10" s="6" t="s">
        <v>73</v>
      </c>
      <c r="D10" s="6" t="s">
        <v>1459</v>
      </c>
      <c r="E10" s="83" t="s">
        <v>1455</v>
      </c>
      <c r="F10" s="83" t="s">
        <v>1456</v>
      </c>
      <c r="G10" s="143">
        <v>0.42</v>
      </c>
      <c r="H10" s="83"/>
    </row>
    <row r="11" spans="1:8" x14ac:dyDescent="0.3">
      <c r="A11" s="1"/>
      <c r="B11" s="83" t="s">
        <v>65</v>
      </c>
      <c r="C11" s="6" t="s">
        <v>73</v>
      </c>
      <c r="D11" s="6" t="s">
        <v>1460</v>
      </c>
      <c r="E11" s="83" t="s">
        <v>1455</v>
      </c>
      <c r="F11" s="83" t="s">
        <v>1456</v>
      </c>
      <c r="G11" s="143">
        <v>4.91</v>
      </c>
      <c r="H11" s="83"/>
    </row>
    <row r="12" spans="1:8" x14ac:dyDescent="0.3">
      <c r="A12" s="1"/>
      <c r="B12" s="83" t="s">
        <v>65</v>
      </c>
      <c r="C12" s="6" t="s">
        <v>73</v>
      </c>
      <c r="D12" s="6" t="s">
        <v>1461</v>
      </c>
      <c r="E12" s="83" t="s">
        <v>1455</v>
      </c>
      <c r="F12" s="83" t="s">
        <v>1456</v>
      </c>
      <c r="G12" s="143">
        <v>0.17</v>
      </c>
      <c r="H12" s="83"/>
    </row>
    <row r="13" spans="1:8" x14ac:dyDescent="0.3">
      <c r="A13" s="1"/>
      <c r="B13" s="83" t="s">
        <v>65</v>
      </c>
      <c r="C13" s="6" t="s">
        <v>73</v>
      </c>
      <c r="D13" s="6" t="s">
        <v>1462</v>
      </c>
      <c r="E13" s="83" t="s">
        <v>1455</v>
      </c>
      <c r="F13" s="83" t="s">
        <v>1456</v>
      </c>
      <c r="G13" s="143">
        <v>5.09</v>
      </c>
      <c r="H13" s="83"/>
    </row>
    <row r="14" spans="1:8" x14ac:dyDescent="0.3">
      <c r="A14" s="1"/>
      <c r="B14" s="83" t="s">
        <v>65</v>
      </c>
      <c r="C14" s="6" t="s">
        <v>73</v>
      </c>
      <c r="D14" s="6" t="s">
        <v>1463</v>
      </c>
      <c r="E14" s="83" t="s">
        <v>1455</v>
      </c>
      <c r="F14" s="83" t="s">
        <v>1456</v>
      </c>
      <c r="G14" s="143">
        <v>0.61</v>
      </c>
      <c r="H14" s="83"/>
    </row>
    <row r="15" spans="1:8" x14ac:dyDescent="0.3">
      <c r="A15" s="1"/>
      <c r="B15" s="83" t="s">
        <v>65</v>
      </c>
      <c r="C15" s="6" t="s">
        <v>73</v>
      </c>
      <c r="D15" s="6" t="s">
        <v>1464</v>
      </c>
      <c r="E15" s="83" t="s">
        <v>1455</v>
      </c>
      <c r="F15" s="83" t="s">
        <v>1456</v>
      </c>
      <c r="G15" s="143">
        <v>0.06</v>
      </c>
      <c r="H15" s="83"/>
    </row>
    <row r="16" spans="1:8" x14ac:dyDescent="0.3">
      <c r="A16" s="1"/>
      <c r="B16" s="83" t="s">
        <v>65</v>
      </c>
      <c r="C16" s="6" t="s">
        <v>73</v>
      </c>
      <c r="D16" s="6" t="s">
        <v>1465</v>
      </c>
      <c r="E16" s="83" t="s">
        <v>1455</v>
      </c>
      <c r="F16" s="83" t="s">
        <v>1456</v>
      </c>
      <c r="G16" s="143">
        <v>7.0000000000000007E-2</v>
      </c>
      <c r="H16" s="83"/>
    </row>
    <row r="17" spans="1:8" x14ac:dyDescent="0.3">
      <c r="A17" s="1"/>
      <c r="B17" s="83" t="s">
        <v>65</v>
      </c>
      <c r="C17" s="6" t="s">
        <v>73</v>
      </c>
      <c r="D17" s="6" t="s">
        <v>1466</v>
      </c>
      <c r="E17" s="83" t="s">
        <v>1455</v>
      </c>
      <c r="F17" s="83" t="s">
        <v>1456</v>
      </c>
      <c r="G17" s="143">
        <v>5</v>
      </c>
      <c r="H17" s="83"/>
    </row>
    <row r="18" spans="1:8" x14ac:dyDescent="0.3">
      <c r="A18" s="1"/>
      <c r="B18" s="83" t="s">
        <v>65</v>
      </c>
      <c r="C18" s="6" t="s">
        <v>73</v>
      </c>
      <c r="D18" s="6" t="s">
        <v>1467</v>
      </c>
      <c r="E18" s="83" t="s">
        <v>1455</v>
      </c>
      <c r="F18" s="83" t="s">
        <v>1456</v>
      </c>
      <c r="G18" s="143">
        <v>0.12</v>
      </c>
      <c r="H18" s="83"/>
    </row>
    <row r="19" spans="1:8" x14ac:dyDescent="0.3">
      <c r="A19" s="1"/>
      <c r="B19" s="83" t="s">
        <v>65</v>
      </c>
      <c r="C19" s="6" t="s">
        <v>73</v>
      </c>
      <c r="D19" s="6" t="s">
        <v>1468</v>
      </c>
      <c r="E19" s="83" t="s">
        <v>1455</v>
      </c>
      <c r="F19" s="83" t="s">
        <v>1456</v>
      </c>
      <c r="G19" s="143">
        <v>2.0099999999999998</v>
      </c>
      <c r="H19" s="83"/>
    </row>
    <row r="20" spans="1:8" x14ac:dyDescent="0.3">
      <c r="A20" s="1"/>
      <c r="B20" s="83" t="s">
        <v>65</v>
      </c>
      <c r="C20" s="6" t="s">
        <v>73</v>
      </c>
      <c r="D20" s="6" t="s">
        <v>1469</v>
      </c>
      <c r="E20" s="83" t="s">
        <v>1455</v>
      </c>
      <c r="F20" s="83" t="s">
        <v>1456</v>
      </c>
      <c r="G20" s="143">
        <v>9.6880000000000006</v>
      </c>
      <c r="H20" s="83"/>
    </row>
    <row r="21" spans="1:8" x14ac:dyDescent="0.3">
      <c r="A21" s="1"/>
      <c r="B21" s="83" t="s">
        <v>65</v>
      </c>
      <c r="C21" s="6" t="s">
        <v>73</v>
      </c>
      <c r="D21" s="6" t="s">
        <v>1470</v>
      </c>
      <c r="E21" s="83" t="s">
        <v>1455</v>
      </c>
      <c r="F21" s="83" t="s">
        <v>1456</v>
      </c>
      <c r="G21" s="143">
        <v>0.1</v>
      </c>
      <c r="H21" s="83"/>
    </row>
    <row r="22" spans="1:8" x14ac:dyDescent="0.3">
      <c r="A22" s="1"/>
      <c r="B22" s="83" t="s">
        <v>65</v>
      </c>
      <c r="C22" s="6" t="s">
        <v>73</v>
      </c>
      <c r="D22" s="6" t="s">
        <v>1471</v>
      </c>
      <c r="E22" s="83" t="s">
        <v>1455</v>
      </c>
      <c r="F22" s="83" t="s">
        <v>1456</v>
      </c>
      <c r="G22" s="143">
        <v>0</v>
      </c>
      <c r="H22" s="83"/>
    </row>
    <row r="23" spans="1:8" x14ac:dyDescent="0.3">
      <c r="A23" s="1"/>
      <c r="B23" s="83" t="s">
        <v>65</v>
      </c>
      <c r="C23" s="6" t="s">
        <v>73</v>
      </c>
      <c r="D23" s="6" t="s">
        <v>1472</v>
      </c>
      <c r="E23" s="83" t="s">
        <v>1455</v>
      </c>
      <c r="F23" s="83" t="s">
        <v>1456</v>
      </c>
      <c r="G23" s="143">
        <v>0.16</v>
      </c>
      <c r="H23" s="83"/>
    </row>
    <row r="24" spans="1:8" x14ac:dyDescent="0.3">
      <c r="A24" s="1"/>
      <c r="B24" s="83" t="s">
        <v>65</v>
      </c>
      <c r="C24" s="6" t="s">
        <v>73</v>
      </c>
      <c r="D24" s="6" t="s">
        <v>1473</v>
      </c>
      <c r="E24" s="83" t="s">
        <v>1455</v>
      </c>
      <c r="F24" s="83" t="s">
        <v>1456</v>
      </c>
      <c r="G24" s="143">
        <v>1</v>
      </c>
      <c r="H24" s="83"/>
    </row>
    <row r="25" spans="1:8" x14ac:dyDescent="0.3">
      <c r="A25" s="1"/>
      <c r="B25" s="83" t="s">
        <v>65</v>
      </c>
      <c r="C25" s="6" t="s">
        <v>73</v>
      </c>
      <c r="D25" s="6" t="s">
        <v>1474</v>
      </c>
      <c r="E25" s="83" t="s">
        <v>1455</v>
      </c>
      <c r="F25" s="83" t="s">
        <v>1456</v>
      </c>
      <c r="G25" s="143">
        <v>2.0499999999999998</v>
      </c>
      <c r="H25" s="83"/>
    </row>
    <row r="26" spans="1:8" x14ac:dyDescent="0.3">
      <c r="A26" s="1"/>
      <c r="B26" s="83" t="s">
        <v>65</v>
      </c>
      <c r="C26" s="6" t="s">
        <v>73</v>
      </c>
      <c r="D26" s="6" t="s">
        <v>1475</v>
      </c>
      <c r="E26" s="83" t="s">
        <v>1455</v>
      </c>
      <c r="F26" s="83" t="s">
        <v>1456</v>
      </c>
      <c r="G26" s="143">
        <v>0.17</v>
      </c>
      <c r="H26" s="83"/>
    </row>
    <row r="27" spans="1:8" x14ac:dyDescent="0.3">
      <c r="A27" s="1"/>
      <c r="B27" s="83" t="s">
        <v>65</v>
      </c>
      <c r="C27" s="6" t="s">
        <v>73</v>
      </c>
      <c r="D27" s="6" t="s">
        <v>1476</v>
      </c>
      <c r="E27" s="83" t="s">
        <v>1455</v>
      </c>
      <c r="F27" s="83" t="s">
        <v>1456</v>
      </c>
      <c r="G27" s="143">
        <v>0.19</v>
      </c>
      <c r="H27" s="83"/>
    </row>
    <row r="28" spans="1:8" x14ac:dyDescent="0.3">
      <c r="A28" s="1"/>
      <c r="B28" s="83" t="s">
        <v>65</v>
      </c>
      <c r="C28" s="6" t="s">
        <v>73</v>
      </c>
      <c r="D28" s="6" t="s">
        <v>1477</v>
      </c>
      <c r="E28" s="83" t="s">
        <v>1455</v>
      </c>
      <c r="F28" s="83" t="s">
        <v>1456</v>
      </c>
      <c r="G28" s="143">
        <v>2.02</v>
      </c>
      <c r="H28" s="83"/>
    </row>
    <row r="29" spans="1:8" x14ac:dyDescent="0.3">
      <c r="A29" s="1"/>
      <c r="B29" s="83" t="s">
        <v>65</v>
      </c>
      <c r="C29" s="6" t="s">
        <v>48</v>
      </c>
      <c r="D29" s="6" t="s">
        <v>1478</v>
      </c>
      <c r="E29" s="83" t="s">
        <v>1455</v>
      </c>
      <c r="F29" s="83" t="s">
        <v>1479</v>
      </c>
      <c r="G29" s="143">
        <v>12.957000000000001</v>
      </c>
      <c r="H29" s="83"/>
    </row>
    <row r="30" spans="1:8" x14ac:dyDescent="0.3">
      <c r="A30" s="1"/>
      <c r="B30" s="83" t="s">
        <v>65</v>
      </c>
      <c r="C30" s="6" t="s">
        <v>48</v>
      </c>
      <c r="D30" s="6" t="s">
        <v>1478</v>
      </c>
      <c r="E30" s="83" t="s">
        <v>1480</v>
      </c>
      <c r="F30" s="83" t="s">
        <v>1456</v>
      </c>
      <c r="G30" s="143">
        <v>0</v>
      </c>
      <c r="H30" s="83"/>
    </row>
    <row r="31" spans="1:8" x14ac:dyDescent="0.3">
      <c r="A31" s="1"/>
      <c r="B31" s="83" t="s">
        <v>65</v>
      </c>
      <c r="C31" s="6" t="s">
        <v>48</v>
      </c>
      <c r="D31" s="6" t="s">
        <v>1481</v>
      </c>
      <c r="E31" s="83" t="s">
        <v>1455</v>
      </c>
      <c r="F31" s="83" t="s">
        <v>1456</v>
      </c>
      <c r="G31" s="143">
        <v>1</v>
      </c>
      <c r="H31" s="83"/>
    </row>
    <row r="32" spans="1:8" x14ac:dyDescent="0.3">
      <c r="A32" s="1"/>
      <c r="B32" s="83" t="s">
        <v>65</v>
      </c>
      <c r="C32" s="6" t="s">
        <v>48</v>
      </c>
      <c r="D32" s="6" t="s">
        <v>1482</v>
      </c>
      <c r="E32" s="83" t="s">
        <v>1455</v>
      </c>
      <c r="F32" s="83" t="s">
        <v>1456</v>
      </c>
      <c r="G32" s="143">
        <v>5.26</v>
      </c>
      <c r="H32" s="83"/>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1483</v>
      </c>
      <c r="C5" s="1"/>
      <c r="D5" s="1"/>
      <c r="E5" s="1"/>
      <c r="F5" s="1"/>
      <c r="G5" s="1"/>
      <c r="H5" s="1"/>
    </row>
    <row r="6" spans="1:8" ht="27.6" x14ac:dyDescent="0.3">
      <c r="A6" s="1"/>
      <c r="B6" s="3" t="s">
        <v>61</v>
      </c>
      <c r="C6" s="3" t="s">
        <v>3</v>
      </c>
      <c r="D6" s="3" t="s">
        <v>1452</v>
      </c>
      <c r="E6" s="3" t="s">
        <v>7</v>
      </c>
      <c r="F6" s="3" t="s">
        <v>8</v>
      </c>
      <c r="G6" s="3" t="s">
        <v>1453</v>
      </c>
      <c r="H6" s="3" t="s">
        <v>1454</v>
      </c>
    </row>
    <row r="7" spans="1:8" x14ac:dyDescent="0.3">
      <c r="A7" s="1"/>
      <c r="B7" s="83" t="s">
        <v>65</v>
      </c>
      <c r="C7" s="6" t="s">
        <v>552</v>
      </c>
      <c r="D7" s="6" t="s">
        <v>1440</v>
      </c>
      <c r="E7" s="83" t="s">
        <v>1455</v>
      </c>
      <c r="F7" s="83" t="s">
        <v>1456</v>
      </c>
      <c r="G7" s="143">
        <v>0</v>
      </c>
      <c r="H7" s="83"/>
    </row>
    <row r="8" spans="1:8" x14ac:dyDescent="0.3">
      <c r="A8" s="1"/>
      <c r="B8" s="83" t="s">
        <v>65</v>
      </c>
      <c r="C8" s="6" t="s">
        <v>552</v>
      </c>
      <c r="D8" s="6" t="s">
        <v>1484</v>
      </c>
      <c r="E8" s="83" t="s">
        <v>1455</v>
      </c>
      <c r="F8" s="83" t="s">
        <v>1456</v>
      </c>
      <c r="G8" s="143">
        <v>2.2200000000000002</v>
      </c>
      <c r="H8" s="83"/>
    </row>
    <row r="9" spans="1:8" x14ac:dyDescent="0.3">
      <c r="A9" s="1"/>
      <c r="B9" s="83" t="s">
        <v>65</v>
      </c>
      <c r="C9" s="6" t="s">
        <v>73</v>
      </c>
      <c r="D9" s="6" t="s">
        <v>1427</v>
      </c>
      <c r="E9" s="83" t="s">
        <v>1455</v>
      </c>
      <c r="F9" s="83" t="s">
        <v>1456</v>
      </c>
      <c r="G9" s="143">
        <v>0</v>
      </c>
      <c r="H9" s="83"/>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1485</v>
      </c>
      <c r="C5" s="1"/>
      <c r="D5" s="1"/>
      <c r="E5" s="1"/>
      <c r="F5" s="1"/>
      <c r="G5" s="1"/>
      <c r="H5" s="1"/>
      <c r="I5" s="1"/>
      <c r="J5" s="1"/>
    </row>
    <row r="6" spans="1:10" ht="27" customHeight="1" x14ac:dyDescent="0.3">
      <c r="A6" s="1"/>
      <c r="B6" s="7" t="s">
        <v>61</v>
      </c>
      <c r="C6" s="7" t="s">
        <v>3</v>
      </c>
      <c r="D6" s="7" t="s">
        <v>45</v>
      </c>
      <c r="E6" s="7" t="s">
        <v>1486</v>
      </c>
      <c r="F6" s="7" t="s">
        <v>7</v>
      </c>
      <c r="G6" s="7" t="s">
        <v>1487</v>
      </c>
      <c r="H6" s="7" t="s">
        <v>1488</v>
      </c>
      <c r="I6" s="7" t="s">
        <v>1489</v>
      </c>
      <c r="J6" s="7" t="s">
        <v>1490</v>
      </c>
    </row>
    <row r="7" spans="1:10" x14ac:dyDescent="0.3">
      <c r="A7" s="1"/>
      <c r="B7" s="144" t="s">
        <v>65</v>
      </c>
      <c r="C7" s="4" t="s">
        <v>68</v>
      </c>
      <c r="D7" s="4" t="s">
        <v>1040</v>
      </c>
      <c r="E7" s="4" t="s">
        <v>1491</v>
      </c>
      <c r="F7" s="145">
        <v>530.23</v>
      </c>
      <c r="G7" s="145">
        <v>530.23</v>
      </c>
      <c r="H7" s="145">
        <v>0</v>
      </c>
      <c r="I7" s="4" t="s">
        <v>1492</v>
      </c>
      <c r="J7" s="5" t="s">
        <v>909</v>
      </c>
    </row>
    <row r="8" spans="1:10" x14ac:dyDescent="0.3">
      <c r="A8" s="1"/>
      <c r="B8" s="144" t="s">
        <v>65</v>
      </c>
      <c r="C8" s="4" t="s">
        <v>68</v>
      </c>
      <c r="D8" s="4" t="s">
        <v>1040</v>
      </c>
      <c r="E8" s="4" t="s">
        <v>1493</v>
      </c>
      <c r="F8" s="145">
        <v>355.45</v>
      </c>
      <c r="G8" s="145">
        <v>355.45</v>
      </c>
      <c r="H8" s="145">
        <v>0</v>
      </c>
      <c r="I8" s="4" t="s">
        <v>1492</v>
      </c>
      <c r="J8" s="5" t="s">
        <v>909</v>
      </c>
    </row>
    <row r="9" spans="1:10" x14ac:dyDescent="0.3">
      <c r="A9" s="1"/>
      <c r="B9" s="144" t="s">
        <v>65</v>
      </c>
      <c r="C9" s="4" t="s">
        <v>68</v>
      </c>
      <c r="D9" s="4" t="s">
        <v>1042</v>
      </c>
      <c r="E9" s="4" t="s">
        <v>1491</v>
      </c>
      <c r="F9" s="145">
        <v>291.91000000000003</v>
      </c>
      <c r="G9" s="145">
        <v>291.91000000000003</v>
      </c>
      <c r="H9" s="145">
        <v>0</v>
      </c>
      <c r="I9" s="4" t="s">
        <v>1492</v>
      </c>
      <c r="J9" s="5" t="s">
        <v>909</v>
      </c>
    </row>
    <row r="10" spans="1:10" x14ac:dyDescent="0.3">
      <c r="A10" s="1"/>
      <c r="B10" s="144" t="s">
        <v>65</v>
      </c>
      <c r="C10" s="4" t="s">
        <v>68</v>
      </c>
      <c r="D10" s="4" t="s">
        <v>1042</v>
      </c>
      <c r="E10" s="4" t="s">
        <v>1493</v>
      </c>
      <c r="F10" s="145">
        <v>33.81</v>
      </c>
      <c r="G10" s="145">
        <v>33.81</v>
      </c>
      <c r="H10" s="145">
        <v>0</v>
      </c>
      <c r="I10" s="4" t="s">
        <v>1492</v>
      </c>
      <c r="J10" s="5" t="s">
        <v>909</v>
      </c>
    </row>
    <row r="11" spans="1:10" x14ac:dyDescent="0.3">
      <c r="A11" s="1"/>
      <c r="B11" s="144" t="s">
        <v>65</v>
      </c>
      <c r="C11" s="4" t="s">
        <v>73</v>
      </c>
      <c r="D11" s="4" t="s">
        <v>1045</v>
      </c>
      <c r="E11" s="4" t="s">
        <v>1491</v>
      </c>
      <c r="F11" s="145">
        <v>600.9</v>
      </c>
      <c r="G11" s="145">
        <v>600.9</v>
      </c>
      <c r="H11" s="145">
        <v>0</v>
      </c>
      <c r="I11" s="4" t="s">
        <v>1492</v>
      </c>
      <c r="J11" s="5" t="s">
        <v>909</v>
      </c>
    </row>
    <row r="12" spans="1:10" x14ac:dyDescent="0.3">
      <c r="A12" s="1"/>
      <c r="B12" s="144" t="s">
        <v>65</v>
      </c>
      <c r="C12" s="4" t="s">
        <v>77</v>
      </c>
      <c r="D12" s="4" t="s">
        <v>1048</v>
      </c>
      <c r="E12" s="4" t="s">
        <v>1491</v>
      </c>
      <c r="F12" s="145">
        <v>148.66999999999999</v>
      </c>
      <c r="G12" s="145">
        <v>148.66999999999999</v>
      </c>
      <c r="H12" s="145">
        <v>0</v>
      </c>
      <c r="I12" s="4" t="s">
        <v>1492</v>
      </c>
      <c r="J12" s="5" t="s">
        <v>909</v>
      </c>
    </row>
    <row r="13" spans="1:10" x14ac:dyDescent="0.3">
      <c r="A13" s="1"/>
      <c r="B13" s="144" t="s">
        <v>65</v>
      </c>
      <c r="C13" s="4" t="s">
        <v>77</v>
      </c>
      <c r="D13" s="4" t="s">
        <v>1051</v>
      </c>
      <c r="E13" s="4" t="s">
        <v>1491</v>
      </c>
      <c r="F13" s="145">
        <v>9709.0300000000007</v>
      </c>
      <c r="G13" s="145">
        <v>9709.0300000000007</v>
      </c>
      <c r="H13" s="145">
        <v>0</v>
      </c>
      <c r="I13" s="4" t="s">
        <v>1492</v>
      </c>
      <c r="J13" s="5" t="s">
        <v>909</v>
      </c>
    </row>
    <row r="14" spans="1:10" x14ac:dyDescent="0.3">
      <c r="A14" s="1"/>
      <c r="B14" s="144" t="s">
        <v>65</v>
      </c>
      <c r="C14" s="4" t="s">
        <v>84</v>
      </c>
      <c r="D14" s="4" t="s">
        <v>1494</v>
      </c>
      <c r="E14" s="4" t="s">
        <v>1495</v>
      </c>
      <c r="F14" s="145">
        <v>0</v>
      </c>
      <c r="G14" s="145">
        <v>0</v>
      </c>
      <c r="H14" s="145">
        <v>0</v>
      </c>
      <c r="I14" s="4" t="s">
        <v>1496</v>
      </c>
      <c r="J14" s="5" t="s">
        <v>909</v>
      </c>
    </row>
    <row r="15" spans="1:10" x14ac:dyDescent="0.3">
      <c r="A15" s="1"/>
      <c r="B15" s="144" t="s">
        <v>65</v>
      </c>
      <c r="C15" s="4" t="s">
        <v>84</v>
      </c>
      <c r="D15" s="4" t="s">
        <v>1494</v>
      </c>
      <c r="E15" s="4" t="s">
        <v>1491</v>
      </c>
      <c r="F15" s="145">
        <v>0</v>
      </c>
      <c r="G15" s="145">
        <v>0</v>
      </c>
      <c r="H15" s="145">
        <v>0</v>
      </c>
      <c r="I15" s="4" t="s">
        <v>1492</v>
      </c>
      <c r="J15" s="5" t="s">
        <v>909</v>
      </c>
    </row>
    <row r="16" spans="1:10" x14ac:dyDescent="0.3">
      <c r="A16" s="1"/>
      <c r="B16" s="144" t="s">
        <v>65</v>
      </c>
      <c r="C16" s="4" t="s">
        <v>84</v>
      </c>
      <c r="D16" s="4" t="s">
        <v>1068</v>
      </c>
      <c r="E16" s="4" t="s">
        <v>1491</v>
      </c>
      <c r="F16" s="145">
        <v>59678.14</v>
      </c>
      <c r="G16" s="145">
        <v>59678.14</v>
      </c>
      <c r="H16" s="145">
        <v>0</v>
      </c>
      <c r="I16" s="4" t="s">
        <v>1492</v>
      </c>
      <c r="J16" s="5" t="s">
        <v>909</v>
      </c>
    </row>
    <row r="17" spans="1:10" x14ac:dyDescent="0.3">
      <c r="A17" s="1"/>
      <c r="B17" s="144" t="s">
        <v>65</v>
      </c>
      <c r="C17" s="4" t="s">
        <v>84</v>
      </c>
      <c r="D17" s="4" t="s">
        <v>1071</v>
      </c>
      <c r="E17" s="4" t="s">
        <v>1491</v>
      </c>
      <c r="F17" s="145">
        <v>31364.560000000001</v>
      </c>
      <c r="G17" s="145">
        <v>31364.560000000001</v>
      </c>
      <c r="H17" s="145">
        <v>0</v>
      </c>
      <c r="I17" s="4" t="s">
        <v>1492</v>
      </c>
      <c r="J17" s="5" t="s">
        <v>909</v>
      </c>
    </row>
    <row r="18" spans="1:10" x14ac:dyDescent="0.3">
      <c r="A18" s="1"/>
      <c r="B18" s="144" t="s">
        <v>65</v>
      </c>
      <c r="C18" s="4" t="s">
        <v>92</v>
      </c>
      <c r="D18" s="4" t="s">
        <v>93</v>
      </c>
      <c r="E18" s="4" t="s">
        <v>1491</v>
      </c>
      <c r="F18" s="145">
        <v>490.04</v>
      </c>
      <c r="G18" s="145">
        <v>490.04</v>
      </c>
      <c r="H18" s="145">
        <v>0</v>
      </c>
      <c r="I18" s="4" t="s">
        <v>1492</v>
      </c>
      <c r="J18" s="5" t="s">
        <v>909</v>
      </c>
    </row>
    <row r="19" spans="1:10" x14ac:dyDescent="0.3">
      <c r="A19" s="1"/>
      <c r="B19" s="144" t="s">
        <v>65</v>
      </c>
      <c r="C19" s="4" t="s">
        <v>560</v>
      </c>
      <c r="D19" s="4" t="s">
        <v>1083</v>
      </c>
      <c r="E19" s="4" t="s">
        <v>1491</v>
      </c>
      <c r="F19" s="145">
        <v>622.79999999999995</v>
      </c>
      <c r="G19" s="145">
        <v>622.79999999999995</v>
      </c>
      <c r="H19" s="145">
        <v>0</v>
      </c>
      <c r="I19" s="4" t="s">
        <v>1492</v>
      </c>
      <c r="J19" s="5" t="s">
        <v>909</v>
      </c>
    </row>
    <row r="20" spans="1:10" x14ac:dyDescent="0.3">
      <c r="A20" s="1"/>
      <c r="B20" s="144" t="s">
        <v>65</v>
      </c>
      <c r="C20" s="4" t="s">
        <v>560</v>
      </c>
      <c r="D20" s="4" t="s">
        <v>1084</v>
      </c>
      <c r="E20" s="4" t="s">
        <v>1491</v>
      </c>
      <c r="F20" s="145">
        <v>748.31</v>
      </c>
      <c r="G20" s="145">
        <v>748.31</v>
      </c>
      <c r="H20" s="145">
        <v>0</v>
      </c>
      <c r="I20" s="4" t="s">
        <v>1492</v>
      </c>
      <c r="J20" s="5" t="s">
        <v>909</v>
      </c>
    </row>
    <row r="21" spans="1:10" x14ac:dyDescent="0.3">
      <c r="A21" s="1"/>
      <c r="B21" s="144" t="s">
        <v>65</v>
      </c>
      <c r="C21" s="4" t="s">
        <v>342</v>
      </c>
      <c r="D21" s="4" t="s">
        <v>1090</v>
      </c>
      <c r="E21" s="4" t="s">
        <v>1491</v>
      </c>
      <c r="F21" s="145">
        <v>788.3</v>
      </c>
      <c r="G21" s="145">
        <v>784.56600000000003</v>
      </c>
      <c r="H21" s="145">
        <v>0</v>
      </c>
      <c r="I21" s="4" t="s">
        <v>1492</v>
      </c>
      <c r="J21" s="5" t="s">
        <v>1497</v>
      </c>
    </row>
    <row r="22" spans="1:10" x14ac:dyDescent="0.3">
      <c r="A22" s="1"/>
      <c r="B22" s="144" t="s">
        <v>65</v>
      </c>
      <c r="C22" s="4" t="s">
        <v>122</v>
      </c>
      <c r="D22" s="4" t="s">
        <v>1097</v>
      </c>
      <c r="E22" s="4" t="s">
        <v>1491</v>
      </c>
      <c r="F22" s="145">
        <v>1967.9</v>
      </c>
      <c r="G22" s="145">
        <v>1949.817</v>
      </c>
      <c r="H22" s="145">
        <v>0</v>
      </c>
      <c r="I22" s="4" t="s">
        <v>1492</v>
      </c>
      <c r="J22" s="5" t="s">
        <v>1498</v>
      </c>
    </row>
    <row r="23" spans="1:10" x14ac:dyDescent="0.3">
      <c r="A23" s="1"/>
      <c r="B23" s="144" t="s">
        <v>65</v>
      </c>
      <c r="C23" s="4" t="s">
        <v>122</v>
      </c>
      <c r="D23" s="4" t="s">
        <v>127</v>
      </c>
      <c r="E23" s="4" t="s">
        <v>1491</v>
      </c>
      <c r="F23" s="145">
        <v>2499.61</v>
      </c>
      <c r="G23" s="145">
        <v>2499.61</v>
      </c>
      <c r="H23" s="145">
        <v>0</v>
      </c>
      <c r="I23" s="4" t="s">
        <v>1492</v>
      </c>
      <c r="J23" s="5" t="s">
        <v>909</v>
      </c>
    </row>
    <row r="24" spans="1:10" x14ac:dyDescent="0.3">
      <c r="A24" s="1"/>
      <c r="B24" s="144" t="s">
        <v>65</v>
      </c>
      <c r="C24" s="4" t="s">
        <v>554</v>
      </c>
      <c r="D24" s="4" t="s">
        <v>1110</v>
      </c>
      <c r="E24" s="4" t="s">
        <v>1491</v>
      </c>
      <c r="F24" s="145">
        <v>5632.76</v>
      </c>
      <c r="G24" s="145">
        <v>5632.76</v>
      </c>
      <c r="H24" s="145">
        <v>0</v>
      </c>
      <c r="I24" s="4" t="s">
        <v>1492</v>
      </c>
      <c r="J24" s="5" t="s">
        <v>1499</v>
      </c>
    </row>
    <row r="25" spans="1:10" x14ac:dyDescent="0.3">
      <c r="A25" s="1"/>
      <c r="B25" s="144" t="s">
        <v>65</v>
      </c>
      <c r="C25" s="4" t="s">
        <v>133</v>
      </c>
      <c r="D25" s="4" t="s">
        <v>134</v>
      </c>
      <c r="E25" s="4" t="s">
        <v>1491</v>
      </c>
      <c r="F25" s="145">
        <v>57463.86</v>
      </c>
      <c r="G25" s="145">
        <v>57463.86</v>
      </c>
      <c r="H25" s="145">
        <v>0</v>
      </c>
      <c r="I25" s="4" t="s">
        <v>1492</v>
      </c>
      <c r="J25" s="5" t="s">
        <v>909</v>
      </c>
    </row>
    <row r="26" spans="1:10" x14ac:dyDescent="0.3">
      <c r="A26" s="1"/>
      <c r="B26" s="144" t="s">
        <v>65</v>
      </c>
      <c r="C26" s="4" t="s">
        <v>551</v>
      </c>
      <c r="D26" s="4" t="s">
        <v>1114</v>
      </c>
      <c r="E26" s="4" t="s">
        <v>1491</v>
      </c>
      <c r="F26" s="145">
        <v>16.97</v>
      </c>
      <c r="G26" s="145">
        <v>16.97</v>
      </c>
      <c r="H26" s="145">
        <v>0</v>
      </c>
      <c r="I26" s="4" t="s">
        <v>1492</v>
      </c>
      <c r="J26" s="5" t="s">
        <v>909</v>
      </c>
    </row>
    <row r="27" spans="1:10" x14ac:dyDescent="0.3">
      <c r="A27" s="1"/>
      <c r="B27" s="144" t="s">
        <v>65</v>
      </c>
      <c r="C27" s="4" t="s">
        <v>551</v>
      </c>
      <c r="D27" s="4" t="s">
        <v>1114</v>
      </c>
      <c r="E27" s="4" t="s">
        <v>1493</v>
      </c>
      <c r="F27" s="145">
        <v>537.64</v>
      </c>
      <c r="G27" s="145">
        <v>537.64</v>
      </c>
      <c r="H27" s="145">
        <v>0</v>
      </c>
      <c r="I27" s="4" t="s">
        <v>1492</v>
      </c>
      <c r="J27" s="5" t="s">
        <v>909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1500</v>
      </c>
      <c r="C5" s="1"/>
      <c r="D5" s="1"/>
      <c r="E5" s="1"/>
      <c r="F5" s="1"/>
      <c r="G5" s="1"/>
    </row>
    <row r="6" spans="1:7" ht="27" customHeight="1" x14ac:dyDescent="0.3">
      <c r="A6" s="1"/>
      <c r="B6" s="195" t="s">
        <v>1501</v>
      </c>
      <c r="C6" s="195"/>
      <c r="D6" s="195"/>
      <c r="E6" s="195"/>
      <c r="F6" s="195"/>
      <c r="G6" s="195"/>
    </row>
    <row r="7" spans="1:7" ht="27" customHeight="1" x14ac:dyDescent="0.3">
      <c r="A7" s="1"/>
      <c r="B7" s="3" t="s">
        <v>3</v>
      </c>
      <c r="C7" s="3" t="s">
        <v>45</v>
      </c>
      <c r="D7" s="3" t="s">
        <v>1502</v>
      </c>
      <c r="E7" s="3" t="s">
        <v>1486</v>
      </c>
      <c r="F7" s="3" t="s">
        <v>1030</v>
      </c>
      <c r="G7" s="3" t="s">
        <v>1503</v>
      </c>
    </row>
    <row r="8" spans="1:7" x14ac:dyDescent="0.3">
      <c r="A8" s="1"/>
      <c r="B8" s="83" t="s">
        <v>166</v>
      </c>
      <c r="C8" s="83" t="s">
        <v>977</v>
      </c>
      <c r="D8" s="83" t="s">
        <v>1504</v>
      </c>
      <c r="E8" s="83" t="s">
        <v>1505</v>
      </c>
      <c r="F8" s="83" t="s">
        <v>1496</v>
      </c>
      <c r="G8" s="146">
        <v>0</v>
      </c>
    </row>
    <row r="9" spans="1:7" x14ac:dyDescent="0.3">
      <c r="A9" s="1"/>
      <c r="B9" s="83" t="s">
        <v>592</v>
      </c>
      <c r="C9" s="83" t="s">
        <v>1033</v>
      </c>
      <c r="D9" s="83" t="s">
        <v>1033</v>
      </c>
      <c r="E9" s="83" t="s">
        <v>1505</v>
      </c>
      <c r="F9" s="83" t="s">
        <v>1496</v>
      </c>
      <c r="G9" s="146">
        <v>1279.54</v>
      </c>
    </row>
    <row r="10" spans="1:7" x14ac:dyDescent="0.3">
      <c r="A10" s="1"/>
      <c r="B10" s="83" t="s">
        <v>593</v>
      </c>
      <c r="C10" s="83" t="s">
        <v>1035</v>
      </c>
      <c r="D10" s="83" t="s">
        <v>109</v>
      </c>
      <c r="E10" s="83" t="s">
        <v>1505</v>
      </c>
      <c r="F10" s="83" t="s">
        <v>1496</v>
      </c>
      <c r="G10" s="146">
        <v>546.30999999999995</v>
      </c>
    </row>
    <row r="11" spans="1:7" x14ac:dyDescent="0.3">
      <c r="A11" s="1"/>
      <c r="B11" s="83" t="s">
        <v>594</v>
      </c>
      <c r="C11" s="83" t="s">
        <v>980</v>
      </c>
      <c r="D11" s="83" t="s">
        <v>1506</v>
      </c>
      <c r="E11" s="83" t="s">
        <v>1505</v>
      </c>
      <c r="F11" s="83" t="s">
        <v>1496</v>
      </c>
      <c r="G11" s="146">
        <v>508.57</v>
      </c>
    </row>
    <row r="12" spans="1:7" x14ac:dyDescent="0.3">
      <c r="A12" s="1"/>
      <c r="B12" s="83" t="s">
        <v>594</v>
      </c>
      <c r="C12" s="83" t="s">
        <v>980</v>
      </c>
      <c r="D12" s="83" t="s">
        <v>1507</v>
      </c>
      <c r="E12" s="83" t="s">
        <v>1505</v>
      </c>
      <c r="F12" s="83" t="s">
        <v>1496</v>
      </c>
      <c r="G12" s="146">
        <v>677.5</v>
      </c>
    </row>
    <row r="13" spans="1:7" x14ac:dyDescent="0.3">
      <c r="A13" s="1"/>
      <c r="B13" s="83" t="s">
        <v>590</v>
      </c>
      <c r="C13" s="83" t="s">
        <v>982</v>
      </c>
      <c r="D13" s="83" t="s">
        <v>1508</v>
      </c>
      <c r="E13" s="83" t="s">
        <v>1505</v>
      </c>
      <c r="F13" s="83" t="s">
        <v>1496</v>
      </c>
      <c r="G13" s="146">
        <v>736.87917000000004</v>
      </c>
    </row>
    <row r="14" spans="1:7" x14ac:dyDescent="0.3">
      <c r="A14" s="1"/>
      <c r="B14" s="83" t="s">
        <v>590</v>
      </c>
      <c r="C14" s="83" t="s">
        <v>982</v>
      </c>
      <c r="D14" s="83" t="s">
        <v>1509</v>
      </c>
      <c r="E14" s="83" t="s">
        <v>1505</v>
      </c>
      <c r="F14" s="83" t="s">
        <v>1496</v>
      </c>
      <c r="G14" s="146">
        <v>0</v>
      </c>
    </row>
    <row r="15" spans="1:7" x14ac:dyDescent="0.3">
      <c r="A15" s="1"/>
      <c r="B15" s="83" t="s">
        <v>68</v>
      </c>
      <c r="C15" s="83" t="s">
        <v>1040</v>
      </c>
      <c r="D15" s="83" t="s">
        <v>1510</v>
      </c>
      <c r="E15" s="83" t="s">
        <v>1491</v>
      </c>
      <c r="F15" s="83" t="s">
        <v>1492</v>
      </c>
      <c r="G15" s="146">
        <v>0</v>
      </c>
    </row>
    <row r="16" spans="1:7" x14ac:dyDescent="0.3">
      <c r="A16" s="1"/>
      <c r="B16" s="83" t="s">
        <v>68</v>
      </c>
      <c r="C16" s="83" t="s">
        <v>1040</v>
      </c>
      <c r="D16" s="83" t="s">
        <v>1510</v>
      </c>
      <c r="E16" s="83" t="s">
        <v>1493</v>
      </c>
      <c r="F16" s="83" t="s">
        <v>1492</v>
      </c>
      <c r="G16" s="146">
        <v>0</v>
      </c>
    </row>
    <row r="17" spans="1:7" x14ac:dyDescent="0.3">
      <c r="A17" s="1"/>
      <c r="B17" s="83" t="s">
        <v>68</v>
      </c>
      <c r="C17" s="83" t="s">
        <v>1040</v>
      </c>
      <c r="D17" s="83" t="s">
        <v>1511</v>
      </c>
      <c r="E17" s="83" t="s">
        <v>1491</v>
      </c>
      <c r="F17" s="83" t="s">
        <v>1492</v>
      </c>
      <c r="G17" s="146">
        <v>0</v>
      </c>
    </row>
    <row r="18" spans="1:7" x14ac:dyDescent="0.3">
      <c r="A18" s="1"/>
      <c r="B18" s="83" t="s">
        <v>68</v>
      </c>
      <c r="C18" s="83" t="s">
        <v>1040</v>
      </c>
      <c r="D18" s="83" t="s">
        <v>1511</v>
      </c>
      <c r="E18" s="83" t="s">
        <v>1493</v>
      </c>
      <c r="F18" s="83" t="s">
        <v>1492</v>
      </c>
      <c r="G18" s="146">
        <v>0</v>
      </c>
    </row>
    <row r="19" spans="1:7" x14ac:dyDescent="0.3">
      <c r="A19" s="1"/>
      <c r="B19" s="83" t="s">
        <v>68</v>
      </c>
      <c r="C19" s="83" t="s">
        <v>1040</v>
      </c>
      <c r="D19" s="83" t="s">
        <v>1512</v>
      </c>
      <c r="E19" s="83" t="s">
        <v>1491</v>
      </c>
      <c r="F19" s="83" t="s">
        <v>1492</v>
      </c>
      <c r="G19" s="146">
        <v>0</v>
      </c>
    </row>
    <row r="20" spans="1:7" x14ac:dyDescent="0.3">
      <c r="A20" s="1"/>
      <c r="B20" s="83" t="s">
        <v>68</v>
      </c>
      <c r="C20" s="83" t="s">
        <v>1042</v>
      </c>
      <c r="D20" s="83" t="s">
        <v>1513</v>
      </c>
      <c r="E20" s="83" t="s">
        <v>1491</v>
      </c>
      <c r="F20" s="83" t="s">
        <v>1492</v>
      </c>
      <c r="G20" s="146">
        <v>0</v>
      </c>
    </row>
    <row r="21" spans="1:7" x14ac:dyDescent="0.3">
      <c r="A21" s="1"/>
      <c r="B21" s="83" t="s">
        <v>68</v>
      </c>
      <c r="C21" s="83" t="s">
        <v>1042</v>
      </c>
      <c r="D21" s="83" t="s">
        <v>1513</v>
      </c>
      <c r="E21" s="83" t="s">
        <v>1493</v>
      </c>
      <c r="F21" s="83" t="s">
        <v>1492</v>
      </c>
      <c r="G21" s="146">
        <v>0</v>
      </c>
    </row>
    <row r="22" spans="1:7" x14ac:dyDescent="0.3">
      <c r="A22" s="1"/>
      <c r="B22" s="83" t="s">
        <v>68</v>
      </c>
      <c r="C22" s="83" t="s">
        <v>1042</v>
      </c>
      <c r="D22" s="83" t="s">
        <v>1514</v>
      </c>
      <c r="E22" s="83" t="s">
        <v>1491</v>
      </c>
      <c r="F22" s="83" t="s">
        <v>1492</v>
      </c>
      <c r="G22" s="146">
        <v>0</v>
      </c>
    </row>
    <row r="23" spans="1:7" x14ac:dyDescent="0.3">
      <c r="A23" s="1"/>
      <c r="B23" s="83" t="s">
        <v>68</v>
      </c>
      <c r="C23" s="83" t="s">
        <v>1042</v>
      </c>
      <c r="D23" s="83" t="s">
        <v>1514</v>
      </c>
      <c r="E23" s="83" t="s">
        <v>1493</v>
      </c>
      <c r="F23" s="83" t="s">
        <v>1492</v>
      </c>
      <c r="G23" s="146">
        <v>0</v>
      </c>
    </row>
    <row r="24" spans="1:7" x14ac:dyDescent="0.3">
      <c r="A24" s="1"/>
      <c r="B24" s="83" t="s">
        <v>68</v>
      </c>
      <c r="C24" s="83" t="s">
        <v>1042</v>
      </c>
      <c r="D24" s="83" t="s">
        <v>1515</v>
      </c>
      <c r="E24" s="83" t="s">
        <v>1491</v>
      </c>
      <c r="F24" s="83" t="s">
        <v>1492</v>
      </c>
      <c r="G24" s="146">
        <v>0</v>
      </c>
    </row>
    <row r="25" spans="1:7" x14ac:dyDescent="0.3">
      <c r="A25" s="1"/>
      <c r="B25" s="83" t="s">
        <v>68</v>
      </c>
      <c r="C25" s="83" t="s">
        <v>1042</v>
      </c>
      <c r="D25" s="83" t="s">
        <v>1515</v>
      </c>
      <c r="E25" s="83" t="s">
        <v>1493</v>
      </c>
      <c r="F25" s="83" t="s">
        <v>1492</v>
      </c>
      <c r="G25" s="146">
        <v>0</v>
      </c>
    </row>
    <row r="26" spans="1:7" x14ac:dyDescent="0.3">
      <c r="A26" s="1"/>
      <c r="B26" s="83" t="s">
        <v>256</v>
      </c>
      <c r="C26" s="83" t="s">
        <v>1044</v>
      </c>
      <c r="D26" s="83" t="s">
        <v>1516</v>
      </c>
      <c r="E26" s="83" t="s">
        <v>1517</v>
      </c>
      <c r="F26" s="83" t="s">
        <v>1492</v>
      </c>
      <c r="G26" s="146">
        <v>0</v>
      </c>
    </row>
    <row r="27" spans="1:7" x14ac:dyDescent="0.3">
      <c r="A27" s="1"/>
      <c r="B27" s="83" t="s">
        <v>256</v>
      </c>
      <c r="C27" s="83" t="s">
        <v>1044</v>
      </c>
      <c r="D27" s="83" t="s">
        <v>1518</v>
      </c>
      <c r="E27" s="83" t="s">
        <v>1517</v>
      </c>
      <c r="F27" s="83" t="s">
        <v>1492</v>
      </c>
      <c r="G27" s="146">
        <v>0</v>
      </c>
    </row>
    <row r="28" spans="1:7" x14ac:dyDescent="0.3">
      <c r="A28" s="1"/>
      <c r="B28" s="83" t="s">
        <v>256</v>
      </c>
      <c r="C28" s="83" t="s">
        <v>1044</v>
      </c>
      <c r="D28" s="83" t="s">
        <v>1519</v>
      </c>
      <c r="E28" s="83" t="s">
        <v>1517</v>
      </c>
      <c r="F28" s="83" t="s">
        <v>1492</v>
      </c>
      <c r="G28" s="146">
        <v>0</v>
      </c>
    </row>
    <row r="29" spans="1:7" x14ac:dyDescent="0.3">
      <c r="A29" s="1"/>
      <c r="B29" s="83" t="s">
        <v>256</v>
      </c>
      <c r="C29" s="83" t="s">
        <v>1044</v>
      </c>
      <c r="D29" s="83" t="s">
        <v>1520</v>
      </c>
      <c r="E29" s="83" t="s">
        <v>1517</v>
      </c>
      <c r="F29" s="83" t="s">
        <v>1492</v>
      </c>
      <c r="G29" s="146">
        <v>0</v>
      </c>
    </row>
    <row r="30" spans="1:7" x14ac:dyDescent="0.3">
      <c r="A30" s="1"/>
      <c r="B30" s="83" t="s">
        <v>73</v>
      </c>
      <c r="C30" s="83" t="s">
        <v>1045</v>
      </c>
      <c r="D30" s="83" t="s">
        <v>1046</v>
      </c>
      <c r="E30" s="83" t="s">
        <v>1491</v>
      </c>
      <c r="F30" s="83" t="s">
        <v>1492</v>
      </c>
      <c r="G30" s="146">
        <v>0</v>
      </c>
    </row>
    <row r="31" spans="1:7" x14ac:dyDescent="0.3">
      <c r="A31" s="1"/>
      <c r="B31" s="83" t="s">
        <v>73</v>
      </c>
      <c r="C31" s="83" t="s">
        <v>1045</v>
      </c>
      <c r="D31" s="83" t="s">
        <v>1047</v>
      </c>
      <c r="E31" s="83" t="s">
        <v>1491</v>
      </c>
      <c r="F31" s="83" t="s">
        <v>1492</v>
      </c>
      <c r="G31" s="146">
        <v>0</v>
      </c>
    </row>
    <row r="32" spans="1:7" x14ac:dyDescent="0.3">
      <c r="A32" s="1"/>
      <c r="B32" s="83" t="s">
        <v>77</v>
      </c>
      <c r="C32" s="83" t="s">
        <v>1048</v>
      </c>
      <c r="D32" s="83" t="s">
        <v>1049</v>
      </c>
      <c r="E32" s="83" t="s">
        <v>1491</v>
      </c>
      <c r="F32" s="83" t="s">
        <v>1492</v>
      </c>
      <c r="G32" s="146">
        <v>0</v>
      </c>
    </row>
    <row r="33" spans="1:7" x14ac:dyDescent="0.3">
      <c r="A33" s="1"/>
      <c r="B33" s="83" t="s">
        <v>77</v>
      </c>
      <c r="C33" s="83" t="s">
        <v>1048</v>
      </c>
      <c r="D33" s="83" t="s">
        <v>1049</v>
      </c>
      <c r="E33" s="83" t="s">
        <v>1517</v>
      </c>
      <c r="F33" s="83" t="s">
        <v>1492</v>
      </c>
      <c r="G33" s="146">
        <v>141385.701</v>
      </c>
    </row>
    <row r="34" spans="1:7" x14ac:dyDescent="0.3">
      <c r="A34" s="1"/>
      <c r="B34" s="83" t="s">
        <v>77</v>
      </c>
      <c r="C34" s="83" t="s">
        <v>1050</v>
      </c>
      <c r="D34" s="83" t="s">
        <v>1521</v>
      </c>
      <c r="E34" s="83" t="s">
        <v>1517</v>
      </c>
      <c r="F34" s="83" t="s">
        <v>1492</v>
      </c>
      <c r="G34" s="146">
        <v>19363.759999999998</v>
      </c>
    </row>
    <row r="35" spans="1:7" x14ac:dyDescent="0.3">
      <c r="A35" s="1"/>
      <c r="B35" s="83" t="s">
        <v>77</v>
      </c>
      <c r="C35" s="83" t="s">
        <v>1051</v>
      </c>
      <c r="D35" s="83" t="s">
        <v>1522</v>
      </c>
      <c r="E35" s="83" t="s">
        <v>1491</v>
      </c>
      <c r="F35" s="83" t="s">
        <v>1492</v>
      </c>
      <c r="G35" s="146">
        <v>0</v>
      </c>
    </row>
    <row r="36" spans="1:7" x14ac:dyDescent="0.3">
      <c r="A36" s="1"/>
      <c r="B36" s="83" t="s">
        <v>77</v>
      </c>
      <c r="C36" s="83" t="s">
        <v>1051</v>
      </c>
      <c r="D36" s="83" t="s">
        <v>1522</v>
      </c>
      <c r="E36" s="83" t="s">
        <v>1517</v>
      </c>
      <c r="F36" s="83" t="s">
        <v>1492</v>
      </c>
      <c r="G36" s="146">
        <v>0</v>
      </c>
    </row>
    <row r="37" spans="1:7" x14ac:dyDescent="0.3">
      <c r="A37" s="1"/>
      <c r="B37" s="83" t="s">
        <v>84</v>
      </c>
      <c r="C37" s="83" t="s">
        <v>88</v>
      </c>
      <c r="D37" s="83" t="s">
        <v>1523</v>
      </c>
      <c r="E37" s="83" t="s">
        <v>1517</v>
      </c>
      <c r="F37" s="83" t="s">
        <v>1492</v>
      </c>
      <c r="G37" s="146">
        <v>836864</v>
      </c>
    </row>
    <row r="38" spans="1:7" x14ac:dyDescent="0.3">
      <c r="A38" s="1"/>
      <c r="B38" s="83" t="s">
        <v>84</v>
      </c>
      <c r="C38" s="83" t="s">
        <v>88</v>
      </c>
      <c r="D38" s="83" t="s">
        <v>1524</v>
      </c>
      <c r="E38" s="83" t="s">
        <v>1517</v>
      </c>
      <c r="F38" s="83" t="s">
        <v>1492</v>
      </c>
      <c r="G38" s="146">
        <v>829409</v>
      </c>
    </row>
    <row r="39" spans="1:7" x14ac:dyDescent="0.3">
      <c r="A39" s="1"/>
      <c r="B39" s="83" t="s">
        <v>84</v>
      </c>
      <c r="C39" s="83" t="s">
        <v>88</v>
      </c>
      <c r="D39" s="83" t="s">
        <v>1525</v>
      </c>
      <c r="E39" s="83" t="s">
        <v>1517</v>
      </c>
      <c r="F39" s="83" t="s">
        <v>1492</v>
      </c>
      <c r="G39" s="146">
        <v>869639</v>
      </c>
    </row>
    <row r="40" spans="1:7" x14ac:dyDescent="0.3">
      <c r="A40" s="1"/>
      <c r="B40" s="83" t="s">
        <v>84</v>
      </c>
      <c r="C40" s="83" t="s">
        <v>91</v>
      </c>
      <c r="D40" s="83" t="s">
        <v>1526</v>
      </c>
      <c r="E40" s="83" t="s">
        <v>1517</v>
      </c>
      <c r="F40" s="83" t="s">
        <v>1492</v>
      </c>
      <c r="G40" s="146">
        <v>0</v>
      </c>
    </row>
    <row r="41" spans="1:7" x14ac:dyDescent="0.3">
      <c r="A41" s="1"/>
      <c r="B41" s="83" t="s">
        <v>84</v>
      </c>
      <c r="C41" s="83" t="s">
        <v>1494</v>
      </c>
      <c r="D41" s="83" t="s">
        <v>1527</v>
      </c>
      <c r="E41" s="83" t="s">
        <v>1495</v>
      </c>
      <c r="F41" s="83" t="s">
        <v>1496</v>
      </c>
      <c r="G41" s="146">
        <v>0</v>
      </c>
    </row>
    <row r="42" spans="1:7" x14ac:dyDescent="0.3">
      <c r="A42" s="1"/>
      <c r="B42" s="83" t="s">
        <v>84</v>
      </c>
      <c r="C42" s="83" t="s">
        <v>1494</v>
      </c>
      <c r="D42" s="83" t="s">
        <v>1527</v>
      </c>
      <c r="E42" s="83" t="s">
        <v>1491</v>
      </c>
      <c r="F42" s="83" t="s">
        <v>1492</v>
      </c>
      <c r="G42" s="146">
        <v>0</v>
      </c>
    </row>
    <row r="43" spans="1:7" x14ac:dyDescent="0.3">
      <c r="A43" s="1"/>
      <c r="B43" s="83" t="s">
        <v>84</v>
      </c>
      <c r="C43" s="83" t="s">
        <v>1068</v>
      </c>
      <c r="D43" s="83" t="s">
        <v>1528</v>
      </c>
      <c r="E43" s="83" t="s">
        <v>1491</v>
      </c>
      <c r="F43" s="83" t="s">
        <v>1492</v>
      </c>
      <c r="G43" s="146">
        <v>0</v>
      </c>
    </row>
    <row r="44" spans="1:7" x14ac:dyDescent="0.3">
      <c r="A44" s="1"/>
      <c r="B44" s="83" t="s">
        <v>84</v>
      </c>
      <c r="C44" s="83" t="s">
        <v>1068</v>
      </c>
      <c r="D44" s="83" t="s">
        <v>1529</v>
      </c>
      <c r="E44" s="83" t="s">
        <v>1491</v>
      </c>
      <c r="F44" s="83" t="s">
        <v>1492</v>
      </c>
      <c r="G44" s="146">
        <v>0</v>
      </c>
    </row>
    <row r="45" spans="1:7" x14ac:dyDescent="0.3">
      <c r="A45" s="1"/>
      <c r="B45" s="83" t="s">
        <v>84</v>
      </c>
      <c r="C45" s="83" t="s">
        <v>1068</v>
      </c>
      <c r="D45" s="83" t="s">
        <v>1530</v>
      </c>
      <c r="E45" s="83" t="s">
        <v>1491</v>
      </c>
      <c r="F45" s="83" t="s">
        <v>1492</v>
      </c>
      <c r="G45" s="146">
        <v>0</v>
      </c>
    </row>
    <row r="46" spans="1:7" x14ac:dyDescent="0.3">
      <c r="A46" s="1"/>
      <c r="B46" s="83" t="s">
        <v>84</v>
      </c>
      <c r="C46" s="83" t="s">
        <v>1071</v>
      </c>
      <c r="D46" s="83" t="s">
        <v>1531</v>
      </c>
      <c r="E46" s="83" t="s">
        <v>1491</v>
      </c>
      <c r="F46" s="83" t="s">
        <v>1492</v>
      </c>
      <c r="G46" s="146">
        <v>0</v>
      </c>
    </row>
    <row r="47" spans="1:7" x14ac:dyDescent="0.3">
      <c r="A47" s="1"/>
      <c r="B47" s="83" t="s">
        <v>84</v>
      </c>
      <c r="C47" s="83" t="s">
        <v>1071</v>
      </c>
      <c r="D47" s="83" t="s">
        <v>1532</v>
      </c>
      <c r="E47" s="83" t="s">
        <v>1491</v>
      </c>
      <c r="F47" s="83" t="s">
        <v>1492</v>
      </c>
      <c r="G47" s="146">
        <v>0</v>
      </c>
    </row>
    <row r="48" spans="1:7" x14ac:dyDescent="0.3">
      <c r="A48" s="1"/>
      <c r="B48" s="83" t="s">
        <v>84</v>
      </c>
      <c r="C48" s="83" t="s">
        <v>1071</v>
      </c>
      <c r="D48" s="83" t="s">
        <v>1533</v>
      </c>
      <c r="E48" s="83" t="s">
        <v>1491</v>
      </c>
      <c r="F48" s="83" t="s">
        <v>1492</v>
      </c>
      <c r="G48" s="146">
        <v>0</v>
      </c>
    </row>
    <row r="49" spans="1:7" x14ac:dyDescent="0.3">
      <c r="A49" s="1"/>
      <c r="B49" s="83" t="s">
        <v>92</v>
      </c>
      <c r="C49" s="83" t="s">
        <v>93</v>
      </c>
      <c r="D49" s="83" t="s">
        <v>1534</v>
      </c>
      <c r="E49" s="83" t="s">
        <v>1491</v>
      </c>
      <c r="F49" s="83" t="s">
        <v>1492</v>
      </c>
      <c r="G49" s="146">
        <v>0</v>
      </c>
    </row>
    <row r="50" spans="1:7" x14ac:dyDescent="0.3">
      <c r="A50" s="1"/>
      <c r="B50" s="83" t="s">
        <v>92</v>
      </c>
      <c r="C50" s="83" t="s">
        <v>93</v>
      </c>
      <c r="D50" s="83" t="s">
        <v>1534</v>
      </c>
      <c r="E50" s="83" t="s">
        <v>1517</v>
      </c>
      <c r="F50" s="83" t="s">
        <v>1492</v>
      </c>
      <c r="G50" s="146">
        <v>1042660.2</v>
      </c>
    </row>
    <row r="51" spans="1:7" x14ac:dyDescent="0.3">
      <c r="A51" s="1"/>
      <c r="B51" s="83" t="s">
        <v>92</v>
      </c>
      <c r="C51" s="83" t="s">
        <v>93</v>
      </c>
      <c r="D51" s="83" t="s">
        <v>1535</v>
      </c>
      <c r="E51" s="83" t="s">
        <v>1491</v>
      </c>
      <c r="F51" s="83" t="s">
        <v>1492</v>
      </c>
      <c r="G51" s="146">
        <v>0</v>
      </c>
    </row>
    <row r="52" spans="1:7" x14ac:dyDescent="0.3">
      <c r="A52" s="1"/>
      <c r="B52" s="83" t="s">
        <v>92</v>
      </c>
      <c r="C52" s="83" t="s">
        <v>93</v>
      </c>
      <c r="D52" s="83" t="s">
        <v>1535</v>
      </c>
      <c r="E52" s="83" t="s">
        <v>1517</v>
      </c>
      <c r="F52" s="83" t="s">
        <v>1492</v>
      </c>
      <c r="G52" s="146">
        <v>1041563.99</v>
      </c>
    </row>
    <row r="53" spans="1:7" x14ac:dyDescent="0.3">
      <c r="A53" s="1"/>
      <c r="B53" s="83" t="s">
        <v>591</v>
      </c>
      <c r="C53" s="83" t="s">
        <v>1077</v>
      </c>
      <c r="D53" s="83" t="s">
        <v>1536</v>
      </c>
      <c r="E53" s="83" t="s">
        <v>1537</v>
      </c>
      <c r="F53" s="83" t="s">
        <v>1492</v>
      </c>
      <c r="G53" s="146">
        <v>1828107.5</v>
      </c>
    </row>
    <row r="54" spans="1:7" x14ac:dyDescent="0.3">
      <c r="A54" s="1"/>
      <c r="B54" s="83" t="s">
        <v>591</v>
      </c>
      <c r="C54" s="83" t="s">
        <v>1077</v>
      </c>
      <c r="D54" s="83" t="s">
        <v>1536</v>
      </c>
      <c r="E54" s="83" t="s">
        <v>1538</v>
      </c>
      <c r="F54" s="83" t="s">
        <v>1492</v>
      </c>
      <c r="G54" s="146">
        <v>228673.79</v>
      </c>
    </row>
    <row r="55" spans="1:7" x14ac:dyDescent="0.3">
      <c r="A55" s="1"/>
      <c r="B55" s="83" t="s">
        <v>591</v>
      </c>
      <c r="C55" s="83" t="s">
        <v>1077</v>
      </c>
      <c r="D55" s="83" t="s">
        <v>1536</v>
      </c>
      <c r="E55" s="83" t="s">
        <v>1539</v>
      </c>
      <c r="F55" s="83" t="s">
        <v>1492</v>
      </c>
      <c r="G55" s="146">
        <v>0</v>
      </c>
    </row>
    <row r="56" spans="1:7" x14ac:dyDescent="0.3">
      <c r="A56" s="1"/>
      <c r="B56" s="83" t="s">
        <v>591</v>
      </c>
      <c r="C56" s="83" t="s">
        <v>1077</v>
      </c>
      <c r="D56" s="83" t="s">
        <v>1540</v>
      </c>
      <c r="E56" s="83" t="s">
        <v>1537</v>
      </c>
      <c r="F56" s="83" t="s">
        <v>1492</v>
      </c>
      <c r="G56" s="146">
        <v>2119282.5</v>
      </c>
    </row>
    <row r="57" spans="1:7" x14ac:dyDescent="0.3">
      <c r="A57" s="1"/>
      <c r="B57" s="83" t="s">
        <v>591</v>
      </c>
      <c r="C57" s="83" t="s">
        <v>1077</v>
      </c>
      <c r="D57" s="83" t="s">
        <v>1540</v>
      </c>
      <c r="E57" s="83" t="s">
        <v>1538</v>
      </c>
      <c r="F57" s="83" t="s">
        <v>1492</v>
      </c>
      <c r="G57" s="146">
        <v>265096.21000000002</v>
      </c>
    </row>
    <row r="58" spans="1:7" x14ac:dyDescent="0.3">
      <c r="A58" s="1"/>
      <c r="B58" s="83" t="s">
        <v>591</v>
      </c>
      <c r="C58" s="83" t="s">
        <v>1077</v>
      </c>
      <c r="D58" s="83" t="s">
        <v>1540</v>
      </c>
      <c r="E58" s="83" t="s">
        <v>1539</v>
      </c>
      <c r="F58" s="83" t="s">
        <v>1492</v>
      </c>
      <c r="G58" s="146">
        <v>0</v>
      </c>
    </row>
    <row r="59" spans="1:7" x14ac:dyDescent="0.3">
      <c r="A59" s="1"/>
      <c r="B59" s="83" t="s">
        <v>560</v>
      </c>
      <c r="C59" s="83" t="s">
        <v>1083</v>
      </c>
      <c r="D59" s="83" t="s">
        <v>1083</v>
      </c>
      <c r="E59" s="83" t="s">
        <v>1491</v>
      </c>
      <c r="F59" s="83" t="s">
        <v>1492</v>
      </c>
      <c r="G59" s="146">
        <v>0</v>
      </c>
    </row>
    <row r="60" spans="1:7" x14ac:dyDescent="0.3">
      <c r="A60" s="1"/>
      <c r="B60" s="83" t="s">
        <v>560</v>
      </c>
      <c r="C60" s="83" t="s">
        <v>1084</v>
      </c>
      <c r="D60" s="83" t="s">
        <v>1084</v>
      </c>
      <c r="E60" s="83" t="s">
        <v>1491</v>
      </c>
      <c r="F60" s="83" t="s">
        <v>1492</v>
      </c>
      <c r="G60" s="146">
        <v>0</v>
      </c>
    </row>
    <row r="61" spans="1:7" x14ac:dyDescent="0.3">
      <c r="A61" s="1"/>
      <c r="B61" s="83" t="s">
        <v>95</v>
      </c>
      <c r="C61" s="83" t="s">
        <v>99</v>
      </c>
      <c r="D61" s="83" t="s">
        <v>1541</v>
      </c>
      <c r="E61" s="83" t="s">
        <v>1517</v>
      </c>
      <c r="F61" s="83" t="s">
        <v>1492</v>
      </c>
      <c r="G61" s="146">
        <v>915993.31189999997</v>
      </c>
    </row>
    <row r="62" spans="1:7" x14ac:dyDescent="0.3">
      <c r="A62" s="1"/>
      <c r="B62" s="83" t="s">
        <v>95</v>
      </c>
      <c r="C62" s="83" t="s">
        <v>99</v>
      </c>
      <c r="D62" s="83" t="s">
        <v>1542</v>
      </c>
      <c r="E62" s="83" t="s">
        <v>1517</v>
      </c>
      <c r="F62" s="83" t="s">
        <v>1492</v>
      </c>
      <c r="G62" s="146">
        <v>929557.98089999997</v>
      </c>
    </row>
    <row r="63" spans="1:7" x14ac:dyDescent="0.3">
      <c r="A63" s="1"/>
      <c r="B63" s="83" t="s">
        <v>95</v>
      </c>
      <c r="C63" s="83" t="s">
        <v>99</v>
      </c>
      <c r="D63" s="83" t="s">
        <v>1543</v>
      </c>
      <c r="E63" s="83" t="s">
        <v>1517</v>
      </c>
      <c r="F63" s="83" t="s">
        <v>1492</v>
      </c>
      <c r="G63" s="146">
        <v>931503.90850000002</v>
      </c>
    </row>
    <row r="64" spans="1:7" x14ac:dyDescent="0.3">
      <c r="A64" s="1"/>
      <c r="B64" s="83" t="s">
        <v>95</v>
      </c>
      <c r="C64" s="83" t="s">
        <v>102</v>
      </c>
      <c r="D64" s="83" t="s">
        <v>1544</v>
      </c>
      <c r="E64" s="83" t="s">
        <v>1517</v>
      </c>
      <c r="F64" s="83" t="s">
        <v>1492</v>
      </c>
      <c r="G64" s="146">
        <v>1384413.5589999999</v>
      </c>
    </row>
    <row r="65" spans="1:7" x14ac:dyDescent="0.3">
      <c r="A65" s="1"/>
      <c r="B65" s="83" t="s">
        <v>342</v>
      </c>
      <c r="C65" s="83" t="s">
        <v>1090</v>
      </c>
      <c r="D65" s="83" t="s">
        <v>1545</v>
      </c>
      <c r="E65" s="83" t="s">
        <v>1491</v>
      </c>
      <c r="F65" s="83" t="s">
        <v>1492</v>
      </c>
      <c r="G65" s="146">
        <v>0</v>
      </c>
    </row>
    <row r="66" spans="1:7" x14ac:dyDescent="0.3">
      <c r="A66" s="1"/>
      <c r="B66" s="83" t="s">
        <v>122</v>
      </c>
      <c r="C66" s="83" t="s">
        <v>1097</v>
      </c>
      <c r="D66" s="83" t="s">
        <v>1546</v>
      </c>
      <c r="E66" s="83" t="s">
        <v>1491</v>
      </c>
      <c r="F66" s="83" t="s">
        <v>1492</v>
      </c>
      <c r="G66" s="146">
        <v>0</v>
      </c>
    </row>
    <row r="67" spans="1:7" x14ac:dyDescent="0.3">
      <c r="A67" s="1"/>
      <c r="B67" s="83" t="s">
        <v>122</v>
      </c>
      <c r="C67" s="83" t="s">
        <v>1097</v>
      </c>
      <c r="D67" s="83" t="s">
        <v>1546</v>
      </c>
      <c r="E67" s="83" t="s">
        <v>1517</v>
      </c>
      <c r="F67" s="83" t="s">
        <v>1492</v>
      </c>
      <c r="G67" s="146">
        <v>0</v>
      </c>
    </row>
    <row r="68" spans="1:7" x14ac:dyDescent="0.3">
      <c r="A68" s="1"/>
      <c r="B68" s="83" t="s">
        <v>122</v>
      </c>
      <c r="C68" s="83" t="s">
        <v>1097</v>
      </c>
      <c r="D68" s="83" t="s">
        <v>1098</v>
      </c>
      <c r="E68" s="83" t="s">
        <v>1491</v>
      </c>
      <c r="F68" s="83" t="s">
        <v>1492</v>
      </c>
      <c r="G68" s="146">
        <v>0</v>
      </c>
    </row>
    <row r="69" spans="1:7" x14ac:dyDescent="0.3">
      <c r="A69" s="1"/>
      <c r="B69" s="83" t="s">
        <v>122</v>
      </c>
      <c r="C69" s="83" t="s">
        <v>1097</v>
      </c>
      <c r="D69" s="83" t="s">
        <v>1098</v>
      </c>
      <c r="E69" s="83" t="s">
        <v>1517</v>
      </c>
      <c r="F69" s="83" t="s">
        <v>1492</v>
      </c>
      <c r="G69" s="146">
        <v>0</v>
      </c>
    </row>
    <row r="70" spans="1:7" x14ac:dyDescent="0.3">
      <c r="A70" s="1"/>
      <c r="B70" s="83" t="s">
        <v>122</v>
      </c>
      <c r="C70" s="83" t="s">
        <v>1097</v>
      </c>
      <c r="D70" s="83" t="s">
        <v>1547</v>
      </c>
      <c r="E70" s="83" t="s">
        <v>1491</v>
      </c>
      <c r="F70" s="83" t="s">
        <v>1492</v>
      </c>
      <c r="G70" s="146">
        <v>0</v>
      </c>
    </row>
    <row r="71" spans="1:7" x14ac:dyDescent="0.3">
      <c r="A71" s="1"/>
      <c r="B71" s="83" t="s">
        <v>122</v>
      </c>
      <c r="C71" s="83" t="s">
        <v>1097</v>
      </c>
      <c r="D71" s="83" t="s">
        <v>1547</v>
      </c>
      <c r="E71" s="83" t="s">
        <v>1517</v>
      </c>
      <c r="F71" s="83" t="s">
        <v>1492</v>
      </c>
      <c r="G71" s="146">
        <v>0</v>
      </c>
    </row>
    <row r="72" spans="1:7" x14ac:dyDescent="0.3">
      <c r="A72" s="1"/>
      <c r="B72" s="83" t="s">
        <v>122</v>
      </c>
      <c r="C72" s="83" t="s">
        <v>1100</v>
      </c>
      <c r="D72" s="83" t="s">
        <v>1548</v>
      </c>
      <c r="E72" s="83" t="s">
        <v>1517</v>
      </c>
      <c r="F72" s="83" t="s">
        <v>1492</v>
      </c>
      <c r="G72" s="146">
        <v>82924</v>
      </c>
    </row>
    <row r="73" spans="1:7" x14ac:dyDescent="0.3">
      <c r="A73" s="1"/>
      <c r="B73" s="83" t="s">
        <v>122</v>
      </c>
      <c r="C73" s="83" t="s">
        <v>127</v>
      </c>
      <c r="D73" s="83" t="s">
        <v>127</v>
      </c>
      <c r="E73" s="83" t="s">
        <v>1517</v>
      </c>
      <c r="F73" s="83" t="s">
        <v>1492</v>
      </c>
      <c r="G73" s="146">
        <v>1861165</v>
      </c>
    </row>
    <row r="74" spans="1:7" x14ac:dyDescent="0.3">
      <c r="A74" s="1"/>
      <c r="B74" s="83" t="s">
        <v>122</v>
      </c>
      <c r="C74" s="83" t="s">
        <v>127</v>
      </c>
      <c r="D74" s="83" t="s">
        <v>1549</v>
      </c>
      <c r="E74" s="83" t="s">
        <v>1491</v>
      </c>
      <c r="F74" s="83" t="s">
        <v>1492</v>
      </c>
      <c r="G74" s="146">
        <v>0</v>
      </c>
    </row>
    <row r="75" spans="1:7" x14ac:dyDescent="0.3">
      <c r="A75" s="1"/>
      <c r="B75" s="83" t="s">
        <v>122</v>
      </c>
      <c r="C75" s="83" t="s">
        <v>127</v>
      </c>
      <c r="D75" s="83" t="s">
        <v>1550</v>
      </c>
      <c r="E75" s="83" t="s">
        <v>1491</v>
      </c>
      <c r="F75" s="83" t="s">
        <v>1492</v>
      </c>
      <c r="G75" s="146">
        <v>0</v>
      </c>
    </row>
    <row r="76" spans="1:7" x14ac:dyDescent="0.3">
      <c r="A76" s="1"/>
      <c r="B76" s="83" t="s">
        <v>396</v>
      </c>
      <c r="C76" s="83" t="s">
        <v>993</v>
      </c>
      <c r="D76" s="83" t="s">
        <v>1551</v>
      </c>
      <c r="E76" s="83" t="s">
        <v>1552</v>
      </c>
      <c r="F76" s="83" t="s">
        <v>1492</v>
      </c>
      <c r="G76" s="146">
        <v>16407.22</v>
      </c>
    </row>
    <row r="77" spans="1:7" x14ac:dyDescent="0.3">
      <c r="A77" s="1"/>
      <c r="B77" s="83" t="s">
        <v>396</v>
      </c>
      <c r="C77" s="83" t="s">
        <v>993</v>
      </c>
      <c r="D77" s="83" t="s">
        <v>1553</v>
      </c>
      <c r="E77" s="83" t="s">
        <v>1552</v>
      </c>
      <c r="F77" s="83" t="s">
        <v>1492</v>
      </c>
      <c r="G77" s="146">
        <v>0</v>
      </c>
    </row>
    <row r="78" spans="1:7" x14ac:dyDescent="0.3">
      <c r="A78" s="1"/>
      <c r="B78" s="83" t="s">
        <v>396</v>
      </c>
      <c r="C78" s="83" t="s">
        <v>993</v>
      </c>
      <c r="D78" s="83" t="s">
        <v>1554</v>
      </c>
      <c r="E78" s="83" t="s">
        <v>1552</v>
      </c>
      <c r="F78" s="83" t="s">
        <v>1492</v>
      </c>
      <c r="G78" s="146">
        <v>16464.88</v>
      </c>
    </row>
    <row r="79" spans="1:7" x14ac:dyDescent="0.3">
      <c r="A79" s="1"/>
      <c r="B79" s="83" t="s">
        <v>396</v>
      </c>
      <c r="C79" s="83" t="s">
        <v>1107</v>
      </c>
      <c r="D79" s="83" t="s">
        <v>1555</v>
      </c>
      <c r="E79" s="83" t="s">
        <v>1552</v>
      </c>
      <c r="F79" s="83" t="s">
        <v>1492</v>
      </c>
      <c r="G79" s="146">
        <v>15644.84</v>
      </c>
    </row>
    <row r="80" spans="1:7" x14ac:dyDescent="0.3">
      <c r="A80" s="1"/>
      <c r="B80" s="83" t="s">
        <v>396</v>
      </c>
      <c r="C80" s="83" t="s">
        <v>1107</v>
      </c>
      <c r="D80" s="83" t="s">
        <v>1556</v>
      </c>
      <c r="E80" s="83" t="s">
        <v>1552</v>
      </c>
      <c r="F80" s="83" t="s">
        <v>1492</v>
      </c>
      <c r="G80" s="146">
        <v>15375.76</v>
      </c>
    </row>
    <row r="81" spans="1:7" x14ac:dyDescent="0.3">
      <c r="A81" s="1"/>
      <c r="B81" s="83" t="s">
        <v>396</v>
      </c>
      <c r="C81" s="83" t="s">
        <v>1108</v>
      </c>
      <c r="D81" s="83" t="s">
        <v>1557</v>
      </c>
      <c r="E81" s="83" t="s">
        <v>1552</v>
      </c>
      <c r="F81" s="83" t="s">
        <v>1492</v>
      </c>
      <c r="G81" s="146">
        <v>15375.76</v>
      </c>
    </row>
    <row r="82" spans="1:7" x14ac:dyDescent="0.3">
      <c r="A82" s="1"/>
      <c r="B82" s="83" t="s">
        <v>396</v>
      </c>
      <c r="C82" s="83" t="s">
        <v>1108</v>
      </c>
      <c r="D82" s="83" t="s">
        <v>1558</v>
      </c>
      <c r="E82" s="83" t="s">
        <v>1552</v>
      </c>
      <c r="F82" s="83" t="s">
        <v>1492</v>
      </c>
      <c r="G82" s="146">
        <v>15375.76</v>
      </c>
    </row>
    <row r="83" spans="1:7" x14ac:dyDescent="0.3">
      <c r="A83" s="1"/>
      <c r="B83" s="83" t="s">
        <v>396</v>
      </c>
      <c r="C83" s="83" t="s">
        <v>1109</v>
      </c>
      <c r="D83" s="83" t="s">
        <v>1559</v>
      </c>
      <c r="E83" s="83" t="s">
        <v>1552</v>
      </c>
      <c r="F83" s="83" t="s">
        <v>1492</v>
      </c>
      <c r="G83" s="146">
        <v>13743.5</v>
      </c>
    </row>
    <row r="84" spans="1:7" x14ac:dyDescent="0.3">
      <c r="A84" s="1"/>
      <c r="B84" s="83" t="s">
        <v>396</v>
      </c>
      <c r="C84" s="83" t="s">
        <v>1109</v>
      </c>
      <c r="D84" s="83" t="s">
        <v>1560</v>
      </c>
      <c r="E84" s="83" t="s">
        <v>1552</v>
      </c>
      <c r="F84" s="83" t="s">
        <v>1492</v>
      </c>
      <c r="G84" s="146">
        <v>14061.97</v>
      </c>
    </row>
    <row r="85" spans="1:7" ht="26.4" x14ac:dyDescent="0.3">
      <c r="A85" s="1"/>
      <c r="B85" s="83" t="s">
        <v>554</v>
      </c>
      <c r="C85" s="83" t="s">
        <v>1110</v>
      </c>
      <c r="D85" s="83" t="s">
        <v>631</v>
      </c>
      <c r="E85" s="83" t="s">
        <v>1491</v>
      </c>
      <c r="F85" s="83" t="s">
        <v>1492</v>
      </c>
      <c r="G85" s="146">
        <v>0</v>
      </c>
    </row>
    <row r="86" spans="1:7" ht="26.4" x14ac:dyDescent="0.3">
      <c r="A86" s="1"/>
      <c r="B86" s="83" t="s">
        <v>554</v>
      </c>
      <c r="C86" s="83" t="s">
        <v>1110</v>
      </c>
      <c r="D86" s="83" t="s">
        <v>632</v>
      </c>
      <c r="E86" s="83" t="s">
        <v>1491</v>
      </c>
      <c r="F86" s="83" t="s">
        <v>1492</v>
      </c>
      <c r="G86" s="146">
        <v>0</v>
      </c>
    </row>
    <row r="87" spans="1:7" x14ac:dyDescent="0.3">
      <c r="A87" s="1"/>
      <c r="B87" s="83" t="s">
        <v>133</v>
      </c>
      <c r="C87" s="83" t="s">
        <v>134</v>
      </c>
      <c r="D87" s="83" t="s">
        <v>1561</v>
      </c>
      <c r="E87" s="83" t="s">
        <v>1491</v>
      </c>
      <c r="F87" s="83" t="s">
        <v>1492</v>
      </c>
      <c r="G87" s="146">
        <v>0</v>
      </c>
    </row>
    <row r="88" spans="1:7" x14ac:dyDescent="0.3">
      <c r="A88" s="1"/>
      <c r="B88" s="83" t="s">
        <v>133</v>
      </c>
      <c r="C88" s="83" t="s">
        <v>134</v>
      </c>
      <c r="D88" s="83" t="s">
        <v>1562</v>
      </c>
      <c r="E88" s="83" t="s">
        <v>1491</v>
      </c>
      <c r="F88" s="83" t="s">
        <v>1492</v>
      </c>
      <c r="G88" s="146">
        <v>0</v>
      </c>
    </row>
    <row r="89" spans="1:7" x14ac:dyDescent="0.3">
      <c r="A89" s="1"/>
      <c r="B89" s="83" t="s">
        <v>133</v>
      </c>
      <c r="C89" s="83" t="s">
        <v>134</v>
      </c>
      <c r="D89" s="83" t="s">
        <v>1563</v>
      </c>
      <c r="E89" s="83" t="s">
        <v>1491</v>
      </c>
      <c r="F89" s="83" t="s">
        <v>1492</v>
      </c>
      <c r="G89" s="146">
        <v>0</v>
      </c>
    </row>
    <row r="90" spans="1:7" x14ac:dyDescent="0.3">
      <c r="A90" s="1"/>
      <c r="B90" s="83" t="s">
        <v>133</v>
      </c>
      <c r="C90" s="83" t="s">
        <v>134</v>
      </c>
      <c r="D90" s="83" t="s">
        <v>1564</v>
      </c>
      <c r="E90" s="83" t="s">
        <v>1491</v>
      </c>
      <c r="F90" s="83" t="s">
        <v>1492</v>
      </c>
      <c r="G90" s="146">
        <v>0</v>
      </c>
    </row>
    <row r="91" spans="1:7" x14ac:dyDescent="0.3">
      <c r="A91" s="1"/>
      <c r="B91" s="83" t="s">
        <v>551</v>
      </c>
      <c r="C91" s="83" t="s">
        <v>1114</v>
      </c>
      <c r="D91" s="83" t="s">
        <v>1115</v>
      </c>
      <c r="E91" s="83" t="s">
        <v>1491</v>
      </c>
      <c r="F91" s="83" t="s">
        <v>1492</v>
      </c>
      <c r="G91" s="146">
        <v>0</v>
      </c>
    </row>
    <row r="92" spans="1:7" x14ac:dyDescent="0.3">
      <c r="A92" s="1"/>
      <c r="B92" s="83" t="s">
        <v>551</v>
      </c>
      <c r="C92" s="83" t="s">
        <v>1114</v>
      </c>
      <c r="D92" s="83" t="s">
        <v>1565</v>
      </c>
      <c r="E92" s="83" t="s">
        <v>1491</v>
      </c>
      <c r="F92" s="83" t="s">
        <v>1492</v>
      </c>
      <c r="G92" s="146">
        <v>0</v>
      </c>
    </row>
    <row r="93" spans="1:7" x14ac:dyDescent="0.3">
      <c r="A93" s="1"/>
      <c r="B93" s="83" t="s">
        <v>551</v>
      </c>
      <c r="C93" s="83" t="s">
        <v>1114</v>
      </c>
      <c r="D93" s="83" t="s">
        <v>1565</v>
      </c>
      <c r="E93" s="83" t="s">
        <v>1493</v>
      </c>
      <c r="F93" s="83" t="s">
        <v>1492</v>
      </c>
      <c r="G93" s="146">
        <v>0</v>
      </c>
    </row>
    <row r="94" spans="1:7" x14ac:dyDescent="0.3">
      <c r="A94" s="1"/>
      <c r="B94" s="83" t="s">
        <v>551</v>
      </c>
      <c r="C94" s="83" t="s">
        <v>1114</v>
      </c>
      <c r="D94" s="83" t="s">
        <v>1566</v>
      </c>
      <c r="E94" s="83" t="s">
        <v>1491</v>
      </c>
      <c r="F94" s="83" t="s">
        <v>1492</v>
      </c>
      <c r="G94" s="146">
        <v>0</v>
      </c>
    </row>
    <row r="95" spans="1:7" x14ac:dyDescent="0.3">
      <c r="A95" s="1"/>
      <c r="B95" s="83" t="s">
        <v>551</v>
      </c>
      <c r="C95" s="83" t="s">
        <v>1114</v>
      </c>
      <c r="D95" s="83" t="s">
        <v>1566</v>
      </c>
      <c r="E95" s="83" t="s">
        <v>1493</v>
      </c>
      <c r="F95" s="83" t="s">
        <v>1492</v>
      </c>
      <c r="G95" s="146">
        <v>0</v>
      </c>
    </row>
    <row r="96" spans="1:7" x14ac:dyDescent="0.3">
      <c r="A96" s="1"/>
      <c r="B96" s="83" t="s">
        <v>551</v>
      </c>
      <c r="C96" s="83" t="s">
        <v>1114</v>
      </c>
      <c r="D96" s="83" t="s">
        <v>1567</v>
      </c>
      <c r="E96" s="83" t="s">
        <v>1491</v>
      </c>
      <c r="F96" s="83" t="s">
        <v>1492</v>
      </c>
      <c r="G96" s="146">
        <v>0</v>
      </c>
    </row>
    <row r="97" spans="1:7" x14ac:dyDescent="0.3">
      <c r="A97" s="1"/>
      <c r="B97" s="83" t="s">
        <v>551</v>
      </c>
      <c r="C97" s="83" t="s">
        <v>1114</v>
      </c>
      <c r="D97" s="83" t="s">
        <v>1567</v>
      </c>
      <c r="E97" s="83" t="s">
        <v>1493</v>
      </c>
      <c r="F97" s="83" t="s">
        <v>1492</v>
      </c>
      <c r="G97" s="146">
        <v>0</v>
      </c>
    </row>
    <row r="98" spans="1:7" x14ac:dyDescent="0.3">
      <c r="A98" s="1"/>
      <c r="B98" s="83" t="s">
        <v>140</v>
      </c>
      <c r="C98" s="83" t="s">
        <v>1122</v>
      </c>
      <c r="D98" s="83" t="s">
        <v>683</v>
      </c>
      <c r="E98" s="83" t="s">
        <v>1517</v>
      </c>
      <c r="F98" s="83" t="s">
        <v>1492</v>
      </c>
      <c r="G98" s="146">
        <v>1358843</v>
      </c>
    </row>
    <row r="99" spans="1:7" x14ac:dyDescent="0.3">
      <c r="A99" s="1"/>
      <c r="B99" s="83" t="s">
        <v>144</v>
      </c>
      <c r="C99" s="83" t="s">
        <v>1123</v>
      </c>
      <c r="D99" s="83" t="s">
        <v>1568</v>
      </c>
      <c r="E99" s="83" t="s">
        <v>1517</v>
      </c>
      <c r="F99" s="83" t="s">
        <v>1492</v>
      </c>
      <c r="G99" s="146">
        <v>0</v>
      </c>
    </row>
    <row r="100" spans="1:7" x14ac:dyDescent="0.3">
      <c r="A100" s="1"/>
      <c r="B100" s="83" t="s">
        <v>144</v>
      </c>
      <c r="C100" s="83" t="s">
        <v>1123</v>
      </c>
      <c r="D100" s="83" t="s">
        <v>1569</v>
      </c>
      <c r="E100" s="83" t="s">
        <v>1517</v>
      </c>
      <c r="F100" s="83" t="s">
        <v>1492</v>
      </c>
      <c r="G100" s="146">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5" t="s">
        <v>540</v>
      </c>
      <c r="C6" s="195" t="s">
        <v>1570</v>
      </c>
      <c r="D6" s="195"/>
      <c r="E6" s="195"/>
      <c r="F6" s="195"/>
      <c r="G6" s="195"/>
      <c r="H6" s="195"/>
      <c r="I6" s="195"/>
      <c r="J6" s="195"/>
      <c r="K6" s="195"/>
      <c r="L6" s="195"/>
      <c r="M6" s="195"/>
      <c r="N6" s="195"/>
      <c r="O6" s="195"/>
      <c r="P6" s="195"/>
    </row>
    <row r="7" spans="1:16" ht="40.049999999999997" customHeight="1" x14ac:dyDescent="0.3">
      <c r="A7" s="1"/>
      <c r="B7" s="195"/>
      <c r="C7" s="3" t="s">
        <v>256</v>
      </c>
      <c r="D7" s="3" t="s">
        <v>77</v>
      </c>
      <c r="E7" s="3" t="s">
        <v>84</v>
      </c>
      <c r="F7" s="3" t="s">
        <v>84</v>
      </c>
      <c r="G7" s="3" t="s">
        <v>92</v>
      </c>
      <c r="H7" s="3" t="s">
        <v>591</v>
      </c>
      <c r="I7" s="3" t="s">
        <v>95</v>
      </c>
      <c r="J7" s="3" t="s">
        <v>95</v>
      </c>
      <c r="K7" s="3" t="s">
        <v>122</v>
      </c>
      <c r="L7" s="3" t="s">
        <v>122</v>
      </c>
      <c r="M7" s="3" t="s">
        <v>122</v>
      </c>
      <c r="N7" s="3" t="s">
        <v>122</v>
      </c>
      <c r="O7" s="3" t="s">
        <v>140</v>
      </c>
      <c r="P7" s="3" t="s">
        <v>144</v>
      </c>
    </row>
    <row r="8" spans="1:16" ht="40.049999999999997" customHeight="1" x14ac:dyDescent="0.3">
      <c r="A8" s="1"/>
      <c r="B8" s="195"/>
      <c r="C8" s="3" t="s">
        <v>45</v>
      </c>
      <c r="D8" s="3" t="s">
        <v>82</v>
      </c>
      <c r="E8" s="3" t="s">
        <v>1571</v>
      </c>
      <c r="F8" s="3" t="s">
        <v>1572</v>
      </c>
      <c r="G8" s="3" t="s">
        <v>1573</v>
      </c>
      <c r="H8" s="3" t="s">
        <v>1574</v>
      </c>
      <c r="I8" s="3" t="s">
        <v>99</v>
      </c>
      <c r="J8" s="3" t="s">
        <v>102</v>
      </c>
      <c r="K8" s="3" t="s">
        <v>1575</v>
      </c>
      <c r="L8" s="3" t="s">
        <v>1576</v>
      </c>
      <c r="M8" s="3" t="s">
        <v>124</v>
      </c>
      <c r="N8" s="3" t="s">
        <v>1577</v>
      </c>
      <c r="O8" s="3" t="s">
        <v>1072</v>
      </c>
      <c r="P8" s="3" t="s">
        <v>1578</v>
      </c>
    </row>
    <row r="9" spans="1:16" x14ac:dyDescent="0.3">
      <c r="A9" s="1"/>
      <c r="B9" s="147" t="s">
        <v>169</v>
      </c>
      <c r="C9" s="145">
        <v>94.8</v>
      </c>
      <c r="D9" s="145">
        <v>2685.82</v>
      </c>
      <c r="E9" s="145">
        <v>83</v>
      </c>
      <c r="F9" s="145">
        <v>83</v>
      </c>
      <c r="G9" s="145">
        <v>4488.5</v>
      </c>
      <c r="H9" s="145">
        <v>515.83000000000004</v>
      </c>
      <c r="I9" s="145">
        <v>7812</v>
      </c>
      <c r="J9" s="145">
        <v>22712</v>
      </c>
      <c r="K9" s="145">
        <v>4071.3389999999999</v>
      </c>
      <c r="L9" s="145">
        <v>4348.9989999999998</v>
      </c>
      <c r="M9" s="145">
        <v>4340.1899999999996</v>
      </c>
      <c r="N9" s="145">
        <v>4348.4629999999997</v>
      </c>
      <c r="O9" s="145">
        <v>6638</v>
      </c>
      <c r="P9" s="145">
        <v>7064.2370000000001</v>
      </c>
    </row>
    <row r="10" spans="1:16" x14ac:dyDescent="0.3">
      <c r="A10" s="1"/>
      <c r="B10" s="147" t="s">
        <v>1579</v>
      </c>
      <c r="C10" s="145">
        <v>94.7</v>
      </c>
      <c r="D10" s="145">
        <v>2685.82</v>
      </c>
      <c r="E10" s="145">
        <v>85.43</v>
      </c>
      <c r="F10" s="145">
        <v>85.43</v>
      </c>
      <c r="G10" s="145">
        <v>4488.5</v>
      </c>
      <c r="H10" s="145">
        <v>511.91</v>
      </c>
      <c r="I10" s="145">
        <v>8020</v>
      </c>
      <c r="J10" s="145">
        <v>22757</v>
      </c>
      <c r="K10" s="145">
        <v>4118.6840000000002</v>
      </c>
      <c r="L10" s="145">
        <v>4376.2830000000004</v>
      </c>
      <c r="M10" s="145">
        <v>4367.223</v>
      </c>
      <c r="N10" s="145">
        <v>4376.4930000000004</v>
      </c>
      <c r="O10" s="145">
        <v>6638</v>
      </c>
      <c r="P10" s="145">
        <v>7062.9620000000004</v>
      </c>
    </row>
    <row r="11" spans="1:16" x14ac:dyDescent="0.3">
      <c r="A11" s="1"/>
      <c r="B11" s="147" t="s">
        <v>1580</v>
      </c>
      <c r="C11" s="145">
        <v>94.6</v>
      </c>
      <c r="D11" s="145">
        <v>3016.12</v>
      </c>
      <c r="E11" s="145">
        <v>87.48</v>
      </c>
      <c r="F11" s="145">
        <v>87.48</v>
      </c>
      <c r="G11" s="145">
        <v>4488.5</v>
      </c>
      <c r="H11" s="145">
        <v>510.93</v>
      </c>
      <c r="I11" s="145">
        <v>8227</v>
      </c>
      <c r="J11" s="145">
        <v>22701</v>
      </c>
      <c r="K11" s="145">
        <v>4240.8159999999998</v>
      </c>
      <c r="L11" s="145">
        <v>4448.7150000000001</v>
      </c>
      <c r="M11" s="145">
        <v>4439.4549999999999</v>
      </c>
      <c r="N11" s="145">
        <v>4448.6890000000003</v>
      </c>
      <c r="O11" s="145">
        <v>6638</v>
      </c>
      <c r="P11" s="145">
        <v>7061.7209999999995</v>
      </c>
    </row>
    <row r="12" spans="1:16" x14ac:dyDescent="0.3">
      <c r="A12" s="1"/>
      <c r="B12" s="147" t="s">
        <v>332</v>
      </c>
      <c r="C12" s="145">
        <v>94.5</v>
      </c>
      <c r="D12" s="145">
        <v>2978.63</v>
      </c>
      <c r="E12" s="145">
        <v>89.73</v>
      </c>
      <c r="F12" s="145">
        <v>89.73</v>
      </c>
      <c r="G12" s="145">
        <v>4488.5</v>
      </c>
      <c r="H12" s="145">
        <v>517.79</v>
      </c>
      <c r="I12" s="145">
        <v>8434</v>
      </c>
      <c r="J12" s="145">
        <v>22830</v>
      </c>
      <c r="K12" s="145">
        <v>4281.4489999999996</v>
      </c>
      <c r="L12" s="145">
        <v>4475.41</v>
      </c>
      <c r="M12" s="145">
        <v>4466.0559999999996</v>
      </c>
      <c r="N12" s="145">
        <v>4475.3059999999996</v>
      </c>
      <c r="O12" s="145">
        <v>6638</v>
      </c>
      <c r="P12" s="145">
        <v>7060.4380000000001</v>
      </c>
    </row>
    <row r="13" spans="1:16" x14ac:dyDescent="0.3">
      <c r="A13" s="1"/>
      <c r="B13" s="147" t="s">
        <v>1581</v>
      </c>
      <c r="C13" s="145">
        <v>94.4</v>
      </c>
      <c r="D13" s="145">
        <v>2985.58</v>
      </c>
      <c r="E13" s="145">
        <v>91.45</v>
      </c>
      <c r="F13" s="145">
        <v>91.45</v>
      </c>
      <c r="G13" s="145">
        <v>4488.5</v>
      </c>
      <c r="H13" s="145">
        <v>513.87</v>
      </c>
      <c r="I13" s="145">
        <v>8640</v>
      </c>
      <c r="J13" s="145">
        <v>22724</v>
      </c>
      <c r="K13" s="145">
        <v>4290.3999999999996</v>
      </c>
      <c r="L13" s="145">
        <v>4476.9809999999998</v>
      </c>
      <c r="M13" s="145">
        <v>4467.6779999999999</v>
      </c>
      <c r="N13" s="145">
        <v>4477.1899999999996</v>
      </c>
      <c r="O13" s="145">
        <v>6638</v>
      </c>
      <c r="P13" s="145">
        <v>7059.1080000000002</v>
      </c>
    </row>
    <row r="14" spans="1:16" x14ac:dyDescent="0.3">
      <c r="A14" s="1"/>
      <c r="B14" s="147" t="s">
        <v>1582</v>
      </c>
      <c r="C14" s="145">
        <v>94.4</v>
      </c>
      <c r="D14" s="145">
        <v>2985.58</v>
      </c>
      <c r="E14" s="145">
        <v>92.58</v>
      </c>
      <c r="F14" s="145">
        <v>92.58</v>
      </c>
      <c r="G14" s="145">
        <v>4474.7</v>
      </c>
      <c r="H14" s="145">
        <v>537.4</v>
      </c>
      <c r="I14" s="145">
        <v>8674</v>
      </c>
      <c r="J14" s="145">
        <v>22876</v>
      </c>
      <c r="K14" s="145">
        <v>4221.384</v>
      </c>
      <c r="L14" s="145">
        <v>4444.2</v>
      </c>
      <c r="M14" s="145">
        <v>4434.5889999999999</v>
      </c>
      <c r="N14" s="145">
        <v>4444.2129999999997</v>
      </c>
      <c r="O14" s="145">
        <v>6639</v>
      </c>
      <c r="P14" s="145">
        <v>7058.018</v>
      </c>
    </row>
    <row r="15" spans="1:16" x14ac:dyDescent="0.3">
      <c r="A15" s="1"/>
      <c r="B15" s="147" t="s">
        <v>305</v>
      </c>
      <c r="C15" s="145">
        <v>94.4</v>
      </c>
      <c r="D15" s="145">
        <v>2703.63</v>
      </c>
      <c r="E15" s="145">
        <v>92.2</v>
      </c>
      <c r="F15" s="145">
        <v>92.2</v>
      </c>
      <c r="G15" s="145">
        <v>4474.7</v>
      </c>
      <c r="H15" s="145">
        <v>513.87</v>
      </c>
      <c r="I15" s="145">
        <v>8562</v>
      </c>
      <c r="J15" s="145">
        <v>22707</v>
      </c>
      <c r="K15" s="145">
        <v>3918.1129999999998</v>
      </c>
      <c r="L15" s="145">
        <v>4312.2920000000004</v>
      </c>
      <c r="M15" s="145">
        <v>4302.0200000000004</v>
      </c>
      <c r="N15" s="145">
        <v>4311.3639999999996</v>
      </c>
      <c r="O15" s="145">
        <v>6637</v>
      </c>
      <c r="P15" s="145">
        <v>7056.7290000000003</v>
      </c>
    </row>
    <row r="16" spans="1:16" x14ac:dyDescent="0.3">
      <c r="A16" s="1"/>
      <c r="B16" s="147" t="s">
        <v>232</v>
      </c>
      <c r="C16" s="145">
        <v>94.4</v>
      </c>
      <c r="D16" s="145">
        <v>2709.87</v>
      </c>
      <c r="E16" s="145">
        <v>90.93</v>
      </c>
      <c r="F16" s="145">
        <v>90.93</v>
      </c>
      <c r="G16" s="145">
        <v>4474.7</v>
      </c>
      <c r="H16" s="145">
        <v>514.85</v>
      </c>
      <c r="I16" s="145">
        <v>8325</v>
      </c>
      <c r="J16" s="145">
        <v>22833</v>
      </c>
      <c r="K16" s="145">
        <v>3768.0680000000002</v>
      </c>
      <c r="L16" s="145">
        <v>4229.8500000000004</v>
      </c>
      <c r="M16" s="145">
        <v>4221.0290000000005</v>
      </c>
      <c r="N16" s="145">
        <v>4229.6279999999997</v>
      </c>
      <c r="O16" s="145">
        <v>6638</v>
      </c>
      <c r="P16" s="145">
        <v>7055.6880000000001</v>
      </c>
    </row>
    <row r="17" spans="1:16" x14ac:dyDescent="0.3">
      <c r="A17" s="1"/>
      <c r="B17" s="147" t="s">
        <v>296</v>
      </c>
      <c r="C17" s="145">
        <v>94.4</v>
      </c>
      <c r="D17" s="145">
        <v>2985.58</v>
      </c>
      <c r="E17" s="145">
        <v>90.03</v>
      </c>
      <c r="F17" s="145">
        <v>90.03</v>
      </c>
      <c r="G17" s="145">
        <v>4474.7</v>
      </c>
      <c r="H17" s="145">
        <v>516.80999999999995</v>
      </c>
      <c r="I17" s="145">
        <v>8207</v>
      </c>
      <c r="J17" s="145">
        <v>22889</v>
      </c>
      <c r="K17" s="145">
        <v>3727.3180000000002</v>
      </c>
      <c r="L17" s="145">
        <v>4205.7060000000001</v>
      </c>
      <c r="M17" s="145">
        <v>4197.7809999999999</v>
      </c>
      <c r="N17" s="145">
        <v>4205.1310000000003</v>
      </c>
      <c r="O17" s="145">
        <v>6640</v>
      </c>
      <c r="P17" s="145">
        <v>7054.6469999999999</v>
      </c>
    </row>
    <row r="18" spans="1:16" x14ac:dyDescent="0.3">
      <c r="A18" s="1"/>
      <c r="B18" s="147" t="s">
        <v>444</v>
      </c>
      <c r="C18" s="145">
        <v>94.7</v>
      </c>
      <c r="D18" s="145">
        <v>2703.63</v>
      </c>
      <c r="E18" s="145">
        <v>89.34</v>
      </c>
      <c r="F18" s="145">
        <v>89.34</v>
      </c>
      <c r="G18" s="145">
        <v>4474.7</v>
      </c>
      <c r="H18" s="145">
        <v>520.73</v>
      </c>
      <c r="I18" s="145">
        <v>8106</v>
      </c>
      <c r="J18" s="145">
        <v>22661</v>
      </c>
      <c r="K18" s="145">
        <v>3722.9609999999998</v>
      </c>
      <c r="L18" s="145">
        <v>4197.0690000000004</v>
      </c>
      <c r="M18" s="145">
        <v>4191.2929999999997</v>
      </c>
      <c r="N18" s="145">
        <v>4197.5929999999998</v>
      </c>
      <c r="O18" s="145">
        <v>6643</v>
      </c>
      <c r="P18" s="145">
        <v>7053.3440000000001</v>
      </c>
    </row>
    <row r="19" spans="1:16" x14ac:dyDescent="0.3">
      <c r="A19" s="1"/>
      <c r="B19" s="147" t="s">
        <v>1583</v>
      </c>
      <c r="C19" s="145">
        <v>94.8</v>
      </c>
      <c r="D19" s="145">
        <v>2709.87</v>
      </c>
      <c r="E19" s="145">
        <v>88.3</v>
      </c>
      <c r="F19" s="145">
        <v>88.3</v>
      </c>
      <c r="G19" s="145">
        <v>4474.7</v>
      </c>
      <c r="H19" s="145">
        <v>515.83000000000004</v>
      </c>
      <c r="I19" s="145">
        <v>7980</v>
      </c>
      <c r="J19" s="145">
        <v>22779</v>
      </c>
      <c r="K19" s="145">
        <v>3657.5949999999998</v>
      </c>
      <c r="L19" s="145">
        <v>4158.9889999999996</v>
      </c>
      <c r="M19" s="145">
        <v>4155.933</v>
      </c>
      <c r="N19" s="145">
        <v>4159.6689999999999</v>
      </c>
      <c r="O19" s="145">
        <v>6642</v>
      </c>
      <c r="P19" s="145">
        <v>7052.3789999999999</v>
      </c>
    </row>
    <row r="20" spans="1:16" x14ac:dyDescent="0.3">
      <c r="A20" s="1"/>
      <c r="B20" s="147" t="s">
        <v>1584</v>
      </c>
      <c r="C20" s="145">
        <v>95</v>
      </c>
      <c r="D20" s="145">
        <v>2719.83</v>
      </c>
      <c r="E20" s="145">
        <v>86.09</v>
      </c>
      <c r="F20" s="145">
        <v>86.09</v>
      </c>
      <c r="G20" s="145">
        <v>4474.7</v>
      </c>
      <c r="H20" s="145">
        <v>513.87</v>
      </c>
      <c r="I20" s="145">
        <v>7853</v>
      </c>
      <c r="J20" s="145">
        <v>22818</v>
      </c>
      <c r="K20" s="145">
        <v>3500.248</v>
      </c>
      <c r="L20" s="145">
        <v>4039.4470000000001</v>
      </c>
      <c r="M20" s="145">
        <v>4039.259</v>
      </c>
      <c r="N20" s="145">
        <v>4038.7150000000001</v>
      </c>
      <c r="O20" s="145">
        <v>6644</v>
      </c>
      <c r="P20" s="145">
        <v>7051.6130000000003</v>
      </c>
    </row>
    <row r="21" spans="1:16" x14ac:dyDescent="0.3">
      <c r="A21" s="1"/>
      <c r="B21" s="147" t="s">
        <v>1585</v>
      </c>
      <c r="C21" s="145">
        <v>95.1</v>
      </c>
      <c r="D21" s="145">
        <v>2948.29</v>
      </c>
      <c r="E21" s="145">
        <v>84.6</v>
      </c>
      <c r="F21" s="145">
        <v>84.6</v>
      </c>
      <c r="G21" s="145">
        <v>4474.7</v>
      </c>
      <c r="H21" s="145">
        <v>514.85</v>
      </c>
      <c r="I21" s="145">
        <v>7727</v>
      </c>
      <c r="J21" s="145">
        <v>22694</v>
      </c>
      <c r="K21" s="145">
        <v>3463.62</v>
      </c>
      <c r="L21" s="145">
        <v>4020.0149999999999</v>
      </c>
      <c r="M21" s="145">
        <v>4021.9580000000001</v>
      </c>
      <c r="N21" s="145">
        <v>4019.518</v>
      </c>
      <c r="O21" s="145">
        <v>6643</v>
      </c>
      <c r="P21" s="145">
        <v>7050.7309999999998</v>
      </c>
    </row>
    <row r="22" spans="1:16" x14ac:dyDescent="0.3">
      <c r="A22" s="1"/>
      <c r="B22" s="147" t="s">
        <v>1586</v>
      </c>
      <c r="C22" s="145">
        <v>95.4</v>
      </c>
      <c r="D22" s="145">
        <v>2988.34</v>
      </c>
      <c r="E22" s="145">
        <v>84.23</v>
      </c>
      <c r="F22" s="145">
        <v>84.23</v>
      </c>
      <c r="G22" s="145">
        <v>4474.7</v>
      </c>
      <c r="H22" s="145">
        <v>511.91</v>
      </c>
      <c r="I22" s="145">
        <v>7727</v>
      </c>
      <c r="J22" s="145">
        <v>22815</v>
      </c>
      <c r="K22" s="145">
        <v>3566.2020000000002</v>
      </c>
      <c r="L22" s="145">
        <v>4131.7039999999997</v>
      </c>
      <c r="M22" s="145">
        <v>4134.9560000000001</v>
      </c>
      <c r="N22" s="145">
        <v>4134.2299999999996</v>
      </c>
      <c r="O22" s="145">
        <v>6645</v>
      </c>
      <c r="P22" s="145">
        <v>7049.2070000000003</v>
      </c>
    </row>
    <row r="23" spans="1:16" x14ac:dyDescent="0.3">
      <c r="A23" s="1"/>
      <c r="B23" s="147" t="s">
        <v>306</v>
      </c>
      <c r="C23" s="145">
        <v>95.8</v>
      </c>
      <c r="D23" s="145">
        <v>2986.03</v>
      </c>
      <c r="E23" s="145">
        <v>84.48</v>
      </c>
      <c r="F23" s="145">
        <v>84.48</v>
      </c>
      <c r="G23" s="145">
        <v>4474.7</v>
      </c>
      <c r="H23" s="145">
        <v>506.02</v>
      </c>
      <c r="I23" s="145">
        <v>7801</v>
      </c>
      <c r="J23" s="145">
        <v>22811</v>
      </c>
      <c r="K23" s="145">
        <v>3653.12</v>
      </c>
      <c r="L23" s="145">
        <v>4177.0479999999998</v>
      </c>
      <c r="M23" s="145">
        <v>4179.6139999999996</v>
      </c>
      <c r="N23" s="145">
        <v>4179.8090000000002</v>
      </c>
      <c r="O23" s="145">
        <v>6644</v>
      </c>
      <c r="P23" s="145">
        <v>7047.4629999999997</v>
      </c>
    </row>
    <row r="24" spans="1:16" x14ac:dyDescent="0.3">
      <c r="A24" s="1"/>
      <c r="B24" s="147" t="s">
        <v>1587</v>
      </c>
      <c r="C24" s="145">
        <v>96.2</v>
      </c>
      <c r="D24" s="145">
        <v>3016.12</v>
      </c>
      <c r="E24" s="145">
        <v>85.04</v>
      </c>
      <c r="F24" s="145">
        <v>85.04</v>
      </c>
      <c r="G24" s="145">
        <v>4474.7</v>
      </c>
      <c r="H24" s="145">
        <v>518.77</v>
      </c>
      <c r="I24" s="145">
        <v>7879</v>
      </c>
      <c r="J24" s="145">
        <v>22793</v>
      </c>
      <c r="K24" s="145">
        <v>3785.0279999999998</v>
      </c>
      <c r="L24" s="145">
        <v>4230.8320000000003</v>
      </c>
      <c r="M24" s="145">
        <v>4234.7610000000004</v>
      </c>
      <c r="N24" s="145">
        <v>4233.8680000000004</v>
      </c>
      <c r="O24" s="145">
        <v>6644</v>
      </c>
      <c r="P24" s="145">
        <v>7047.6009999999997</v>
      </c>
    </row>
    <row r="25" spans="1:16" x14ac:dyDescent="0.3">
      <c r="A25" s="1"/>
      <c r="B25" s="147" t="s">
        <v>216</v>
      </c>
      <c r="C25" s="145">
        <v>95.3</v>
      </c>
      <c r="D25" s="145">
        <v>2978.63</v>
      </c>
      <c r="E25" s="145">
        <v>85.69</v>
      </c>
      <c r="F25" s="145">
        <v>85.69</v>
      </c>
      <c r="G25" s="145">
        <v>4474.7</v>
      </c>
      <c r="H25" s="145">
        <v>516.80999999999995</v>
      </c>
      <c r="I25" s="145">
        <v>7904</v>
      </c>
      <c r="J25" s="145">
        <v>22838</v>
      </c>
      <c r="K25" s="145">
        <v>3780.0810000000001</v>
      </c>
      <c r="L25" s="145">
        <v>4227.4939999999997</v>
      </c>
      <c r="M25" s="145">
        <v>4229.2470000000003</v>
      </c>
      <c r="N25" s="145">
        <v>4229.51</v>
      </c>
      <c r="O25" s="145">
        <v>6643</v>
      </c>
      <c r="P25" s="145">
        <v>7045.07</v>
      </c>
    </row>
    <row r="26" spans="1:16" x14ac:dyDescent="0.3">
      <c r="A26" s="1"/>
      <c r="B26" s="147" t="s">
        <v>402</v>
      </c>
      <c r="C26" s="145">
        <v>95.6</v>
      </c>
      <c r="D26" s="145">
        <v>2985.58</v>
      </c>
      <c r="E26" s="145">
        <v>85.69</v>
      </c>
      <c r="F26" s="145">
        <v>85.69</v>
      </c>
      <c r="G26" s="145">
        <v>4474.7</v>
      </c>
      <c r="H26" s="145">
        <v>514.85</v>
      </c>
      <c r="I26" s="145">
        <v>7839</v>
      </c>
      <c r="J26" s="145">
        <v>22733</v>
      </c>
      <c r="K26" s="145">
        <v>3790.5630000000001</v>
      </c>
      <c r="L26" s="145">
        <v>4225.924</v>
      </c>
      <c r="M26" s="145">
        <v>4225.3540000000003</v>
      </c>
      <c r="N26" s="145">
        <v>4227.2719999999999</v>
      </c>
      <c r="O26" s="145">
        <v>6642</v>
      </c>
      <c r="P26" s="145">
        <v>7042.8019999999997</v>
      </c>
    </row>
    <row r="27" spans="1:16" x14ac:dyDescent="0.3">
      <c r="A27" s="1"/>
      <c r="B27" s="147" t="s">
        <v>233</v>
      </c>
      <c r="C27" s="145">
        <v>863.9</v>
      </c>
      <c r="D27" s="145">
        <v>2985.58</v>
      </c>
      <c r="E27" s="145">
        <v>84.36</v>
      </c>
      <c r="F27" s="145">
        <v>84.36</v>
      </c>
      <c r="G27" s="145">
        <v>4474.7</v>
      </c>
      <c r="H27" s="145">
        <v>519.75</v>
      </c>
      <c r="I27" s="145">
        <v>7776</v>
      </c>
      <c r="J27" s="145">
        <v>22738</v>
      </c>
      <c r="K27" s="145">
        <v>3793.0369999999998</v>
      </c>
      <c r="L27" s="145">
        <v>4225.335</v>
      </c>
      <c r="M27" s="145">
        <v>4219.6229999999996</v>
      </c>
      <c r="N27" s="145">
        <v>4225.1530000000002</v>
      </c>
      <c r="O27" s="145">
        <v>6642</v>
      </c>
      <c r="P27" s="145">
        <v>7042.2569999999996</v>
      </c>
    </row>
    <row r="28" spans="1:16" x14ac:dyDescent="0.3">
      <c r="A28" s="1"/>
      <c r="B28" s="147" t="s">
        <v>1588</v>
      </c>
      <c r="C28" s="145">
        <v>868.4</v>
      </c>
      <c r="D28" s="145">
        <v>2987.19</v>
      </c>
      <c r="E28" s="145">
        <v>83.19</v>
      </c>
      <c r="F28" s="145">
        <v>83.19</v>
      </c>
      <c r="G28" s="145">
        <v>4474.7</v>
      </c>
      <c r="H28" s="145">
        <v>513.87</v>
      </c>
      <c r="I28" s="145">
        <v>7729</v>
      </c>
      <c r="J28" s="145">
        <v>22748</v>
      </c>
      <c r="K28" s="145">
        <v>3740.8620000000001</v>
      </c>
      <c r="L28" s="145">
        <v>4207.08</v>
      </c>
      <c r="M28" s="145">
        <v>4199.2939999999999</v>
      </c>
      <c r="N28" s="145">
        <v>4206.4260000000004</v>
      </c>
      <c r="O28" s="145">
        <v>6639</v>
      </c>
      <c r="P28" s="145">
        <v>7042.402</v>
      </c>
    </row>
    <row r="29" spans="1:16" x14ac:dyDescent="0.3">
      <c r="A29" s="1"/>
      <c r="B29" s="147" t="s">
        <v>1589</v>
      </c>
      <c r="C29" s="145">
        <v>870.8</v>
      </c>
      <c r="D29" s="145">
        <v>2986.03</v>
      </c>
      <c r="E29" s="145">
        <v>82.55</v>
      </c>
      <c r="F29" s="145">
        <v>82.55</v>
      </c>
      <c r="G29" s="145">
        <v>4474.7</v>
      </c>
      <c r="H29" s="145">
        <v>510.93</v>
      </c>
      <c r="I29" s="145">
        <v>7706</v>
      </c>
      <c r="J29" s="145">
        <v>22745</v>
      </c>
      <c r="K29" s="145">
        <v>3679.0309999999999</v>
      </c>
      <c r="L29" s="145">
        <v>4178.4210000000003</v>
      </c>
      <c r="M29" s="145">
        <v>4170.2060000000001</v>
      </c>
      <c r="N29" s="145">
        <v>4177.924</v>
      </c>
      <c r="O29" s="145">
        <v>6640</v>
      </c>
      <c r="P29" s="145">
        <v>7042.6639999999998</v>
      </c>
    </row>
    <row r="30" spans="1:16" x14ac:dyDescent="0.3">
      <c r="A30" s="1"/>
      <c r="B30" s="147" t="s">
        <v>1590</v>
      </c>
      <c r="C30" s="145">
        <v>871.4</v>
      </c>
      <c r="D30" s="145">
        <v>2986.03</v>
      </c>
      <c r="E30" s="145">
        <v>82.35</v>
      </c>
      <c r="F30" s="145">
        <v>82.35</v>
      </c>
      <c r="G30" s="145">
        <v>4474.7</v>
      </c>
      <c r="H30" s="145">
        <v>520.73</v>
      </c>
      <c r="I30" s="145">
        <v>7760</v>
      </c>
      <c r="J30" s="145">
        <v>22744</v>
      </c>
      <c r="K30" s="145">
        <v>3682.0929999999998</v>
      </c>
      <c r="L30" s="145">
        <v>4189.0209999999997</v>
      </c>
      <c r="M30" s="145">
        <v>4180.1549999999997</v>
      </c>
      <c r="N30" s="145">
        <v>4188.2889999999998</v>
      </c>
      <c r="O30" s="145">
        <v>6639</v>
      </c>
      <c r="P30" s="145">
        <v>7042.54</v>
      </c>
    </row>
    <row r="31" spans="1:16" x14ac:dyDescent="0.3">
      <c r="A31" s="1"/>
      <c r="B31" s="147" t="s">
        <v>1591</v>
      </c>
      <c r="C31" s="145">
        <v>873.1</v>
      </c>
      <c r="D31" s="145">
        <v>2984.87</v>
      </c>
      <c r="E31" s="145">
        <v>82.58</v>
      </c>
      <c r="F31" s="145">
        <v>82.58</v>
      </c>
      <c r="G31" s="145">
        <v>4474.7</v>
      </c>
      <c r="H31" s="145">
        <v>512.89</v>
      </c>
      <c r="I31" s="145">
        <v>7833</v>
      </c>
      <c r="J31" s="145">
        <v>22702</v>
      </c>
      <c r="K31" s="145">
        <v>3781.0230000000001</v>
      </c>
      <c r="L31" s="145">
        <v>4241.8239999999996</v>
      </c>
      <c r="M31" s="145">
        <v>4232.8149999999996</v>
      </c>
      <c r="N31" s="145">
        <v>4241.17</v>
      </c>
      <c r="O31" s="145">
        <v>6639</v>
      </c>
      <c r="P31" s="145">
        <v>7042.4989999999998</v>
      </c>
    </row>
    <row r="32" spans="1:16" x14ac:dyDescent="0.3">
      <c r="A32" s="1"/>
      <c r="B32" s="147" t="s">
        <v>1592</v>
      </c>
      <c r="C32" s="145">
        <v>873.1</v>
      </c>
      <c r="D32" s="145">
        <v>2985.57</v>
      </c>
      <c r="E32" s="145">
        <v>83.7</v>
      </c>
      <c r="F32" s="145">
        <v>83.7</v>
      </c>
      <c r="G32" s="145">
        <v>4474.7</v>
      </c>
      <c r="H32" s="145">
        <v>511.91</v>
      </c>
      <c r="I32" s="145">
        <v>8039</v>
      </c>
      <c r="J32" s="145">
        <v>22748</v>
      </c>
      <c r="K32" s="145">
        <v>3901.2710000000002</v>
      </c>
      <c r="L32" s="145">
        <v>4295.8040000000001</v>
      </c>
      <c r="M32" s="145">
        <v>4286.4489999999996</v>
      </c>
      <c r="N32" s="145">
        <v>4295.2290000000003</v>
      </c>
      <c r="O32" s="145">
        <v>6639</v>
      </c>
      <c r="P32" s="145">
        <v>7042.2160000000003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540</v>
      </c>
      <c r="C6" s="195" t="s">
        <v>1593</v>
      </c>
      <c r="D6" s="195"/>
      <c r="E6" s="195"/>
      <c r="F6" s="195"/>
      <c r="G6" s="195"/>
      <c r="H6" s="195"/>
      <c r="I6" s="195"/>
      <c r="J6" s="195"/>
      <c r="K6" s="195"/>
      <c r="L6" s="195"/>
      <c r="M6" s="195"/>
      <c r="N6" s="195"/>
      <c r="O6" s="195"/>
      <c r="P6" s="195"/>
      <c r="Q6" s="195"/>
    </row>
    <row r="7" spans="1:17" ht="40.049999999999997" customHeight="1" x14ac:dyDescent="0.3">
      <c r="A7" s="1"/>
      <c r="B7" s="195"/>
      <c r="C7" s="3" t="s">
        <v>256</v>
      </c>
      <c r="D7" s="3" t="s">
        <v>77</v>
      </c>
      <c r="E7" s="3" t="s">
        <v>77</v>
      </c>
      <c r="F7" s="3" t="s">
        <v>84</v>
      </c>
      <c r="G7" s="3" t="s">
        <v>84</v>
      </c>
      <c r="H7" s="3" t="s">
        <v>84</v>
      </c>
      <c r="I7" s="3" t="s">
        <v>84</v>
      </c>
      <c r="J7" s="3" t="s">
        <v>92</v>
      </c>
      <c r="K7" s="3" t="s">
        <v>591</v>
      </c>
      <c r="L7" s="3" t="s">
        <v>95</v>
      </c>
      <c r="M7" s="3" t="s">
        <v>95</v>
      </c>
      <c r="N7" s="3" t="s">
        <v>122</v>
      </c>
      <c r="O7" s="3" t="s">
        <v>122</v>
      </c>
      <c r="P7" s="3" t="s">
        <v>140</v>
      </c>
      <c r="Q7" s="3" t="s">
        <v>144</v>
      </c>
    </row>
    <row r="8" spans="1:17" ht="40.049999999999997" customHeight="1" x14ac:dyDescent="0.3">
      <c r="A8" s="1"/>
      <c r="B8" s="195"/>
      <c r="C8" s="3" t="s">
        <v>1044</v>
      </c>
      <c r="D8" s="3" t="s">
        <v>1050</v>
      </c>
      <c r="E8" s="3" t="s">
        <v>1051</v>
      </c>
      <c r="F8" s="3" t="s">
        <v>88</v>
      </c>
      <c r="G8" s="3" t="s">
        <v>91</v>
      </c>
      <c r="H8" s="3" t="s">
        <v>1494</v>
      </c>
      <c r="I8" s="3" t="s">
        <v>1071</v>
      </c>
      <c r="J8" s="3" t="s">
        <v>93</v>
      </c>
      <c r="K8" s="3" t="s">
        <v>1077</v>
      </c>
      <c r="L8" s="3" t="s">
        <v>99</v>
      </c>
      <c r="M8" s="3" t="s">
        <v>102</v>
      </c>
      <c r="N8" s="3" t="s">
        <v>1097</v>
      </c>
      <c r="O8" s="3" t="s">
        <v>127</v>
      </c>
      <c r="P8" s="3" t="s">
        <v>1122</v>
      </c>
      <c r="Q8" s="3" t="s">
        <v>1123</v>
      </c>
    </row>
    <row r="9" spans="1:17" x14ac:dyDescent="0.3">
      <c r="A9" s="1"/>
      <c r="B9" s="147" t="s">
        <v>169</v>
      </c>
      <c r="C9" s="145">
        <v>17.2</v>
      </c>
      <c r="D9" s="145">
        <v>22.48</v>
      </c>
      <c r="E9" s="145">
        <v>22.48</v>
      </c>
      <c r="F9" s="145">
        <v>17.3</v>
      </c>
      <c r="G9" s="145">
        <v>17.3</v>
      </c>
      <c r="H9" s="145">
        <v>20.63</v>
      </c>
      <c r="I9" s="145">
        <v>20.63</v>
      </c>
      <c r="J9" s="145">
        <v>16.399999999999999</v>
      </c>
      <c r="K9" s="145">
        <v>30.01</v>
      </c>
      <c r="L9" s="145">
        <v>16.399999999999999</v>
      </c>
      <c r="M9" s="145">
        <v>17.2</v>
      </c>
      <c r="N9" s="145">
        <v>22.99</v>
      </c>
      <c r="O9" s="145">
        <v>17.754000000000001</v>
      </c>
      <c r="P9" s="145">
        <v>15.7</v>
      </c>
      <c r="Q9" s="145">
        <v>25.44</v>
      </c>
    </row>
    <row r="10" spans="1:17" x14ac:dyDescent="0.3">
      <c r="A10" s="1"/>
      <c r="B10" s="147" t="s">
        <v>1579</v>
      </c>
      <c r="C10" s="145">
        <v>16.7</v>
      </c>
      <c r="D10" s="145">
        <v>22.45</v>
      </c>
      <c r="E10" s="145">
        <v>22.45</v>
      </c>
      <c r="F10" s="145">
        <v>17.100000000000001</v>
      </c>
      <c r="G10" s="145">
        <v>17.100000000000001</v>
      </c>
      <c r="H10" s="145">
        <v>20.45</v>
      </c>
      <c r="I10" s="145">
        <v>20.45</v>
      </c>
      <c r="J10" s="145">
        <v>16.2</v>
      </c>
      <c r="K10" s="145">
        <v>29.59</v>
      </c>
      <c r="L10" s="145">
        <v>16.5</v>
      </c>
      <c r="M10" s="145">
        <v>16.3</v>
      </c>
      <c r="N10" s="145">
        <v>22.96</v>
      </c>
      <c r="O10" s="145">
        <v>17.666</v>
      </c>
      <c r="P10" s="145">
        <v>15.6</v>
      </c>
      <c r="Q10" s="145">
        <v>25.17</v>
      </c>
    </row>
    <row r="11" spans="1:17" x14ac:dyDescent="0.3">
      <c r="A11" s="1"/>
      <c r="B11" s="147" t="s">
        <v>1580</v>
      </c>
      <c r="C11" s="145">
        <v>16.2</v>
      </c>
      <c r="D11" s="145">
        <v>22.31</v>
      </c>
      <c r="E11" s="145">
        <v>22.31</v>
      </c>
      <c r="F11" s="145">
        <v>17.2</v>
      </c>
      <c r="G11" s="145">
        <v>17.2</v>
      </c>
      <c r="H11" s="145">
        <v>20.3</v>
      </c>
      <c r="I11" s="145">
        <v>20.3</v>
      </c>
      <c r="J11" s="145">
        <v>16.2</v>
      </c>
      <c r="K11" s="145">
        <v>29.68</v>
      </c>
      <c r="L11" s="145">
        <v>15.9</v>
      </c>
      <c r="M11" s="145">
        <v>16.3</v>
      </c>
      <c r="N11" s="145">
        <v>22.85</v>
      </c>
      <c r="O11" s="145">
        <v>17.366</v>
      </c>
      <c r="P11" s="145">
        <v>15.5</v>
      </c>
      <c r="Q11" s="145">
        <v>24.98</v>
      </c>
    </row>
    <row r="12" spans="1:17" x14ac:dyDescent="0.3">
      <c r="A12" s="1"/>
      <c r="B12" s="147" t="s">
        <v>332</v>
      </c>
      <c r="C12" s="145">
        <v>15.9</v>
      </c>
      <c r="D12" s="145">
        <v>22.28</v>
      </c>
      <c r="E12" s="145">
        <v>22.28</v>
      </c>
      <c r="F12" s="145">
        <v>17.2</v>
      </c>
      <c r="G12" s="145">
        <v>17.2</v>
      </c>
      <c r="H12" s="145">
        <v>20.12</v>
      </c>
      <c r="I12" s="145">
        <v>20.12</v>
      </c>
      <c r="J12" s="145">
        <v>16.100000000000001</v>
      </c>
      <c r="K12" s="145">
        <v>29.84</v>
      </c>
      <c r="L12" s="145">
        <v>16</v>
      </c>
      <c r="M12" s="145">
        <v>16.5</v>
      </c>
      <c r="N12" s="145">
        <v>22.91</v>
      </c>
      <c r="O12" s="145">
        <v>17.065999999999999</v>
      </c>
      <c r="P12" s="145">
        <v>15.5</v>
      </c>
      <c r="Q12" s="145">
        <v>24.89</v>
      </c>
    </row>
    <row r="13" spans="1:17" x14ac:dyDescent="0.3">
      <c r="A13" s="1"/>
      <c r="B13" s="147" t="s">
        <v>1581</v>
      </c>
      <c r="C13" s="145">
        <v>15.2</v>
      </c>
      <c r="D13" s="145">
        <v>22.06</v>
      </c>
      <c r="E13" s="145">
        <v>22.06</v>
      </c>
      <c r="F13" s="145">
        <v>17.2</v>
      </c>
      <c r="G13" s="145">
        <v>17.2</v>
      </c>
      <c r="H13" s="145">
        <v>20.07</v>
      </c>
      <c r="I13" s="145">
        <v>20.07</v>
      </c>
      <c r="J13" s="145">
        <v>16.2</v>
      </c>
      <c r="K13" s="145">
        <v>29.43</v>
      </c>
      <c r="L13" s="145">
        <v>15.9</v>
      </c>
      <c r="M13" s="145">
        <v>15.9</v>
      </c>
      <c r="N13" s="145">
        <v>22.86</v>
      </c>
      <c r="O13" s="145">
        <v>16.866</v>
      </c>
      <c r="P13" s="145">
        <v>15.8</v>
      </c>
      <c r="Q13" s="145">
        <v>24.8</v>
      </c>
    </row>
    <row r="14" spans="1:17" x14ac:dyDescent="0.3">
      <c r="A14" s="1"/>
      <c r="B14" s="147" t="s">
        <v>1582</v>
      </c>
      <c r="C14" s="145">
        <v>15.1</v>
      </c>
      <c r="D14" s="145">
        <v>19.2</v>
      </c>
      <c r="E14" s="145">
        <v>19.2</v>
      </c>
      <c r="F14" s="145">
        <v>17.100000000000001</v>
      </c>
      <c r="G14" s="145">
        <v>17.100000000000001</v>
      </c>
      <c r="H14" s="145">
        <v>19.940000000000001</v>
      </c>
      <c r="I14" s="145">
        <v>19.940000000000001</v>
      </c>
      <c r="J14" s="145">
        <v>16.2</v>
      </c>
      <c r="K14" s="145">
        <v>29.19</v>
      </c>
      <c r="L14" s="145">
        <v>16</v>
      </c>
      <c r="M14" s="145">
        <v>16</v>
      </c>
      <c r="N14" s="145">
        <v>22.74</v>
      </c>
      <c r="O14" s="145">
        <v>16.8</v>
      </c>
      <c r="P14" s="145">
        <v>15.6</v>
      </c>
      <c r="Q14" s="145">
        <v>24.71</v>
      </c>
    </row>
    <row r="15" spans="1:17" x14ac:dyDescent="0.3">
      <c r="A15" s="1"/>
      <c r="B15" s="147" t="s">
        <v>305</v>
      </c>
      <c r="C15" s="145">
        <v>14.8</v>
      </c>
      <c r="D15" s="145">
        <v>20.010000000000002</v>
      </c>
      <c r="E15" s="145">
        <v>20.010000000000002</v>
      </c>
      <c r="F15" s="145">
        <v>16.899999999999999</v>
      </c>
      <c r="G15" s="145">
        <v>16.899999999999999</v>
      </c>
      <c r="H15" s="145">
        <v>19.850000000000001</v>
      </c>
      <c r="I15" s="145">
        <v>19.850000000000001</v>
      </c>
      <c r="J15" s="145">
        <v>16</v>
      </c>
      <c r="K15" s="145">
        <v>29.11</v>
      </c>
      <c r="L15" s="145">
        <v>15.8</v>
      </c>
      <c r="M15" s="145">
        <v>16.7</v>
      </c>
      <c r="N15" s="145">
        <v>22.61</v>
      </c>
      <c r="O15" s="145">
        <v>16.600000000000001</v>
      </c>
      <c r="P15" s="145">
        <v>15.6</v>
      </c>
      <c r="Q15" s="145">
        <v>24.77</v>
      </c>
    </row>
    <row r="16" spans="1:17" x14ac:dyDescent="0.3">
      <c r="A16" s="1"/>
      <c r="B16" s="147" t="s">
        <v>232</v>
      </c>
      <c r="C16" s="145">
        <v>16.7</v>
      </c>
      <c r="D16" s="145">
        <v>20.76</v>
      </c>
      <c r="E16" s="145">
        <v>20.76</v>
      </c>
      <c r="F16" s="145">
        <v>16.7</v>
      </c>
      <c r="G16" s="145">
        <v>16.7</v>
      </c>
      <c r="H16" s="145">
        <v>19.809999999999999</v>
      </c>
      <c r="I16" s="145">
        <v>19.809999999999999</v>
      </c>
      <c r="J16" s="145">
        <v>16.100000000000001</v>
      </c>
      <c r="K16" s="145">
        <v>29.16</v>
      </c>
      <c r="L16" s="145">
        <v>16.100000000000001</v>
      </c>
      <c r="M16" s="145">
        <v>17.399999999999999</v>
      </c>
      <c r="N16" s="145">
        <v>22.67</v>
      </c>
      <c r="O16" s="145">
        <v>16.7</v>
      </c>
      <c r="P16" s="145">
        <v>15.8</v>
      </c>
      <c r="Q16" s="145">
        <v>25.02</v>
      </c>
    </row>
    <row r="17" spans="1:17" x14ac:dyDescent="0.3">
      <c r="A17" s="1"/>
      <c r="B17" s="147" t="s">
        <v>296</v>
      </c>
      <c r="C17" s="145">
        <v>20.3</v>
      </c>
      <c r="D17" s="145">
        <v>21.04</v>
      </c>
      <c r="E17" s="145">
        <v>21.04</v>
      </c>
      <c r="F17" s="145">
        <v>17.3</v>
      </c>
      <c r="G17" s="145">
        <v>17.3</v>
      </c>
      <c r="H17" s="145">
        <v>19.989999999999998</v>
      </c>
      <c r="I17" s="145">
        <v>19.989999999999998</v>
      </c>
      <c r="J17" s="145">
        <v>16.399999999999999</v>
      </c>
      <c r="K17" s="145">
        <v>30.13</v>
      </c>
      <c r="L17" s="145">
        <v>16.899999999999999</v>
      </c>
      <c r="M17" s="145">
        <v>17.2</v>
      </c>
      <c r="N17" s="145">
        <v>22.84</v>
      </c>
      <c r="O17" s="145">
        <v>16.866</v>
      </c>
      <c r="P17" s="145">
        <v>16.7</v>
      </c>
      <c r="Q17" s="145">
        <v>25.48</v>
      </c>
    </row>
    <row r="18" spans="1:17" x14ac:dyDescent="0.3">
      <c r="A18" s="1"/>
      <c r="B18" s="147" t="s">
        <v>444</v>
      </c>
      <c r="C18" s="145">
        <v>25.1</v>
      </c>
      <c r="D18" s="145">
        <v>21.64</v>
      </c>
      <c r="E18" s="145">
        <v>21.64</v>
      </c>
      <c r="F18" s="145">
        <v>18.2</v>
      </c>
      <c r="G18" s="145">
        <v>18.2</v>
      </c>
      <c r="H18" s="145">
        <v>20.83</v>
      </c>
      <c r="I18" s="145">
        <v>20.83</v>
      </c>
      <c r="J18" s="145">
        <v>17</v>
      </c>
      <c r="K18" s="145">
        <v>31.18</v>
      </c>
      <c r="L18" s="145">
        <v>18.600000000000001</v>
      </c>
      <c r="M18" s="145">
        <v>20.6</v>
      </c>
      <c r="N18" s="145">
        <v>23.24</v>
      </c>
      <c r="O18" s="145">
        <v>17.433</v>
      </c>
      <c r="P18" s="145">
        <v>18.5</v>
      </c>
      <c r="Q18" s="145">
        <v>25.63</v>
      </c>
    </row>
    <row r="19" spans="1:17" x14ac:dyDescent="0.3">
      <c r="A19" s="1"/>
      <c r="B19" s="147" t="s">
        <v>1583</v>
      </c>
      <c r="C19" s="145">
        <v>23</v>
      </c>
      <c r="D19" s="145">
        <v>22.19</v>
      </c>
      <c r="E19" s="145">
        <v>22.19</v>
      </c>
      <c r="F19" s="145">
        <v>20.2</v>
      </c>
      <c r="G19" s="145">
        <v>20.2</v>
      </c>
      <c r="H19" s="145">
        <v>21.83</v>
      </c>
      <c r="I19" s="145">
        <v>21.83</v>
      </c>
      <c r="J19" s="145">
        <v>17.7</v>
      </c>
      <c r="K19" s="145">
        <v>30.43</v>
      </c>
      <c r="L19" s="145">
        <v>19.899999999999999</v>
      </c>
      <c r="M19" s="145">
        <v>22.4</v>
      </c>
      <c r="N19" s="145">
        <v>20.86</v>
      </c>
      <c r="O19" s="145">
        <v>18.033000000000001</v>
      </c>
      <c r="P19" s="145">
        <v>20.100000000000001</v>
      </c>
      <c r="Q19" s="145">
        <v>25.4</v>
      </c>
    </row>
    <row r="20" spans="1:17" x14ac:dyDescent="0.3">
      <c r="A20" s="1"/>
      <c r="B20" s="147" t="s">
        <v>1584</v>
      </c>
      <c r="C20" s="145">
        <v>27.1</v>
      </c>
      <c r="D20" s="145">
        <v>22.64</v>
      </c>
      <c r="E20" s="145">
        <v>22.64</v>
      </c>
      <c r="F20" s="145">
        <v>21.7</v>
      </c>
      <c r="G20" s="145">
        <v>21.7</v>
      </c>
      <c r="H20" s="145">
        <v>22.32</v>
      </c>
      <c r="I20" s="145">
        <v>22.32</v>
      </c>
      <c r="J20" s="145">
        <v>17.8</v>
      </c>
      <c r="K20" s="145">
        <v>31.49</v>
      </c>
      <c r="L20" s="145">
        <v>20.100000000000001</v>
      </c>
      <c r="M20" s="145">
        <v>22</v>
      </c>
      <c r="N20" s="145">
        <v>20</v>
      </c>
      <c r="O20" s="145">
        <v>18.933</v>
      </c>
      <c r="P20" s="145">
        <v>21.6</v>
      </c>
      <c r="Q20" s="145">
        <v>26.41</v>
      </c>
    </row>
    <row r="21" spans="1:17" x14ac:dyDescent="0.3">
      <c r="A21" s="1"/>
      <c r="B21" s="147" t="s">
        <v>1585</v>
      </c>
      <c r="C21" s="145">
        <v>27.2</v>
      </c>
      <c r="D21" s="145">
        <v>23.05</v>
      </c>
      <c r="E21" s="145">
        <v>23.05</v>
      </c>
      <c r="F21" s="145">
        <v>20.7</v>
      </c>
      <c r="G21" s="145">
        <v>20.7</v>
      </c>
      <c r="H21" s="145">
        <v>22.85</v>
      </c>
      <c r="I21" s="145">
        <v>22.85</v>
      </c>
      <c r="J21" s="145">
        <v>17.899999999999999</v>
      </c>
      <c r="K21" s="145">
        <v>31.41</v>
      </c>
      <c r="L21" s="145">
        <v>19.899999999999999</v>
      </c>
      <c r="M21" s="145">
        <v>21.5</v>
      </c>
      <c r="N21" s="145">
        <v>21.71</v>
      </c>
      <c r="O21" s="145">
        <v>18.733000000000001</v>
      </c>
      <c r="P21" s="145">
        <v>20.8</v>
      </c>
      <c r="Q21" s="145">
        <v>28.19</v>
      </c>
    </row>
    <row r="22" spans="1:17" x14ac:dyDescent="0.3">
      <c r="A22" s="1"/>
      <c r="B22" s="147" t="s">
        <v>1586</v>
      </c>
      <c r="C22" s="145">
        <v>27.7</v>
      </c>
      <c r="D22" s="145">
        <v>23.33</v>
      </c>
      <c r="E22" s="145">
        <v>23.33</v>
      </c>
      <c r="F22" s="145">
        <v>20.399999999999999</v>
      </c>
      <c r="G22" s="145">
        <v>20.399999999999999</v>
      </c>
      <c r="H22" s="145">
        <v>23.32</v>
      </c>
      <c r="I22" s="145">
        <v>23.32</v>
      </c>
      <c r="J22" s="145">
        <v>17.8</v>
      </c>
      <c r="K22" s="145">
        <v>32.25</v>
      </c>
      <c r="L22" s="145">
        <v>20.100000000000001</v>
      </c>
      <c r="M22" s="145">
        <v>21.6</v>
      </c>
      <c r="N22" s="145">
        <v>23.44</v>
      </c>
      <c r="O22" s="145">
        <v>19.733000000000001</v>
      </c>
      <c r="P22" s="145">
        <v>21.2</v>
      </c>
      <c r="Q22" s="145">
        <v>30.06</v>
      </c>
    </row>
    <row r="23" spans="1:17" x14ac:dyDescent="0.3">
      <c r="A23" s="1"/>
      <c r="B23" s="147" t="s">
        <v>306</v>
      </c>
      <c r="C23" s="145">
        <v>27.7</v>
      </c>
      <c r="D23" s="145">
        <v>23.75</v>
      </c>
      <c r="E23" s="145">
        <v>23.75</v>
      </c>
      <c r="F23" s="145">
        <v>19.8</v>
      </c>
      <c r="G23" s="145">
        <v>19.8</v>
      </c>
      <c r="H23" s="145">
        <v>23.91</v>
      </c>
      <c r="I23" s="145">
        <v>23.91</v>
      </c>
      <c r="J23" s="145">
        <v>17.899999999999999</v>
      </c>
      <c r="K23" s="145">
        <v>31.31</v>
      </c>
      <c r="L23" s="145">
        <v>20.399999999999999</v>
      </c>
      <c r="M23" s="145">
        <v>21.5</v>
      </c>
      <c r="N23" s="145">
        <v>24.18</v>
      </c>
      <c r="O23" s="145">
        <v>19.632999999999999</v>
      </c>
      <c r="P23" s="145">
        <v>20.2</v>
      </c>
      <c r="Q23" s="145">
        <v>31.66</v>
      </c>
    </row>
    <row r="24" spans="1:17" x14ac:dyDescent="0.3">
      <c r="A24" s="1"/>
      <c r="B24" s="147" t="s">
        <v>1587</v>
      </c>
      <c r="C24" s="145">
        <v>26.5</v>
      </c>
      <c r="D24" s="145">
        <v>23.8</v>
      </c>
      <c r="E24" s="145">
        <v>23.8</v>
      </c>
      <c r="F24" s="145">
        <v>19.100000000000001</v>
      </c>
      <c r="G24" s="145">
        <v>19.100000000000001</v>
      </c>
      <c r="H24" s="145">
        <v>24.26</v>
      </c>
      <c r="I24" s="145">
        <v>24.26</v>
      </c>
      <c r="J24" s="145">
        <v>17.600000000000001</v>
      </c>
      <c r="K24" s="145">
        <v>31.09</v>
      </c>
      <c r="L24" s="145">
        <v>20.2</v>
      </c>
      <c r="M24" s="145">
        <v>21.7</v>
      </c>
      <c r="N24" s="145">
        <v>25.27</v>
      </c>
      <c r="O24" s="145">
        <v>19.7</v>
      </c>
      <c r="P24" s="145">
        <v>19.5</v>
      </c>
      <c r="Q24" s="145">
        <v>32</v>
      </c>
    </row>
    <row r="25" spans="1:17" x14ac:dyDescent="0.3">
      <c r="A25" s="1"/>
      <c r="B25" s="147" t="s">
        <v>216</v>
      </c>
      <c r="C25" s="145">
        <v>24.4</v>
      </c>
      <c r="D25" s="145">
        <v>23.98</v>
      </c>
      <c r="E25" s="145">
        <v>23.98</v>
      </c>
      <c r="F25" s="145">
        <v>18.7</v>
      </c>
      <c r="G25" s="145">
        <v>18.7</v>
      </c>
      <c r="H25" s="145">
        <v>24.15</v>
      </c>
      <c r="I25" s="145">
        <v>24.15</v>
      </c>
      <c r="J25" s="145">
        <v>17.399999999999999</v>
      </c>
      <c r="K25" s="145">
        <v>30.64</v>
      </c>
      <c r="L25" s="145">
        <v>19.899999999999999</v>
      </c>
      <c r="M25" s="145">
        <v>20.2</v>
      </c>
      <c r="N25" s="145">
        <v>25.56</v>
      </c>
      <c r="O25" s="145">
        <v>19.8</v>
      </c>
      <c r="P25" s="145">
        <v>18.600000000000001</v>
      </c>
      <c r="Q25" s="145">
        <v>31.96</v>
      </c>
    </row>
    <row r="26" spans="1:17" x14ac:dyDescent="0.3">
      <c r="A26" s="1"/>
      <c r="B26" s="147" t="s">
        <v>402</v>
      </c>
      <c r="C26" s="145">
        <v>22.9</v>
      </c>
      <c r="D26" s="145">
        <v>23.76</v>
      </c>
      <c r="E26" s="145">
        <v>23.76</v>
      </c>
      <c r="F26" s="145">
        <v>18.399999999999999</v>
      </c>
      <c r="G26" s="145">
        <v>18.399999999999999</v>
      </c>
      <c r="H26" s="145">
        <v>23.9</v>
      </c>
      <c r="I26" s="145">
        <v>23.9</v>
      </c>
      <c r="J26" s="145">
        <v>17.2</v>
      </c>
      <c r="K26" s="145">
        <v>30.38</v>
      </c>
      <c r="L26" s="145">
        <v>19.5</v>
      </c>
      <c r="M26" s="145">
        <v>19.399999999999999</v>
      </c>
      <c r="N26" s="145">
        <v>25.6</v>
      </c>
      <c r="O26" s="145">
        <v>19.332999999999998</v>
      </c>
      <c r="P26" s="145">
        <v>18.100000000000001</v>
      </c>
      <c r="Q26" s="145">
        <v>30.67</v>
      </c>
    </row>
    <row r="27" spans="1:17" x14ac:dyDescent="0.3">
      <c r="A27" s="1"/>
      <c r="B27" s="147" t="s">
        <v>233</v>
      </c>
      <c r="C27" s="145">
        <v>21.5</v>
      </c>
      <c r="D27" s="145">
        <v>23.54</v>
      </c>
      <c r="E27" s="145">
        <v>23.54</v>
      </c>
      <c r="F27" s="145">
        <v>18</v>
      </c>
      <c r="G27" s="145">
        <v>18</v>
      </c>
      <c r="H27" s="145">
        <v>23.22</v>
      </c>
      <c r="I27" s="145">
        <v>23.22</v>
      </c>
      <c r="J27" s="145">
        <v>16.899999999999999</v>
      </c>
      <c r="K27" s="145">
        <v>29.85</v>
      </c>
      <c r="L27" s="145">
        <v>18.100000000000001</v>
      </c>
      <c r="M27" s="145">
        <v>18.2</v>
      </c>
      <c r="N27" s="145">
        <v>25.05</v>
      </c>
      <c r="O27" s="145">
        <v>18.832999999999998</v>
      </c>
      <c r="P27" s="145">
        <v>16.899999999999999</v>
      </c>
      <c r="Q27" s="145">
        <v>26.09</v>
      </c>
    </row>
    <row r="28" spans="1:17" x14ac:dyDescent="0.3">
      <c r="A28" s="1"/>
      <c r="B28" s="147" t="s">
        <v>1588</v>
      </c>
      <c r="C28" s="145">
        <v>19.7</v>
      </c>
      <c r="D28" s="145">
        <v>23.28</v>
      </c>
      <c r="E28" s="145">
        <v>23.28</v>
      </c>
      <c r="F28" s="145">
        <v>17.5</v>
      </c>
      <c r="G28" s="145">
        <v>17.5</v>
      </c>
      <c r="H28" s="145">
        <v>22.55</v>
      </c>
      <c r="I28" s="145">
        <v>22.55</v>
      </c>
      <c r="J28" s="145">
        <v>16.7</v>
      </c>
      <c r="K28" s="145">
        <v>29.66</v>
      </c>
      <c r="L28" s="145">
        <v>17.2</v>
      </c>
      <c r="M28" s="145">
        <v>18</v>
      </c>
      <c r="N28" s="145">
        <v>24.36</v>
      </c>
      <c r="O28" s="145">
        <v>18</v>
      </c>
      <c r="P28" s="145">
        <v>16.5</v>
      </c>
      <c r="Q28" s="145">
        <v>24.69</v>
      </c>
    </row>
    <row r="29" spans="1:17" x14ac:dyDescent="0.3">
      <c r="A29" s="1"/>
      <c r="B29" s="147" t="s">
        <v>1589</v>
      </c>
      <c r="C29" s="145">
        <v>18.399999999999999</v>
      </c>
      <c r="D29" s="145">
        <v>23.03</v>
      </c>
      <c r="E29" s="145">
        <v>23.03</v>
      </c>
      <c r="F29" s="145">
        <v>17.600000000000001</v>
      </c>
      <c r="G29" s="145">
        <v>17.600000000000001</v>
      </c>
      <c r="H29" s="145">
        <v>21.99</v>
      </c>
      <c r="I29" s="145">
        <v>21.99</v>
      </c>
      <c r="J29" s="145">
        <v>16.7</v>
      </c>
      <c r="K29" s="145">
        <v>29.72</v>
      </c>
      <c r="L29" s="145">
        <v>16.899999999999999</v>
      </c>
      <c r="M29" s="145">
        <v>17.600000000000001</v>
      </c>
      <c r="N29" s="145">
        <v>23.72</v>
      </c>
      <c r="O29" s="145">
        <v>17.832999999999998</v>
      </c>
      <c r="P29" s="145">
        <v>16.3</v>
      </c>
      <c r="Q29" s="145">
        <v>24.1</v>
      </c>
    </row>
    <row r="30" spans="1:17" x14ac:dyDescent="0.3">
      <c r="A30" s="1"/>
      <c r="B30" s="147" t="s">
        <v>1590</v>
      </c>
      <c r="C30" s="145">
        <v>17.399999999999999</v>
      </c>
      <c r="D30" s="145">
        <v>22.88</v>
      </c>
      <c r="E30" s="145">
        <v>22.88</v>
      </c>
      <c r="F30" s="145">
        <v>17.3</v>
      </c>
      <c r="G30" s="145">
        <v>17.3</v>
      </c>
      <c r="H30" s="145">
        <v>21.64</v>
      </c>
      <c r="I30" s="145">
        <v>21.64</v>
      </c>
      <c r="J30" s="145">
        <v>16.600000000000001</v>
      </c>
      <c r="K30" s="145">
        <v>29.75</v>
      </c>
      <c r="L30" s="145">
        <v>16.8</v>
      </c>
      <c r="M30" s="145">
        <v>17.100000000000001</v>
      </c>
      <c r="N30" s="145">
        <v>23.38</v>
      </c>
      <c r="O30" s="145">
        <v>17.733000000000001</v>
      </c>
      <c r="P30" s="145">
        <v>16.100000000000001</v>
      </c>
      <c r="Q30" s="145">
        <v>23.6</v>
      </c>
    </row>
    <row r="31" spans="1:17" x14ac:dyDescent="0.3">
      <c r="A31" s="1"/>
      <c r="B31" s="147" t="s">
        <v>1591</v>
      </c>
      <c r="C31" s="145">
        <v>16.7</v>
      </c>
      <c r="D31" s="145">
        <v>22.8</v>
      </c>
      <c r="E31" s="145">
        <v>22.8</v>
      </c>
      <c r="F31" s="145">
        <v>17.600000000000001</v>
      </c>
      <c r="G31" s="145">
        <v>17.600000000000001</v>
      </c>
      <c r="H31" s="145">
        <v>21.32</v>
      </c>
      <c r="I31" s="145">
        <v>21.32</v>
      </c>
      <c r="J31" s="145">
        <v>16.600000000000001</v>
      </c>
      <c r="K31" s="145">
        <v>29.55</v>
      </c>
      <c r="L31" s="145">
        <v>16.7</v>
      </c>
      <c r="M31" s="145">
        <v>16.8</v>
      </c>
      <c r="N31" s="145">
        <v>23.23</v>
      </c>
      <c r="O31" s="145">
        <v>17.565999999999999</v>
      </c>
      <c r="P31" s="145">
        <v>15.8</v>
      </c>
      <c r="Q31" s="145">
        <v>23.77</v>
      </c>
    </row>
    <row r="32" spans="1:17" x14ac:dyDescent="0.3">
      <c r="A32" s="1"/>
      <c r="B32" s="147" t="s">
        <v>1592</v>
      </c>
      <c r="C32" s="145">
        <v>15.9</v>
      </c>
      <c r="D32" s="145">
        <v>22.46</v>
      </c>
      <c r="E32" s="145">
        <v>22.46</v>
      </c>
      <c r="F32" s="145">
        <v>17.5</v>
      </c>
      <c r="G32" s="145">
        <v>17.5</v>
      </c>
      <c r="H32" s="145">
        <v>21.06</v>
      </c>
      <c r="I32" s="145">
        <v>21.06</v>
      </c>
      <c r="J32" s="145">
        <v>16.5</v>
      </c>
      <c r="K32" s="145">
        <v>29.13</v>
      </c>
      <c r="L32" s="145">
        <v>16.8</v>
      </c>
      <c r="M32" s="145">
        <v>16.7</v>
      </c>
      <c r="N32" s="145">
        <v>23.11</v>
      </c>
      <c r="O32" s="145">
        <v>17.5</v>
      </c>
      <c r="P32" s="145">
        <v>15.9</v>
      </c>
      <c r="Q32" s="145">
        <v>23.93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1594</v>
      </c>
      <c r="C5" s="1"/>
      <c r="D5" s="1"/>
      <c r="E5" s="1"/>
      <c r="F5" s="1"/>
      <c r="G5" s="1"/>
      <c r="H5" s="1"/>
    </row>
    <row r="6" spans="1:8" x14ac:dyDescent="0.3">
      <c r="A6" s="1"/>
      <c r="B6" s="1"/>
      <c r="C6" s="1"/>
      <c r="D6" s="1"/>
      <c r="E6" s="1"/>
      <c r="F6" s="1"/>
      <c r="G6" s="1"/>
      <c r="H6" s="1"/>
    </row>
    <row r="7" spans="1:8" ht="45" customHeight="1" x14ac:dyDescent="0.3">
      <c r="A7" s="1"/>
      <c r="B7" s="3" t="s">
        <v>61</v>
      </c>
      <c r="C7" s="3" t="s">
        <v>3</v>
      </c>
      <c r="D7" s="3" t="s">
        <v>1595</v>
      </c>
      <c r="E7" s="3" t="s">
        <v>1596</v>
      </c>
      <c r="F7" s="3" t="s">
        <v>1597</v>
      </c>
      <c r="G7" s="3" t="s">
        <v>8</v>
      </c>
      <c r="H7" s="3" t="s">
        <v>1490</v>
      </c>
    </row>
    <row r="8" spans="1:8" x14ac:dyDescent="0.3">
      <c r="A8" s="1"/>
      <c r="B8" s="4" t="s">
        <v>65</v>
      </c>
      <c r="C8" s="148" t="s">
        <v>256</v>
      </c>
      <c r="D8" s="148" t="s">
        <v>1598</v>
      </c>
      <c r="E8" s="145">
        <v>130</v>
      </c>
      <c r="F8" s="4" t="s">
        <v>305</v>
      </c>
      <c r="G8" s="4" t="s">
        <v>1599</v>
      </c>
      <c r="H8" s="149"/>
    </row>
    <row r="9" spans="1:8" x14ac:dyDescent="0.3">
      <c r="A9" s="1"/>
      <c r="B9" s="4" t="s">
        <v>65</v>
      </c>
      <c r="C9" s="148" t="s">
        <v>77</v>
      </c>
      <c r="D9" s="148" t="s">
        <v>1600</v>
      </c>
      <c r="E9" s="145">
        <v>339.8</v>
      </c>
      <c r="F9" s="4" t="s">
        <v>305</v>
      </c>
      <c r="G9" s="4" t="s">
        <v>1599</v>
      </c>
      <c r="H9" s="149"/>
    </row>
    <row r="10" spans="1:8" x14ac:dyDescent="0.3">
      <c r="A10" s="1"/>
      <c r="B10" s="4" t="s">
        <v>65</v>
      </c>
      <c r="C10" s="148" t="s">
        <v>84</v>
      </c>
      <c r="D10" s="148" t="s">
        <v>1601</v>
      </c>
      <c r="E10" s="145">
        <v>3942.3150000000001</v>
      </c>
      <c r="F10" s="4" t="s">
        <v>305</v>
      </c>
      <c r="G10" s="4" t="s">
        <v>1599</v>
      </c>
      <c r="H10" s="149"/>
    </row>
    <row r="11" spans="1:8" x14ac:dyDescent="0.3">
      <c r="A11" s="1"/>
      <c r="B11" s="4" t="s">
        <v>65</v>
      </c>
      <c r="C11" s="148" t="s">
        <v>92</v>
      </c>
      <c r="D11" s="148" t="s">
        <v>1602</v>
      </c>
      <c r="E11" s="145">
        <v>2380</v>
      </c>
      <c r="F11" s="4" t="s">
        <v>305</v>
      </c>
      <c r="G11" s="4" t="s">
        <v>1599</v>
      </c>
      <c r="H11" s="149"/>
    </row>
    <row r="12" spans="1:8" x14ac:dyDescent="0.3">
      <c r="A12" s="1"/>
      <c r="B12" s="4" t="s">
        <v>65</v>
      </c>
      <c r="C12" s="148" t="s">
        <v>95</v>
      </c>
      <c r="D12" s="148" t="s">
        <v>1603</v>
      </c>
      <c r="E12" s="145">
        <v>3737</v>
      </c>
      <c r="F12" s="4" t="s">
        <v>305</v>
      </c>
      <c r="G12" s="4" t="s">
        <v>1599</v>
      </c>
      <c r="H12" s="149"/>
    </row>
    <row r="13" spans="1:8" x14ac:dyDescent="0.3">
      <c r="A13" s="1"/>
      <c r="B13" s="4" t="s">
        <v>65</v>
      </c>
      <c r="C13" s="148" t="s">
        <v>122</v>
      </c>
      <c r="D13" s="148" t="s">
        <v>1604</v>
      </c>
      <c r="E13" s="145">
        <v>2100</v>
      </c>
      <c r="F13" s="4" t="s">
        <v>305</v>
      </c>
      <c r="G13" s="4" t="s">
        <v>1599</v>
      </c>
      <c r="H13" s="149"/>
    </row>
    <row r="14" spans="1:8" x14ac:dyDescent="0.3">
      <c r="A14" s="1"/>
      <c r="B14" s="4" t="s">
        <v>65</v>
      </c>
      <c r="C14" s="148" t="s">
        <v>140</v>
      </c>
      <c r="D14" s="148" t="s">
        <v>1605</v>
      </c>
      <c r="E14" s="145">
        <v>1462</v>
      </c>
      <c r="F14" s="4" t="s">
        <v>305</v>
      </c>
      <c r="G14" s="4" t="s">
        <v>1599</v>
      </c>
      <c r="H14" s="149"/>
    </row>
    <row r="15" spans="1:8" x14ac:dyDescent="0.3">
      <c r="A15" s="1"/>
      <c r="B15" s="4" t="s">
        <v>65</v>
      </c>
      <c r="C15" s="148" t="s">
        <v>144</v>
      </c>
      <c r="D15" s="148" t="s">
        <v>1606</v>
      </c>
      <c r="E15" s="145">
        <v>665.44</v>
      </c>
      <c r="F15" s="4" t="s">
        <v>305</v>
      </c>
      <c r="G15" s="4" t="s">
        <v>1599</v>
      </c>
      <c r="H15" s="149"/>
    </row>
    <row r="16" spans="1:8" x14ac:dyDescent="0.3">
      <c r="A16" s="1"/>
      <c r="B16" s="4" t="s">
        <v>65</v>
      </c>
      <c r="C16" s="148" t="s">
        <v>95</v>
      </c>
      <c r="D16" s="148" t="s">
        <v>1603</v>
      </c>
      <c r="E16" s="145">
        <v>1337</v>
      </c>
      <c r="F16" s="4" t="s">
        <v>305</v>
      </c>
      <c r="G16" s="4" t="s">
        <v>1599</v>
      </c>
      <c r="H16" s="149"/>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5" t="s">
        <v>1607</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row>
    <row r="5" spans="1:43" ht="22.05" hidden="1" customHeight="1" x14ac:dyDescent="0.3">
      <c r="A5" s="195" t="s">
        <v>61</v>
      </c>
      <c r="B5" s="195" t="s">
        <v>540</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5"/>
      <c r="B6" s="195"/>
      <c r="C6" s="224" t="s">
        <v>166</v>
      </c>
      <c r="D6" s="224" t="s">
        <v>592</v>
      </c>
      <c r="E6" s="224" t="s">
        <v>593</v>
      </c>
      <c r="F6" s="224" t="s">
        <v>594</v>
      </c>
      <c r="G6" s="224" t="s">
        <v>590</v>
      </c>
      <c r="H6" s="224" t="s">
        <v>561</v>
      </c>
      <c r="I6" s="224" t="s">
        <v>583</v>
      </c>
      <c r="J6" s="224"/>
      <c r="K6" s="224" t="s">
        <v>562</v>
      </c>
      <c r="L6" s="224" t="s">
        <v>84</v>
      </c>
      <c r="M6" s="224"/>
      <c r="N6" s="224"/>
      <c r="O6" s="224"/>
      <c r="P6" s="224"/>
      <c r="Q6" s="224" t="s">
        <v>563</v>
      </c>
      <c r="R6" s="224" t="s">
        <v>298</v>
      </c>
      <c r="S6" s="224" t="s">
        <v>564</v>
      </c>
      <c r="T6" s="224" t="s">
        <v>586</v>
      </c>
      <c r="U6" s="224" t="s">
        <v>95</v>
      </c>
      <c r="V6" s="224"/>
      <c r="W6" s="224" t="s">
        <v>565</v>
      </c>
      <c r="X6" s="224" t="s">
        <v>587</v>
      </c>
      <c r="Y6" s="224" t="s">
        <v>573</v>
      </c>
      <c r="Z6" s="224" t="s">
        <v>122</v>
      </c>
      <c r="AA6" s="224"/>
      <c r="AB6" s="224"/>
      <c r="AC6" s="224"/>
      <c r="AD6" s="224" t="s">
        <v>574</v>
      </c>
      <c r="AE6" s="224" t="s">
        <v>575</v>
      </c>
      <c r="AF6" s="224" t="s">
        <v>576</v>
      </c>
      <c r="AG6" s="224" t="s">
        <v>396</v>
      </c>
      <c r="AH6" s="224"/>
      <c r="AI6" s="224"/>
      <c r="AJ6" s="224"/>
      <c r="AK6" s="224"/>
      <c r="AL6" s="224"/>
      <c r="AM6" s="224"/>
      <c r="AN6" s="224"/>
      <c r="AO6" s="224"/>
      <c r="AP6" s="224" t="s">
        <v>588</v>
      </c>
      <c r="AQ6" s="224" t="s">
        <v>577</v>
      </c>
    </row>
    <row r="7" spans="1:43" ht="57" customHeight="1" x14ac:dyDescent="0.3">
      <c r="A7" s="195"/>
      <c r="B7" s="195"/>
      <c r="C7" s="9" t="s">
        <v>1608</v>
      </c>
      <c r="D7" s="9" t="s">
        <v>1609</v>
      </c>
      <c r="E7" s="9" t="s">
        <v>1610</v>
      </c>
      <c r="F7" s="9" t="s">
        <v>1611</v>
      </c>
      <c r="G7" s="9" t="s">
        <v>1612</v>
      </c>
      <c r="H7" s="9" t="s">
        <v>1613</v>
      </c>
      <c r="I7" s="9" t="s">
        <v>1614</v>
      </c>
      <c r="J7" s="9" t="s">
        <v>1615</v>
      </c>
      <c r="K7" s="9" t="s">
        <v>1616</v>
      </c>
      <c r="L7" s="9" t="s">
        <v>1617</v>
      </c>
      <c r="M7" s="9" t="s">
        <v>1618</v>
      </c>
      <c r="N7" s="9" t="s">
        <v>1619</v>
      </c>
      <c r="O7" s="9" t="s">
        <v>1620</v>
      </c>
      <c r="P7" s="9" t="s">
        <v>1621</v>
      </c>
      <c r="Q7" s="9" t="s">
        <v>1622</v>
      </c>
      <c r="R7" s="9" t="s">
        <v>1623</v>
      </c>
      <c r="S7" s="9" t="s">
        <v>1624</v>
      </c>
      <c r="T7" s="9" t="s">
        <v>1625</v>
      </c>
      <c r="U7" s="9" t="s">
        <v>1626</v>
      </c>
      <c r="V7" s="9" t="s">
        <v>1627</v>
      </c>
      <c r="W7" s="9" t="s">
        <v>1628</v>
      </c>
      <c r="X7" s="9" t="s">
        <v>1629</v>
      </c>
      <c r="Y7" s="9" t="s">
        <v>1630</v>
      </c>
      <c r="Z7" s="9" t="s">
        <v>1631</v>
      </c>
      <c r="AA7" s="9" t="s">
        <v>1632</v>
      </c>
      <c r="AB7" s="9" t="s">
        <v>1633</v>
      </c>
      <c r="AC7" s="9" t="s">
        <v>1634</v>
      </c>
      <c r="AD7" s="9" t="s">
        <v>1635</v>
      </c>
      <c r="AE7" s="9" t="s">
        <v>1636</v>
      </c>
      <c r="AF7" s="9" t="s">
        <v>1637</v>
      </c>
      <c r="AG7" s="9" t="s">
        <v>1638</v>
      </c>
      <c r="AH7" s="9" t="s">
        <v>1639</v>
      </c>
      <c r="AI7" s="9" t="s">
        <v>1640</v>
      </c>
      <c r="AJ7" s="9" t="s">
        <v>1641</v>
      </c>
      <c r="AK7" s="9" t="s">
        <v>1642</v>
      </c>
      <c r="AL7" s="9" t="s">
        <v>1643</v>
      </c>
      <c r="AM7" s="9" t="s">
        <v>1644</v>
      </c>
      <c r="AN7" s="9" t="s">
        <v>1645</v>
      </c>
      <c r="AO7" s="9" t="s">
        <v>1646</v>
      </c>
      <c r="AP7" s="9" t="s">
        <v>1647</v>
      </c>
      <c r="AQ7" s="9" t="s">
        <v>1648</v>
      </c>
    </row>
    <row r="8" spans="1:43" ht="24" customHeight="1" x14ac:dyDescent="0.3">
      <c r="A8" s="13" t="s">
        <v>65</v>
      </c>
      <c r="B8" s="13" t="s">
        <v>756</v>
      </c>
      <c r="C8" s="150">
        <v>0</v>
      </c>
      <c r="D8" s="150">
        <v>56.14</v>
      </c>
      <c r="E8" s="150">
        <v>11.38</v>
      </c>
      <c r="F8" s="150">
        <v>22.63</v>
      </c>
      <c r="G8" s="150">
        <v>13.80645</v>
      </c>
      <c r="H8" s="150"/>
      <c r="I8" s="150">
        <v>6.72</v>
      </c>
      <c r="J8" s="150">
        <v>6.09</v>
      </c>
      <c r="K8" s="150">
        <v>7.5949999999999998</v>
      </c>
      <c r="L8" s="150">
        <v>9.9</v>
      </c>
      <c r="M8" s="150">
        <v>9.9</v>
      </c>
      <c r="N8" s="150">
        <v>9.9</v>
      </c>
      <c r="O8" s="150">
        <v>9.9</v>
      </c>
      <c r="P8" s="150"/>
      <c r="Q8" s="150"/>
      <c r="R8" s="150">
        <v>7</v>
      </c>
      <c r="S8" s="150">
        <v>8</v>
      </c>
      <c r="T8" s="150"/>
      <c r="U8" s="150"/>
      <c r="V8" s="150"/>
      <c r="W8" s="150"/>
      <c r="X8" s="150"/>
      <c r="Y8" s="150"/>
      <c r="Z8" s="150">
        <v>8.4139999999999997</v>
      </c>
      <c r="AA8" s="150">
        <v>7.7649999999999997</v>
      </c>
      <c r="AB8" s="150"/>
      <c r="AC8" s="150"/>
      <c r="AD8" s="150"/>
      <c r="AE8" s="150">
        <v>11.10927</v>
      </c>
      <c r="AF8" s="150">
        <v>11.736000000000001</v>
      </c>
      <c r="AG8" s="150">
        <v>352.36121000000003</v>
      </c>
      <c r="AH8" s="150">
        <v>0</v>
      </c>
      <c r="AI8" s="150">
        <v>352.36121000000003</v>
      </c>
      <c r="AJ8" s="150">
        <v>336.34478999999999</v>
      </c>
      <c r="AK8" s="150">
        <v>320.32837000000001</v>
      </c>
      <c r="AL8" s="150">
        <v>293.9785</v>
      </c>
      <c r="AM8" s="150">
        <v>293.9785</v>
      </c>
      <c r="AN8" s="150">
        <v>320.32837000000001</v>
      </c>
      <c r="AO8" s="150">
        <v>320.32837000000001</v>
      </c>
      <c r="AP8" s="150"/>
      <c r="AQ8" s="150"/>
    </row>
    <row r="9" spans="1:43" ht="24" customHeight="1" x14ac:dyDescent="0.3">
      <c r="A9" s="16" t="s">
        <v>65</v>
      </c>
      <c r="B9" s="16" t="s">
        <v>757</v>
      </c>
      <c r="C9" s="151">
        <v>0</v>
      </c>
      <c r="D9" s="151">
        <v>56.34</v>
      </c>
      <c r="E9" s="151">
        <v>11.52</v>
      </c>
      <c r="F9" s="151">
        <v>23.89</v>
      </c>
      <c r="G9" s="151">
        <v>13.80645</v>
      </c>
      <c r="H9" s="151"/>
      <c r="I9" s="151">
        <v>5.84</v>
      </c>
      <c r="J9" s="151">
        <v>6.42</v>
      </c>
      <c r="K9" s="151">
        <v>7.4409999999999998</v>
      </c>
      <c r="L9" s="151">
        <v>10.5</v>
      </c>
      <c r="M9" s="151">
        <v>10.5</v>
      </c>
      <c r="N9" s="151">
        <v>10.5</v>
      </c>
      <c r="O9" s="151">
        <v>10.5</v>
      </c>
      <c r="P9" s="151"/>
      <c r="Q9" s="151"/>
      <c r="R9" s="151">
        <v>8</v>
      </c>
      <c r="S9" s="151">
        <v>9</v>
      </c>
      <c r="T9" s="151"/>
      <c r="U9" s="151"/>
      <c r="V9" s="151"/>
      <c r="W9" s="151"/>
      <c r="X9" s="151"/>
      <c r="Y9" s="151"/>
      <c r="Z9" s="151">
        <v>7.5750000000000002</v>
      </c>
      <c r="AA9" s="151">
        <v>7.4589999999999996</v>
      </c>
      <c r="AB9" s="151"/>
      <c r="AC9" s="151"/>
      <c r="AD9" s="151"/>
      <c r="AE9" s="151">
        <v>10.199450000000001</v>
      </c>
      <c r="AF9" s="151">
        <v>10.576000000000001</v>
      </c>
      <c r="AG9" s="151">
        <v>352.36121000000003</v>
      </c>
      <c r="AH9" s="151">
        <v>0</v>
      </c>
      <c r="AI9" s="151">
        <v>352.36121000000003</v>
      </c>
      <c r="AJ9" s="151">
        <v>336.34478999999999</v>
      </c>
      <c r="AK9" s="151">
        <v>320.32837000000001</v>
      </c>
      <c r="AL9" s="151">
        <v>293.9785</v>
      </c>
      <c r="AM9" s="151">
        <v>293.9785</v>
      </c>
      <c r="AN9" s="151">
        <v>320.32837000000001</v>
      </c>
      <c r="AO9" s="151">
        <v>320.32837000000001</v>
      </c>
      <c r="AP9" s="151"/>
      <c r="AQ9" s="151"/>
    </row>
    <row r="10" spans="1:43" ht="24" customHeight="1" x14ac:dyDescent="0.3">
      <c r="A10" s="16" t="s">
        <v>65</v>
      </c>
      <c r="B10" s="16" t="s">
        <v>758</v>
      </c>
      <c r="C10" s="151">
        <v>0</v>
      </c>
      <c r="D10" s="151">
        <v>56.46</v>
      </c>
      <c r="E10" s="151">
        <v>11.16</v>
      </c>
      <c r="F10" s="151">
        <v>23.97</v>
      </c>
      <c r="G10" s="151">
        <v>13.80645</v>
      </c>
      <c r="H10" s="151"/>
      <c r="I10" s="151">
        <v>5.63</v>
      </c>
      <c r="J10" s="151">
        <v>7.31</v>
      </c>
      <c r="K10" s="151">
        <v>6.8280000000000003</v>
      </c>
      <c r="L10" s="151">
        <v>10.5</v>
      </c>
      <c r="M10" s="151">
        <v>10.5</v>
      </c>
      <c r="N10" s="151">
        <v>10.5</v>
      </c>
      <c r="O10" s="151">
        <v>10.5</v>
      </c>
      <c r="P10" s="151"/>
      <c r="Q10" s="151"/>
      <c r="R10" s="151">
        <v>8</v>
      </c>
      <c r="S10" s="151">
        <v>8</v>
      </c>
      <c r="T10" s="151"/>
      <c r="U10" s="151"/>
      <c r="V10" s="151"/>
      <c r="W10" s="151"/>
      <c r="X10" s="151"/>
      <c r="Y10" s="151"/>
      <c r="Z10" s="151">
        <v>7.0209999999999999</v>
      </c>
      <c r="AA10" s="151">
        <v>7.1769999999999996</v>
      </c>
      <c r="AB10" s="151"/>
      <c r="AC10" s="151"/>
      <c r="AD10" s="151"/>
      <c r="AE10" s="151">
        <v>9.6356400000000004</v>
      </c>
      <c r="AF10" s="151">
        <v>9.7319999999999993</v>
      </c>
      <c r="AG10" s="151">
        <v>352.36121000000003</v>
      </c>
      <c r="AH10" s="151">
        <v>0</v>
      </c>
      <c r="AI10" s="151">
        <v>352.36121000000003</v>
      </c>
      <c r="AJ10" s="151">
        <v>336.34478999999999</v>
      </c>
      <c r="AK10" s="151">
        <v>320.32837000000001</v>
      </c>
      <c r="AL10" s="151">
        <v>293.9785</v>
      </c>
      <c r="AM10" s="151">
        <v>293.9785</v>
      </c>
      <c r="AN10" s="151">
        <v>320.32837000000001</v>
      </c>
      <c r="AO10" s="151">
        <v>320.32837000000001</v>
      </c>
      <c r="AP10" s="151"/>
      <c r="AQ10" s="151"/>
    </row>
    <row r="11" spans="1:43" ht="24" customHeight="1" x14ac:dyDescent="0.3">
      <c r="A11" s="16" t="s">
        <v>65</v>
      </c>
      <c r="B11" s="16" t="s">
        <v>759</v>
      </c>
      <c r="C11" s="151">
        <v>0</v>
      </c>
      <c r="D11" s="151">
        <v>56.27</v>
      </c>
      <c r="E11" s="151">
        <v>11.14</v>
      </c>
      <c r="F11" s="151">
        <v>23.99</v>
      </c>
      <c r="G11" s="151">
        <v>13.80645</v>
      </c>
      <c r="H11" s="151"/>
      <c r="I11" s="151">
        <v>5.66</v>
      </c>
      <c r="J11" s="151">
        <v>7.23</v>
      </c>
      <c r="K11" s="151">
        <v>7.2140000000000004</v>
      </c>
      <c r="L11" s="151">
        <v>10.1</v>
      </c>
      <c r="M11" s="151">
        <v>10.1</v>
      </c>
      <c r="N11" s="151">
        <v>10.1</v>
      </c>
      <c r="O11" s="151">
        <v>10.1</v>
      </c>
      <c r="P11" s="151"/>
      <c r="Q11" s="151"/>
      <c r="R11" s="151">
        <v>8</v>
      </c>
      <c r="S11" s="151">
        <v>9</v>
      </c>
      <c r="T11" s="151"/>
      <c r="U11" s="151"/>
      <c r="V11" s="151"/>
      <c r="W11" s="151"/>
      <c r="X11" s="151"/>
      <c r="Y11" s="151"/>
      <c r="Z11" s="151">
        <v>6.5979999999999999</v>
      </c>
      <c r="AA11" s="151">
        <v>6.9749999999999996</v>
      </c>
      <c r="AB11" s="151"/>
      <c r="AC11" s="151"/>
      <c r="AD11" s="151"/>
      <c r="AE11" s="151">
        <v>9.6145499999999995</v>
      </c>
      <c r="AF11" s="151">
        <v>9.4250000000000007</v>
      </c>
      <c r="AG11" s="151">
        <v>352.36121000000003</v>
      </c>
      <c r="AH11" s="151">
        <v>0</v>
      </c>
      <c r="AI11" s="151">
        <v>352.36121000000003</v>
      </c>
      <c r="AJ11" s="151">
        <v>336.34478999999999</v>
      </c>
      <c r="AK11" s="151">
        <v>320.32837000000001</v>
      </c>
      <c r="AL11" s="151">
        <v>293.9785</v>
      </c>
      <c r="AM11" s="151">
        <v>293.9785</v>
      </c>
      <c r="AN11" s="151">
        <v>320.32837000000001</v>
      </c>
      <c r="AO11" s="151">
        <v>320.32837000000001</v>
      </c>
      <c r="AP11" s="151"/>
      <c r="AQ11" s="151"/>
    </row>
    <row r="12" spans="1:43" ht="24" customHeight="1" x14ac:dyDescent="0.3">
      <c r="A12" s="16" t="s">
        <v>65</v>
      </c>
      <c r="B12" s="16" t="s">
        <v>760</v>
      </c>
      <c r="C12" s="151">
        <v>0</v>
      </c>
      <c r="D12" s="151">
        <v>56.27</v>
      </c>
      <c r="E12" s="151">
        <v>10.77</v>
      </c>
      <c r="F12" s="151">
        <v>24.57</v>
      </c>
      <c r="G12" s="151">
        <v>13.80645</v>
      </c>
      <c r="H12" s="151"/>
      <c r="I12" s="151">
        <v>6.21</v>
      </c>
      <c r="J12" s="151">
        <v>7.16</v>
      </c>
      <c r="K12" s="151">
        <v>6.859</v>
      </c>
      <c r="L12" s="151">
        <v>9.9</v>
      </c>
      <c r="M12" s="151">
        <v>9.9</v>
      </c>
      <c r="N12" s="151">
        <v>9.9</v>
      </c>
      <c r="O12" s="151">
        <v>9.9</v>
      </c>
      <c r="P12" s="151"/>
      <c r="Q12" s="151"/>
      <c r="R12" s="151">
        <v>7</v>
      </c>
      <c r="S12" s="151">
        <v>8</v>
      </c>
      <c r="T12" s="151"/>
      <c r="U12" s="151"/>
      <c r="V12" s="151"/>
      <c r="W12" s="151"/>
      <c r="X12" s="151"/>
      <c r="Y12" s="151"/>
      <c r="Z12" s="151">
        <v>4.2290000000000001</v>
      </c>
      <c r="AA12" s="151">
        <v>6.4610000000000003</v>
      </c>
      <c r="AB12" s="151"/>
      <c r="AC12" s="151"/>
      <c r="AD12" s="151"/>
      <c r="AE12" s="151">
        <v>9.9820899999999995</v>
      </c>
      <c r="AF12" s="151">
        <v>9.9489999999999998</v>
      </c>
      <c r="AG12" s="151">
        <v>352.36121000000003</v>
      </c>
      <c r="AH12" s="151">
        <v>0</v>
      </c>
      <c r="AI12" s="151">
        <v>352.36121000000003</v>
      </c>
      <c r="AJ12" s="151">
        <v>336.34478999999999</v>
      </c>
      <c r="AK12" s="151">
        <v>320.32837000000001</v>
      </c>
      <c r="AL12" s="151">
        <v>293.9785</v>
      </c>
      <c r="AM12" s="151">
        <v>293.9785</v>
      </c>
      <c r="AN12" s="151">
        <v>320.32837000000001</v>
      </c>
      <c r="AO12" s="151">
        <v>320.32837000000001</v>
      </c>
      <c r="AP12" s="151"/>
      <c r="AQ12" s="151"/>
    </row>
    <row r="13" spans="1:43" ht="24" customHeight="1" x14ac:dyDescent="0.3">
      <c r="A13" s="16" t="s">
        <v>65</v>
      </c>
      <c r="B13" s="16" t="s">
        <v>761</v>
      </c>
      <c r="C13" s="151">
        <v>0</v>
      </c>
      <c r="D13" s="151">
        <v>56.31</v>
      </c>
      <c r="E13" s="151">
        <v>11.63</v>
      </c>
      <c r="F13" s="151">
        <v>22.75</v>
      </c>
      <c r="G13" s="151">
        <v>13.80645</v>
      </c>
      <c r="H13" s="151"/>
      <c r="I13" s="151">
        <v>5.95</v>
      </c>
      <c r="J13" s="151">
        <v>6.81</v>
      </c>
      <c r="K13" s="151">
        <v>7.7809999999999997</v>
      </c>
      <c r="L13" s="151">
        <v>8.9</v>
      </c>
      <c r="M13" s="151">
        <v>8.9</v>
      </c>
      <c r="N13" s="151">
        <v>8.9</v>
      </c>
      <c r="O13" s="151">
        <v>8.9</v>
      </c>
      <c r="P13" s="151"/>
      <c r="Q13" s="151"/>
      <c r="R13" s="151">
        <v>9</v>
      </c>
      <c r="S13" s="151">
        <v>10</v>
      </c>
      <c r="T13" s="151"/>
      <c r="U13" s="151"/>
      <c r="V13" s="151"/>
      <c r="W13" s="151"/>
      <c r="X13" s="151"/>
      <c r="Y13" s="151"/>
      <c r="Z13" s="151">
        <v>3.3940000000000001</v>
      </c>
      <c r="AA13" s="151">
        <v>5.9390000000000001</v>
      </c>
      <c r="AB13" s="151"/>
      <c r="AC13" s="151"/>
      <c r="AD13" s="151"/>
      <c r="AE13" s="151">
        <v>9.4588199999999993</v>
      </c>
      <c r="AF13" s="151">
        <v>9.4619999999999997</v>
      </c>
      <c r="AG13" s="151">
        <v>352.36121000000003</v>
      </c>
      <c r="AH13" s="151">
        <v>0</v>
      </c>
      <c r="AI13" s="151">
        <v>352.36121000000003</v>
      </c>
      <c r="AJ13" s="151">
        <v>336.34478999999999</v>
      </c>
      <c r="AK13" s="151">
        <v>320.32837000000001</v>
      </c>
      <c r="AL13" s="151">
        <v>293.9785</v>
      </c>
      <c r="AM13" s="151">
        <v>293.9785</v>
      </c>
      <c r="AN13" s="151">
        <v>320.32837000000001</v>
      </c>
      <c r="AO13" s="151">
        <v>320.32837000000001</v>
      </c>
      <c r="AP13" s="151"/>
      <c r="AQ13" s="151"/>
    </row>
    <row r="14" spans="1:43" ht="24" customHeight="1" x14ac:dyDescent="0.3">
      <c r="A14" s="16" t="s">
        <v>65</v>
      </c>
      <c r="B14" s="16" t="s">
        <v>762</v>
      </c>
      <c r="C14" s="151">
        <v>0</v>
      </c>
      <c r="D14" s="151">
        <v>55.56</v>
      </c>
      <c r="E14" s="151">
        <v>11.74</v>
      </c>
      <c r="F14" s="151">
        <v>24.23</v>
      </c>
      <c r="G14" s="151">
        <v>13.80645</v>
      </c>
      <c r="H14" s="151"/>
      <c r="I14" s="151">
        <v>4.87</v>
      </c>
      <c r="J14" s="151">
        <v>6.93</v>
      </c>
      <c r="K14" s="151">
        <v>7.8540000000000001</v>
      </c>
      <c r="L14" s="151">
        <v>8.6</v>
      </c>
      <c r="M14" s="151">
        <v>8.6</v>
      </c>
      <c r="N14" s="151">
        <v>8.6</v>
      </c>
      <c r="O14" s="151">
        <v>8.6</v>
      </c>
      <c r="P14" s="151"/>
      <c r="Q14" s="151"/>
      <c r="R14" s="151">
        <v>8</v>
      </c>
      <c r="S14" s="151">
        <v>9</v>
      </c>
      <c r="T14" s="151"/>
      <c r="U14" s="151"/>
      <c r="V14" s="151"/>
      <c r="W14" s="151"/>
      <c r="X14" s="151"/>
      <c r="Y14" s="151"/>
      <c r="Z14" s="151">
        <v>4.4950000000000001</v>
      </c>
      <c r="AA14" s="151">
        <v>5.8540000000000001</v>
      </c>
      <c r="AB14" s="151"/>
      <c r="AC14" s="151"/>
      <c r="AD14" s="151"/>
      <c r="AE14" s="151">
        <v>9.3357299999999999</v>
      </c>
      <c r="AF14" s="151">
        <v>8.9979999999999993</v>
      </c>
      <c r="AG14" s="151">
        <v>352.36121000000003</v>
      </c>
      <c r="AH14" s="151">
        <v>0</v>
      </c>
      <c r="AI14" s="151">
        <v>352.36121000000003</v>
      </c>
      <c r="AJ14" s="151">
        <v>336.34478999999999</v>
      </c>
      <c r="AK14" s="151">
        <v>320.32837000000001</v>
      </c>
      <c r="AL14" s="151">
        <v>293.9785</v>
      </c>
      <c r="AM14" s="151">
        <v>293.9785</v>
      </c>
      <c r="AN14" s="151">
        <v>320.32837000000001</v>
      </c>
      <c r="AO14" s="151">
        <v>320.32837000000001</v>
      </c>
      <c r="AP14" s="151"/>
      <c r="AQ14" s="151"/>
    </row>
    <row r="15" spans="1:43" ht="24" customHeight="1" x14ac:dyDescent="0.3">
      <c r="A15" s="18" t="s">
        <v>65</v>
      </c>
      <c r="B15" s="18" t="s">
        <v>763</v>
      </c>
      <c r="C15" s="152">
        <v>0</v>
      </c>
      <c r="D15" s="152">
        <v>49.73</v>
      </c>
      <c r="E15" s="152">
        <v>11.16</v>
      </c>
      <c r="F15" s="152">
        <v>24.14</v>
      </c>
      <c r="G15" s="152">
        <v>13.80645</v>
      </c>
      <c r="H15" s="152"/>
      <c r="I15" s="152">
        <v>5.58</v>
      </c>
      <c r="J15" s="152">
        <v>6.82</v>
      </c>
      <c r="K15" s="152">
        <v>8.1780000000000008</v>
      </c>
      <c r="L15" s="152">
        <v>8.6999999999999993</v>
      </c>
      <c r="M15" s="152">
        <v>8.6999999999999993</v>
      </c>
      <c r="N15" s="152">
        <v>8.6999999999999993</v>
      </c>
      <c r="O15" s="152">
        <v>8.6999999999999993</v>
      </c>
      <c r="P15" s="152"/>
      <c r="Q15" s="152"/>
      <c r="R15" s="152">
        <v>8</v>
      </c>
      <c r="S15" s="152">
        <v>9</v>
      </c>
      <c r="T15" s="152"/>
      <c r="U15" s="152"/>
      <c r="V15" s="152"/>
      <c r="W15" s="152"/>
      <c r="X15" s="152"/>
      <c r="Y15" s="152"/>
      <c r="Z15" s="152">
        <v>4.6239999999999997</v>
      </c>
      <c r="AA15" s="152">
        <v>5.3650000000000002</v>
      </c>
      <c r="AB15" s="152"/>
      <c r="AC15" s="152"/>
      <c r="AD15" s="152"/>
      <c r="AE15" s="152">
        <v>9.0515500000000007</v>
      </c>
      <c r="AF15" s="152">
        <v>7.6669999999999998</v>
      </c>
      <c r="AG15" s="152">
        <v>352.36121000000003</v>
      </c>
      <c r="AH15" s="152">
        <v>0</v>
      </c>
      <c r="AI15" s="152">
        <v>352.36121000000003</v>
      </c>
      <c r="AJ15" s="152">
        <v>336.34478999999999</v>
      </c>
      <c r="AK15" s="152">
        <v>320.32837000000001</v>
      </c>
      <c r="AL15" s="152">
        <v>293.9785</v>
      </c>
      <c r="AM15" s="152">
        <v>293.9785</v>
      </c>
      <c r="AN15" s="152">
        <v>320.32837000000001</v>
      </c>
      <c r="AO15" s="152">
        <v>320.32837000000001</v>
      </c>
      <c r="AP15" s="152"/>
      <c r="AQ15" s="152"/>
    </row>
    <row r="16" spans="1:43" ht="24" customHeight="1" x14ac:dyDescent="0.3">
      <c r="A16" s="13" t="s">
        <v>65</v>
      </c>
      <c r="B16" s="13" t="s">
        <v>764</v>
      </c>
      <c r="C16" s="150">
        <v>0</v>
      </c>
      <c r="D16" s="150">
        <v>49.73</v>
      </c>
      <c r="E16" s="150">
        <v>11.66</v>
      </c>
      <c r="F16" s="150">
        <v>23.55</v>
      </c>
      <c r="G16" s="150">
        <v>13.80645</v>
      </c>
      <c r="H16" s="150"/>
      <c r="I16" s="150">
        <v>5.21</v>
      </c>
      <c r="J16" s="150">
        <v>6.44</v>
      </c>
      <c r="K16" s="150">
        <v>7.8520000000000003</v>
      </c>
      <c r="L16" s="150">
        <v>8.6</v>
      </c>
      <c r="M16" s="150">
        <v>8.6</v>
      </c>
      <c r="N16" s="150">
        <v>8.6</v>
      </c>
      <c r="O16" s="150">
        <v>8.6</v>
      </c>
      <c r="P16" s="150"/>
      <c r="Q16" s="150"/>
      <c r="R16" s="150">
        <v>8</v>
      </c>
      <c r="S16" s="150">
        <v>9</v>
      </c>
      <c r="T16" s="150"/>
      <c r="U16" s="150"/>
      <c r="V16" s="150"/>
      <c r="W16" s="150"/>
      <c r="X16" s="150"/>
      <c r="Y16" s="150"/>
      <c r="Z16" s="150">
        <v>4.6500000000000004</v>
      </c>
      <c r="AA16" s="150">
        <v>5.5090000000000003</v>
      </c>
      <c r="AB16" s="150"/>
      <c r="AC16" s="150"/>
      <c r="AD16" s="150"/>
      <c r="AE16" s="150">
        <v>9.2257300000000004</v>
      </c>
      <c r="AF16" s="150">
        <v>8.1379999999999999</v>
      </c>
      <c r="AG16" s="150">
        <v>352.36121000000003</v>
      </c>
      <c r="AH16" s="150">
        <v>0</v>
      </c>
      <c r="AI16" s="150">
        <v>352.36121000000003</v>
      </c>
      <c r="AJ16" s="150">
        <v>336.34478999999999</v>
      </c>
      <c r="AK16" s="150">
        <v>320.32837000000001</v>
      </c>
      <c r="AL16" s="150">
        <v>293.9785</v>
      </c>
      <c r="AM16" s="150">
        <v>293.9785</v>
      </c>
      <c r="AN16" s="150">
        <v>320.32837000000001</v>
      </c>
      <c r="AO16" s="150">
        <v>320.32837000000001</v>
      </c>
      <c r="AP16" s="150"/>
      <c r="AQ16" s="150"/>
    </row>
    <row r="17" spans="1:43" ht="24" customHeight="1" x14ac:dyDescent="0.3">
      <c r="A17" s="16" t="s">
        <v>65</v>
      </c>
      <c r="B17" s="16" t="s">
        <v>765</v>
      </c>
      <c r="C17" s="151">
        <v>0</v>
      </c>
      <c r="D17" s="151">
        <v>49.71</v>
      </c>
      <c r="E17" s="151">
        <v>10.64</v>
      </c>
      <c r="F17" s="151">
        <v>23.54</v>
      </c>
      <c r="G17" s="151">
        <v>13.80645</v>
      </c>
      <c r="H17" s="151">
        <v>0</v>
      </c>
      <c r="I17" s="151">
        <v>3.51</v>
      </c>
      <c r="J17" s="151">
        <v>6.14</v>
      </c>
      <c r="K17" s="151">
        <v>7.8739999999999997</v>
      </c>
      <c r="L17" s="151">
        <v>8.6999999999999993</v>
      </c>
      <c r="M17" s="151">
        <v>8.6999999999999993</v>
      </c>
      <c r="N17" s="151">
        <v>8.6999999999999993</v>
      </c>
      <c r="O17" s="151">
        <v>8.6999999999999993</v>
      </c>
      <c r="P17" s="151">
        <v>4.3899999999999997</v>
      </c>
      <c r="Q17" s="151">
        <v>0</v>
      </c>
      <c r="R17" s="151">
        <v>8</v>
      </c>
      <c r="S17" s="151">
        <v>9</v>
      </c>
      <c r="T17" s="151">
        <v>2.4870000000000001</v>
      </c>
      <c r="U17" s="151">
        <v>0</v>
      </c>
      <c r="V17" s="151">
        <v>0</v>
      </c>
      <c r="W17" s="151">
        <v>0</v>
      </c>
      <c r="X17" s="151">
        <v>0</v>
      </c>
      <c r="Y17" s="151">
        <v>0</v>
      </c>
      <c r="Z17" s="151">
        <v>3.9670000000000001</v>
      </c>
      <c r="AA17" s="151">
        <v>4.5449999999999999</v>
      </c>
      <c r="AB17" s="151">
        <v>0</v>
      </c>
      <c r="AC17" s="151">
        <v>0</v>
      </c>
      <c r="AD17" s="151">
        <v>0</v>
      </c>
      <c r="AE17" s="151">
        <v>9.5303599999999999</v>
      </c>
      <c r="AF17" s="151">
        <v>8.6880000000000006</v>
      </c>
      <c r="AG17" s="151">
        <v>352.36121000000003</v>
      </c>
      <c r="AH17" s="151">
        <v>0</v>
      </c>
      <c r="AI17" s="151">
        <v>352.36121000000003</v>
      </c>
      <c r="AJ17" s="151">
        <v>336.34478999999999</v>
      </c>
      <c r="AK17" s="151">
        <v>320.32837000000001</v>
      </c>
      <c r="AL17" s="151">
        <v>293.9785</v>
      </c>
      <c r="AM17" s="151">
        <v>293.9785</v>
      </c>
      <c r="AN17" s="151">
        <v>320.32837000000001</v>
      </c>
      <c r="AO17" s="151">
        <v>320.32837000000001</v>
      </c>
      <c r="AP17" s="151">
        <v>0</v>
      </c>
      <c r="AQ17" s="151">
        <v>0.78249999999999997</v>
      </c>
    </row>
    <row r="18" spans="1:43" ht="24" customHeight="1" x14ac:dyDescent="0.3">
      <c r="A18" s="16" t="s">
        <v>65</v>
      </c>
      <c r="B18" s="16" t="s">
        <v>766</v>
      </c>
      <c r="C18" s="151">
        <v>0</v>
      </c>
      <c r="D18" s="151">
        <v>50.16</v>
      </c>
      <c r="E18" s="151">
        <v>11.73</v>
      </c>
      <c r="F18" s="151">
        <v>23.32</v>
      </c>
      <c r="G18" s="151">
        <v>13.80645</v>
      </c>
      <c r="H18" s="151">
        <v>0</v>
      </c>
      <c r="I18" s="151">
        <v>3.26</v>
      </c>
      <c r="J18" s="151">
        <v>5.75</v>
      </c>
      <c r="K18" s="151">
        <v>7.8310000000000004</v>
      </c>
      <c r="L18" s="151">
        <v>8.8000000000000007</v>
      </c>
      <c r="M18" s="151">
        <v>8.8000000000000007</v>
      </c>
      <c r="N18" s="151">
        <v>8.8000000000000007</v>
      </c>
      <c r="O18" s="151">
        <v>8.8000000000000007</v>
      </c>
      <c r="P18" s="151">
        <v>136.30000000000001</v>
      </c>
      <c r="Q18" s="151">
        <v>5.0999999999999996</v>
      </c>
      <c r="R18" s="151">
        <v>8</v>
      </c>
      <c r="S18" s="151">
        <v>9</v>
      </c>
      <c r="T18" s="151">
        <v>57.552999999999997</v>
      </c>
      <c r="U18" s="151">
        <v>0</v>
      </c>
      <c r="V18" s="151">
        <v>0</v>
      </c>
      <c r="W18" s="151">
        <v>0</v>
      </c>
      <c r="X18" s="151">
        <v>1</v>
      </c>
      <c r="Y18" s="151">
        <v>72.492000000000004</v>
      </c>
      <c r="Z18" s="151">
        <v>2.302</v>
      </c>
      <c r="AA18" s="151">
        <v>4.8090000000000002</v>
      </c>
      <c r="AB18" s="151">
        <v>2.8340000000000001</v>
      </c>
      <c r="AC18" s="151">
        <v>2.5859999999999999</v>
      </c>
      <c r="AD18" s="151">
        <v>82.6</v>
      </c>
      <c r="AE18" s="151">
        <v>9.67164</v>
      </c>
      <c r="AF18" s="151">
        <v>9.1159999999999997</v>
      </c>
      <c r="AG18" s="151">
        <v>352.36121000000003</v>
      </c>
      <c r="AH18" s="151">
        <v>0</v>
      </c>
      <c r="AI18" s="151">
        <v>352.36121000000003</v>
      </c>
      <c r="AJ18" s="151">
        <v>336.34478999999999</v>
      </c>
      <c r="AK18" s="151">
        <v>320.32837000000001</v>
      </c>
      <c r="AL18" s="151">
        <v>293.9785</v>
      </c>
      <c r="AM18" s="151">
        <v>293.9785</v>
      </c>
      <c r="AN18" s="151">
        <v>320.32837000000001</v>
      </c>
      <c r="AO18" s="151">
        <v>320.32837000000001</v>
      </c>
      <c r="AP18" s="151">
        <v>5</v>
      </c>
      <c r="AQ18" s="151">
        <v>11.016999999999999</v>
      </c>
    </row>
    <row r="19" spans="1:43" ht="24" customHeight="1" x14ac:dyDescent="0.3">
      <c r="A19" s="16" t="s">
        <v>65</v>
      </c>
      <c r="B19" s="16" t="s">
        <v>767</v>
      </c>
      <c r="C19" s="151">
        <v>0</v>
      </c>
      <c r="D19" s="151">
        <v>52.57</v>
      </c>
      <c r="E19" s="151">
        <v>10.57</v>
      </c>
      <c r="F19" s="151">
        <v>23.2</v>
      </c>
      <c r="G19" s="151">
        <v>13.80645</v>
      </c>
      <c r="H19" s="151">
        <v>6.1760000000000002</v>
      </c>
      <c r="I19" s="151">
        <v>3.54</v>
      </c>
      <c r="J19" s="151">
        <v>5.69</v>
      </c>
      <c r="K19" s="151">
        <v>7.7549999999999999</v>
      </c>
      <c r="L19" s="151">
        <v>8.3000000000000007</v>
      </c>
      <c r="M19" s="151">
        <v>8.3000000000000007</v>
      </c>
      <c r="N19" s="151">
        <v>8.3000000000000007</v>
      </c>
      <c r="O19" s="151">
        <v>8.3000000000000007</v>
      </c>
      <c r="P19" s="151">
        <v>403.33</v>
      </c>
      <c r="Q19" s="151">
        <v>58.2</v>
      </c>
      <c r="R19" s="151">
        <v>8</v>
      </c>
      <c r="S19" s="151">
        <v>9</v>
      </c>
      <c r="T19" s="151">
        <v>311.68700000000001</v>
      </c>
      <c r="U19" s="151">
        <v>20.776499999999999</v>
      </c>
      <c r="V19" s="151">
        <v>20.776499999999999</v>
      </c>
      <c r="W19" s="151">
        <v>0</v>
      </c>
      <c r="X19" s="151">
        <v>68</v>
      </c>
      <c r="Y19" s="151">
        <v>406.78899999999999</v>
      </c>
      <c r="Z19" s="151">
        <v>2.532</v>
      </c>
      <c r="AA19" s="151">
        <v>3.742</v>
      </c>
      <c r="AB19" s="151">
        <v>248.49100000000001</v>
      </c>
      <c r="AC19" s="151">
        <v>242.05</v>
      </c>
      <c r="AD19" s="151">
        <v>411.02600000000001</v>
      </c>
      <c r="AE19" s="151">
        <v>9.6929099999999995</v>
      </c>
      <c r="AF19" s="151">
        <v>9.1289999999999996</v>
      </c>
      <c r="AG19" s="151">
        <v>352.36121000000003</v>
      </c>
      <c r="AH19" s="151">
        <v>0</v>
      </c>
      <c r="AI19" s="151">
        <v>352.36121000000003</v>
      </c>
      <c r="AJ19" s="151">
        <v>336.34478999999999</v>
      </c>
      <c r="AK19" s="151">
        <v>320.32837000000001</v>
      </c>
      <c r="AL19" s="151">
        <v>293.9785</v>
      </c>
      <c r="AM19" s="151">
        <v>293.9785</v>
      </c>
      <c r="AN19" s="151">
        <v>320.32837000000001</v>
      </c>
      <c r="AO19" s="151">
        <v>320.32837000000001</v>
      </c>
      <c r="AP19" s="151">
        <v>95</v>
      </c>
      <c r="AQ19" s="151">
        <v>29.530999999999999</v>
      </c>
    </row>
    <row r="20" spans="1:43" ht="24" customHeight="1" x14ac:dyDescent="0.3">
      <c r="A20" s="16" t="s">
        <v>65</v>
      </c>
      <c r="B20" s="16" t="s">
        <v>768</v>
      </c>
      <c r="C20" s="151">
        <v>0</v>
      </c>
      <c r="D20" s="151">
        <v>56.26</v>
      </c>
      <c r="E20" s="151">
        <v>11.86</v>
      </c>
      <c r="F20" s="151">
        <v>24.21</v>
      </c>
      <c r="G20" s="151">
        <v>13.80645</v>
      </c>
      <c r="H20" s="151">
        <v>42.527000000000001</v>
      </c>
      <c r="I20" s="151">
        <v>4.1900000000000004</v>
      </c>
      <c r="J20" s="151">
        <v>5.53</v>
      </c>
      <c r="K20" s="151">
        <v>8.2070000000000007</v>
      </c>
      <c r="L20" s="151">
        <v>8.1</v>
      </c>
      <c r="M20" s="151">
        <v>8.1</v>
      </c>
      <c r="N20" s="151">
        <v>8.1</v>
      </c>
      <c r="O20" s="151">
        <v>8.1</v>
      </c>
      <c r="P20" s="151">
        <v>707.34</v>
      </c>
      <c r="Q20" s="151">
        <v>58.2</v>
      </c>
      <c r="R20" s="151">
        <v>8</v>
      </c>
      <c r="S20" s="151">
        <v>9</v>
      </c>
      <c r="T20" s="151">
        <v>657.13400000000001</v>
      </c>
      <c r="U20" s="151">
        <v>151.20675</v>
      </c>
      <c r="V20" s="151">
        <v>151.20675</v>
      </c>
      <c r="W20" s="151">
        <v>0.10538</v>
      </c>
      <c r="X20" s="151">
        <v>201</v>
      </c>
      <c r="Y20" s="151">
        <v>809.77200000000005</v>
      </c>
      <c r="Z20" s="151">
        <v>2.8260000000000001</v>
      </c>
      <c r="AA20" s="151">
        <v>3.8959999999999999</v>
      </c>
      <c r="AB20" s="151">
        <v>675.80100000000004</v>
      </c>
      <c r="AC20" s="151">
        <v>650.37800000000004</v>
      </c>
      <c r="AD20" s="151">
        <v>809.06899999999996</v>
      </c>
      <c r="AE20" s="151">
        <v>9.3164499999999997</v>
      </c>
      <c r="AF20" s="151">
        <v>9.3569999999999993</v>
      </c>
      <c r="AG20" s="151">
        <v>352.36121000000003</v>
      </c>
      <c r="AH20" s="151">
        <v>0</v>
      </c>
      <c r="AI20" s="151">
        <v>352.36121000000003</v>
      </c>
      <c r="AJ20" s="151">
        <v>336.34478999999999</v>
      </c>
      <c r="AK20" s="151">
        <v>320.32837000000001</v>
      </c>
      <c r="AL20" s="151">
        <v>293.9785</v>
      </c>
      <c r="AM20" s="151">
        <v>293.9785</v>
      </c>
      <c r="AN20" s="151">
        <v>320.32837000000001</v>
      </c>
      <c r="AO20" s="151">
        <v>320.32837000000001</v>
      </c>
      <c r="AP20" s="151">
        <v>215</v>
      </c>
      <c r="AQ20" s="151">
        <v>51.253500000000003</v>
      </c>
    </row>
    <row r="21" spans="1:43" ht="24" customHeight="1" x14ac:dyDescent="0.3">
      <c r="A21" s="16" t="s">
        <v>65</v>
      </c>
      <c r="B21" s="16" t="s">
        <v>769</v>
      </c>
      <c r="C21" s="151">
        <v>0</v>
      </c>
      <c r="D21" s="151">
        <v>55</v>
      </c>
      <c r="E21" s="151">
        <v>10.31</v>
      </c>
      <c r="F21" s="151">
        <v>24.21</v>
      </c>
      <c r="G21" s="151">
        <v>13.80645</v>
      </c>
      <c r="H21" s="151">
        <v>46.893000000000001</v>
      </c>
      <c r="I21" s="151">
        <v>3.75</v>
      </c>
      <c r="J21" s="151">
        <v>4.5599999999999996</v>
      </c>
      <c r="K21" s="151">
        <v>8.1259999999999994</v>
      </c>
      <c r="L21" s="151">
        <v>7.7</v>
      </c>
      <c r="M21" s="151">
        <v>7.7</v>
      </c>
      <c r="N21" s="151">
        <v>7.7</v>
      </c>
      <c r="O21" s="151">
        <v>7.7</v>
      </c>
      <c r="P21" s="151">
        <v>974.8</v>
      </c>
      <c r="Q21" s="151">
        <v>776.36</v>
      </c>
      <c r="R21" s="151">
        <v>8</v>
      </c>
      <c r="S21" s="151">
        <v>9</v>
      </c>
      <c r="T21" s="151">
        <v>929.14099999999996</v>
      </c>
      <c r="U21" s="151">
        <v>298.95075000000003</v>
      </c>
      <c r="V21" s="151">
        <v>298.95075000000003</v>
      </c>
      <c r="W21" s="151">
        <v>24.768239999999999</v>
      </c>
      <c r="X21" s="151">
        <v>341</v>
      </c>
      <c r="Y21" s="151">
        <v>947.82399999999996</v>
      </c>
      <c r="Z21" s="151">
        <v>5.1639999999999997</v>
      </c>
      <c r="AA21" s="151">
        <v>5.6120000000000001</v>
      </c>
      <c r="AB21" s="151">
        <v>855.92</v>
      </c>
      <c r="AC21" s="151">
        <v>824.10599999999999</v>
      </c>
      <c r="AD21" s="151">
        <v>961.88300000000004</v>
      </c>
      <c r="AE21" s="151">
        <v>9.2910900000000005</v>
      </c>
      <c r="AF21" s="151">
        <v>9.68</v>
      </c>
      <c r="AG21" s="151">
        <v>352.36121000000003</v>
      </c>
      <c r="AH21" s="151">
        <v>0</v>
      </c>
      <c r="AI21" s="151">
        <v>352.36121000000003</v>
      </c>
      <c r="AJ21" s="151">
        <v>336.34478999999999</v>
      </c>
      <c r="AK21" s="151">
        <v>320.32837000000001</v>
      </c>
      <c r="AL21" s="151">
        <v>293.9785</v>
      </c>
      <c r="AM21" s="151">
        <v>293.9785</v>
      </c>
      <c r="AN21" s="151">
        <v>320.32837000000001</v>
      </c>
      <c r="AO21" s="151">
        <v>320.32837000000001</v>
      </c>
      <c r="AP21" s="151">
        <v>354</v>
      </c>
      <c r="AQ21" s="151">
        <v>110.7645</v>
      </c>
    </row>
    <row r="22" spans="1:43" ht="24" customHeight="1" x14ac:dyDescent="0.3">
      <c r="A22" s="16" t="s">
        <v>65</v>
      </c>
      <c r="B22" s="16" t="s">
        <v>770</v>
      </c>
      <c r="C22" s="151">
        <v>0</v>
      </c>
      <c r="D22" s="151">
        <v>56.08</v>
      </c>
      <c r="E22" s="151">
        <v>12.13</v>
      </c>
      <c r="F22" s="151">
        <v>26.35</v>
      </c>
      <c r="G22" s="151">
        <v>13.80645</v>
      </c>
      <c r="H22" s="151">
        <v>64.775000000000006</v>
      </c>
      <c r="I22" s="151">
        <v>4.03</v>
      </c>
      <c r="J22" s="151">
        <v>4.1100000000000003</v>
      </c>
      <c r="K22" s="151">
        <v>8.8079999999999998</v>
      </c>
      <c r="L22" s="151">
        <v>8.8000000000000007</v>
      </c>
      <c r="M22" s="151">
        <v>8.8000000000000007</v>
      </c>
      <c r="N22" s="151">
        <v>8.8000000000000007</v>
      </c>
      <c r="O22" s="151">
        <v>8.8000000000000007</v>
      </c>
      <c r="P22" s="151">
        <v>1036.92</v>
      </c>
      <c r="Q22" s="151">
        <v>1006.91</v>
      </c>
      <c r="R22" s="151">
        <v>7</v>
      </c>
      <c r="S22" s="151">
        <v>8</v>
      </c>
      <c r="T22" s="151">
        <v>1004.457</v>
      </c>
      <c r="U22" s="151">
        <v>446.69475</v>
      </c>
      <c r="V22" s="151">
        <v>446.69475</v>
      </c>
      <c r="W22" s="151">
        <v>66.779910000000001</v>
      </c>
      <c r="X22" s="151">
        <v>466</v>
      </c>
      <c r="Y22" s="151">
        <v>1002.624</v>
      </c>
      <c r="Z22" s="151">
        <v>5.7889999999999997</v>
      </c>
      <c r="AA22" s="151">
        <v>6.2610000000000001</v>
      </c>
      <c r="AB22" s="151">
        <v>968.98299999999995</v>
      </c>
      <c r="AC22" s="151">
        <v>925.49300000000005</v>
      </c>
      <c r="AD22" s="151">
        <v>1030.8130000000001</v>
      </c>
      <c r="AE22" s="151">
        <v>9.3376400000000004</v>
      </c>
      <c r="AF22" s="151">
        <v>9.36</v>
      </c>
      <c r="AG22" s="151">
        <v>352.36121000000003</v>
      </c>
      <c r="AH22" s="151">
        <v>0</v>
      </c>
      <c r="AI22" s="151">
        <v>352.36121000000003</v>
      </c>
      <c r="AJ22" s="151">
        <v>336.34478999999999</v>
      </c>
      <c r="AK22" s="151">
        <v>320.32837000000001</v>
      </c>
      <c r="AL22" s="151">
        <v>293.9785</v>
      </c>
      <c r="AM22" s="151">
        <v>293.9785</v>
      </c>
      <c r="AN22" s="151">
        <v>320.32837000000001</v>
      </c>
      <c r="AO22" s="151">
        <v>320.32837000000001</v>
      </c>
      <c r="AP22" s="151">
        <v>513</v>
      </c>
      <c r="AQ22" s="151">
        <v>583.97</v>
      </c>
    </row>
    <row r="23" spans="1:43" ht="24" customHeight="1" x14ac:dyDescent="0.3">
      <c r="A23" s="18" t="s">
        <v>65</v>
      </c>
      <c r="B23" s="18" t="s">
        <v>771</v>
      </c>
      <c r="C23" s="152">
        <v>0</v>
      </c>
      <c r="D23" s="152">
        <v>56.63</v>
      </c>
      <c r="E23" s="152">
        <v>10.91</v>
      </c>
      <c r="F23" s="152">
        <v>24.02</v>
      </c>
      <c r="G23" s="152">
        <v>13.80645</v>
      </c>
      <c r="H23" s="152">
        <v>85.619</v>
      </c>
      <c r="I23" s="152">
        <v>4.72</v>
      </c>
      <c r="J23" s="152">
        <v>3.39</v>
      </c>
      <c r="K23" s="152">
        <v>8.8089999999999993</v>
      </c>
      <c r="L23" s="152">
        <v>8.9</v>
      </c>
      <c r="M23" s="152">
        <v>8.9</v>
      </c>
      <c r="N23" s="152">
        <v>8.9</v>
      </c>
      <c r="O23" s="152">
        <v>8.9</v>
      </c>
      <c r="P23" s="152">
        <v>1059.8800000000001</v>
      </c>
      <c r="Q23" s="152">
        <v>1065.45</v>
      </c>
      <c r="R23" s="152">
        <v>8</v>
      </c>
      <c r="S23" s="152">
        <v>10</v>
      </c>
      <c r="T23" s="152">
        <v>1019.74</v>
      </c>
      <c r="U23" s="152">
        <v>589.82174999999995</v>
      </c>
      <c r="V23" s="152">
        <v>589.82174999999995</v>
      </c>
      <c r="W23" s="152">
        <v>136.02329</v>
      </c>
      <c r="X23" s="152">
        <v>616</v>
      </c>
      <c r="Y23" s="152">
        <v>1035.4159999999999</v>
      </c>
      <c r="Z23" s="152">
        <v>4.47</v>
      </c>
      <c r="AA23" s="152">
        <v>6.0540000000000003</v>
      </c>
      <c r="AB23" s="152">
        <v>1046.7760000000001</v>
      </c>
      <c r="AC23" s="152">
        <v>1014.713</v>
      </c>
      <c r="AD23" s="152">
        <v>1068.7850000000001</v>
      </c>
      <c r="AE23" s="152">
        <v>10.500730000000001</v>
      </c>
      <c r="AF23" s="152">
        <v>10.081</v>
      </c>
      <c r="AG23" s="152">
        <v>352.36121000000003</v>
      </c>
      <c r="AH23" s="152">
        <v>0</v>
      </c>
      <c r="AI23" s="152">
        <v>352.36121000000003</v>
      </c>
      <c r="AJ23" s="152">
        <v>336.34478999999999</v>
      </c>
      <c r="AK23" s="152">
        <v>320.32837000000001</v>
      </c>
      <c r="AL23" s="152">
        <v>293.9785</v>
      </c>
      <c r="AM23" s="152">
        <v>293.9785</v>
      </c>
      <c r="AN23" s="152">
        <v>320.32837000000001</v>
      </c>
      <c r="AO23" s="152">
        <v>320.32837000000001</v>
      </c>
      <c r="AP23" s="152">
        <v>659</v>
      </c>
      <c r="AQ23" s="152">
        <v>1038.9290000000001</v>
      </c>
    </row>
    <row r="24" spans="1:43" ht="24" customHeight="1" x14ac:dyDescent="0.3">
      <c r="A24" s="13" t="s">
        <v>65</v>
      </c>
      <c r="B24" s="13" t="s">
        <v>772</v>
      </c>
      <c r="C24" s="150">
        <v>0</v>
      </c>
      <c r="D24" s="150">
        <v>49.18</v>
      </c>
      <c r="E24" s="150">
        <v>10.98</v>
      </c>
      <c r="F24" s="150">
        <v>25.86</v>
      </c>
      <c r="G24" s="150">
        <v>14.936680000000001</v>
      </c>
      <c r="H24" s="150">
        <v>492.99299999999999</v>
      </c>
      <c r="I24" s="150">
        <v>6.12</v>
      </c>
      <c r="J24" s="150">
        <v>3.2</v>
      </c>
      <c r="K24" s="150">
        <v>9.4130000000000003</v>
      </c>
      <c r="L24" s="150">
        <v>8.8000000000000007</v>
      </c>
      <c r="M24" s="150">
        <v>8.8000000000000007</v>
      </c>
      <c r="N24" s="150">
        <v>8.8000000000000007</v>
      </c>
      <c r="O24" s="150">
        <v>8.8000000000000007</v>
      </c>
      <c r="P24" s="150">
        <v>1075.77</v>
      </c>
      <c r="Q24" s="150">
        <v>1092.3599999999999</v>
      </c>
      <c r="R24" s="150">
        <v>8</v>
      </c>
      <c r="S24" s="150">
        <v>9</v>
      </c>
      <c r="T24" s="150">
        <v>1039.251</v>
      </c>
      <c r="U24" s="150">
        <v>722.56050000000005</v>
      </c>
      <c r="V24" s="150">
        <v>722.56050000000005</v>
      </c>
      <c r="W24" s="150">
        <v>238.65709000000001</v>
      </c>
      <c r="X24" s="150">
        <v>769</v>
      </c>
      <c r="Y24" s="150">
        <v>1056.684</v>
      </c>
      <c r="Z24" s="150">
        <v>6.2759999999999998</v>
      </c>
      <c r="AA24" s="150">
        <v>6.2050000000000001</v>
      </c>
      <c r="AB24" s="150">
        <v>1082.3589999999999</v>
      </c>
      <c r="AC24" s="150">
        <v>1037.796</v>
      </c>
      <c r="AD24" s="150">
        <v>1089.2719999999999</v>
      </c>
      <c r="AE24" s="150">
        <v>10.385999999999999</v>
      </c>
      <c r="AF24" s="150">
        <v>9.8439999999999994</v>
      </c>
      <c r="AG24" s="150">
        <v>352.36121000000003</v>
      </c>
      <c r="AH24" s="150">
        <v>0</v>
      </c>
      <c r="AI24" s="150">
        <v>352.36121000000003</v>
      </c>
      <c r="AJ24" s="150">
        <v>336.34478999999999</v>
      </c>
      <c r="AK24" s="150">
        <v>320.32837000000001</v>
      </c>
      <c r="AL24" s="150">
        <v>293.9785</v>
      </c>
      <c r="AM24" s="150">
        <v>293.9785</v>
      </c>
      <c r="AN24" s="150">
        <v>320.32837000000001</v>
      </c>
      <c r="AO24" s="150">
        <v>320.32837000000001</v>
      </c>
      <c r="AP24" s="150">
        <v>788</v>
      </c>
      <c r="AQ24" s="150">
        <v>1065.5840000000001</v>
      </c>
    </row>
    <row r="25" spans="1:43" ht="24" customHeight="1" x14ac:dyDescent="0.3">
      <c r="A25" s="16" t="s">
        <v>65</v>
      </c>
      <c r="B25" s="16" t="s">
        <v>773</v>
      </c>
      <c r="C25" s="151">
        <v>0</v>
      </c>
      <c r="D25" s="151">
        <v>56.31</v>
      </c>
      <c r="E25" s="151">
        <v>11.63</v>
      </c>
      <c r="F25" s="151">
        <v>25.95</v>
      </c>
      <c r="G25" s="151">
        <v>14.936680000000001</v>
      </c>
      <c r="H25" s="151">
        <v>591.13699999999994</v>
      </c>
      <c r="I25" s="151">
        <v>6.49</v>
      </c>
      <c r="J25" s="151">
        <v>2.92</v>
      </c>
      <c r="K25" s="151">
        <v>10.227</v>
      </c>
      <c r="L25" s="151">
        <v>9.6</v>
      </c>
      <c r="M25" s="151">
        <v>9.6</v>
      </c>
      <c r="N25" s="151">
        <v>9.6</v>
      </c>
      <c r="O25" s="151">
        <v>9.6</v>
      </c>
      <c r="P25" s="151">
        <v>1085.42</v>
      </c>
      <c r="Q25" s="151">
        <v>1111.27</v>
      </c>
      <c r="R25" s="151">
        <v>8</v>
      </c>
      <c r="S25" s="151">
        <v>9</v>
      </c>
      <c r="T25" s="151">
        <v>1055.481</v>
      </c>
      <c r="U25" s="151">
        <v>843.75675000000001</v>
      </c>
      <c r="V25" s="151">
        <v>843.75675000000001</v>
      </c>
      <c r="W25" s="151">
        <v>211.68916999999999</v>
      </c>
      <c r="X25" s="151">
        <v>887</v>
      </c>
      <c r="Y25" s="151">
        <v>1070.0450000000001</v>
      </c>
      <c r="Z25" s="151">
        <v>8.0410000000000004</v>
      </c>
      <c r="AA25" s="151">
        <v>6.7069999999999999</v>
      </c>
      <c r="AB25" s="151">
        <v>1101.252</v>
      </c>
      <c r="AC25" s="151">
        <v>1050.0170000000001</v>
      </c>
      <c r="AD25" s="151">
        <v>1102.184</v>
      </c>
      <c r="AE25" s="151">
        <v>10.92027</v>
      </c>
      <c r="AF25" s="151">
        <v>9.9649999999999999</v>
      </c>
      <c r="AG25" s="151">
        <v>336.34478999999999</v>
      </c>
      <c r="AH25" s="151">
        <v>0</v>
      </c>
      <c r="AI25" s="151">
        <v>336.34478999999999</v>
      </c>
      <c r="AJ25" s="151">
        <v>336.34478999999999</v>
      </c>
      <c r="AK25" s="151">
        <v>320.32837000000001</v>
      </c>
      <c r="AL25" s="151">
        <v>281.7294</v>
      </c>
      <c r="AM25" s="151">
        <v>293.9785</v>
      </c>
      <c r="AN25" s="151">
        <v>320.32837000000001</v>
      </c>
      <c r="AO25" s="151">
        <v>320.32837000000001</v>
      </c>
      <c r="AP25" s="151">
        <v>898</v>
      </c>
      <c r="AQ25" s="151">
        <v>1075.2660000000001</v>
      </c>
    </row>
    <row r="26" spans="1:43" ht="24" customHeight="1" x14ac:dyDescent="0.3">
      <c r="A26" s="16" t="s">
        <v>65</v>
      </c>
      <c r="B26" s="16" t="s">
        <v>774</v>
      </c>
      <c r="C26" s="151">
        <v>0</v>
      </c>
      <c r="D26" s="151">
        <v>55.48</v>
      </c>
      <c r="E26" s="151">
        <v>12.98</v>
      </c>
      <c r="F26" s="151">
        <v>25.5</v>
      </c>
      <c r="G26" s="151">
        <v>14.936680000000001</v>
      </c>
      <c r="H26" s="151">
        <v>689.22900000000004</v>
      </c>
      <c r="I26" s="151">
        <v>7.09</v>
      </c>
      <c r="J26" s="151">
        <v>2.29</v>
      </c>
      <c r="K26" s="151">
        <v>11.896000000000001</v>
      </c>
      <c r="L26" s="151">
        <v>9.3000000000000007</v>
      </c>
      <c r="M26" s="151">
        <v>9.3000000000000007</v>
      </c>
      <c r="N26" s="151">
        <v>9.3000000000000007</v>
      </c>
      <c r="O26" s="151">
        <v>9.3000000000000007</v>
      </c>
      <c r="P26" s="151">
        <v>1087.96</v>
      </c>
      <c r="Q26" s="151">
        <v>1119.27</v>
      </c>
      <c r="R26" s="151">
        <v>8</v>
      </c>
      <c r="S26" s="151">
        <v>9</v>
      </c>
      <c r="T26" s="151">
        <v>1068.1769999999999</v>
      </c>
      <c r="U26" s="151">
        <v>948.79349999999999</v>
      </c>
      <c r="V26" s="151">
        <v>948.79349999999999</v>
      </c>
      <c r="W26" s="151">
        <v>247.02871999999999</v>
      </c>
      <c r="X26" s="151">
        <v>993</v>
      </c>
      <c r="Y26" s="151">
        <v>1078.922</v>
      </c>
      <c r="Z26" s="151">
        <v>8.5280000000000005</v>
      </c>
      <c r="AA26" s="151">
        <v>6.2880000000000003</v>
      </c>
      <c r="AB26" s="151">
        <v>1113.452</v>
      </c>
      <c r="AC26" s="151">
        <v>1058.646</v>
      </c>
      <c r="AD26" s="151">
        <v>1108.7729999999999</v>
      </c>
      <c r="AE26" s="151">
        <v>11.33873</v>
      </c>
      <c r="AF26" s="151">
        <v>10.191000000000001</v>
      </c>
      <c r="AG26" s="151">
        <v>336.34478999999999</v>
      </c>
      <c r="AH26" s="151">
        <v>0</v>
      </c>
      <c r="AI26" s="151">
        <v>336.34478999999999</v>
      </c>
      <c r="AJ26" s="151">
        <v>336.34478999999999</v>
      </c>
      <c r="AK26" s="151">
        <v>320.32837000000001</v>
      </c>
      <c r="AL26" s="151">
        <v>293.9785</v>
      </c>
      <c r="AM26" s="151">
        <v>293.9785</v>
      </c>
      <c r="AN26" s="151">
        <v>320.32837000000001</v>
      </c>
      <c r="AO26" s="151">
        <v>320.32837000000001</v>
      </c>
      <c r="AP26" s="151">
        <v>987</v>
      </c>
      <c r="AQ26" s="151">
        <v>1079.741</v>
      </c>
    </row>
    <row r="27" spans="1:43" ht="24" customHeight="1" x14ac:dyDescent="0.3">
      <c r="A27" s="16" t="s">
        <v>65</v>
      </c>
      <c r="B27" s="16" t="s">
        <v>775</v>
      </c>
      <c r="C27" s="151">
        <v>0</v>
      </c>
      <c r="D27" s="151">
        <v>56.06</v>
      </c>
      <c r="E27" s="151">
        <v>11.8</v>
      </c>
      <c r="F27" s="151">
        <v>25.41</v>
      </c>
      <c r="G27" s="151">
        <v>14.936680000000001</v>
      </c>
      <c r="H27" s="151">
        <v>763.96299999999997</v>
      </c>
      <c r="I27" s="151">
        <v>7.3</v>
      </c>
      <c r="J27" s="151">
        <v>1.39</v>
      </c>
      <c r="K27" s="151">
        <v>11.696</v>
      </c>
      <c r="L27" s="151">
        <v>10.199999999999999</v>
      </c>
      <c r="M27" s="151">
        <v>10.199999999999999</v>
      </c>
      <c r="N27" s="151">
        <v>10.199999999999999</v>
      </c>
      <c r="O27" s="151">
        <v>10.199999999999999</v>
      </c>
      <c r="P27" s="151">
        <v>1082.8599999999999</v>
      </c>
      <c r="Q27" s="151">
        <v>1120.73</v>
      </c>
      <c r="R27" s="151">
        <v>8</v>
      </c>
      <c r="S27" s="151">
        <v>9</v>
      </c>
      <c r="T27" s="151">
        <v>1076.655</v>
      </c>
      <c r="U27" s="151">
        <v>1036.5165</v>
      </c>
      <c r="V27" s="151">
        <v>1036.5165</v>
      </c>
      <c r="W27" s="151">
        <v>344.39870999999999</v>
      </c>
      <c r="X27" s="151">
        <v>1074</v>
      </c>
      <c r="Y27" s="151">
        <v>1082.0519999999999</v>
      </c>
      <c r="Z27" s="151">
        <v>5.7750000000000004</v>
      </c>
      <c r="AA27" s="151">
        <v>5.4409999999999998</v>
      </c>
      <c r="AB27" s="151">
        <v>1114.2449999999999</v>
      </c>
      <c r="AC27" s="151">
        <v>1059.4960000000001</v>
      </c>
      <c r="AD27" s="151">
        <v>1110.473</v>
      </c>
      <c r="AE27" s="151">
        <v>11.28618</v>
      </c>
      <c r="AF27" s="151">
        <v>10.747999999999999</v>
      </c>
      <c r="AG27" s="151">
        <v>336.34478999999999</v>
      </c>
      <c r="AH27" s="151">
        <v>0</v>
      </c>
      <c r="AI27" s="151">
        <v>336.34478999999999</v>
      </c>
      <c r="AJ27" s="151">
        <v>336.34478999999999</v>
      </c>
      <c r="AK27" s="151">
        <v>320.32837000000001</v>
      </c>
      <c r="AL27" s="151">
        <v>293.9785</v>
      </c>
      <c r="AM27" s="151">
        <v>293.9785</v>
      </c>
      <c r="AN27" s="151">
        <v>320.32837000000001</v>
      </c>
      <c r="AO27" s="151">
        <v>320.32837000000001</v>
      </c>
      <c r="AP27" s="151">
        <v>1059</v>
      </c>
      <c r="AQ27" s="151">
        <v>1081.278</v>
      </c>
    </row>
    <row r="28" spans="1:43" ht="24" customHeight="1" x14ac:dyDescent="0.3">
      <c r="A28" s="16" t="s">
        <v>65</v>
      </c>
      <c r="B28" s="16" t="s">
        <v>776</v>
      </c>
      <c r="C28" s="151">
        <v>0</v>
      </c>
      <c r="D28" s="151">
        <v>55.25</v>
      </c>
      <c r="E28" s="151">
        <v>12.61</v>
      </c>
      <c r="F28" s="151">
        <v>25.64</v>
      </c>
      <c r="G28" s="151">
        <v>14.936680000000001</v>
      </c>
      <c r="H28" s="151">
        <v>883.16899999999998</v>
      </c>
      <c r="I28" s="151">
        <v>7.82</v>
      </c>
      <c r="J28" s="151">
        <v>1.81</v>
      </c>
      <c r="K28" s="151">
        <v>11.435</v>
      </c>
      <c r="L28" s="151">
        <v>10.4</v>
      </c>
      <c r="M28" s="151">
        <v>10.4</v>
      </c>
      <c r="N28" s="151">
        <v>10.4</v>
      </c>
      <c r="O28" s="151">
        <v>10.4</v>
      </c>
      <c r="P28" s="151">
        <v>1084.6300000000001</v>
      </c>
      <c r="Q28" s="151">
        <v>1125.0899999999999</v>
      </c>
      <c r="R28" s="151">
        <v>9</v>
      </c>
      <c r="S28" s="151">
        <v>10</v>
      </c>
      <c r="T28" s="151">
        <v>1080.759</v>
      </c>
      <c r="U28" s="151">
        <v>1103.463</v>
      </c>
      <c r="V28" s="151">
        <v>1103.463</v>
      </c>
      <c r="W28" s="151">
        <v>536.42076999999995</v>
      </c>
      <c r="X28" s="151">
        <v>1145</v>
      </c>
      <c r="Y28" s="151">
        <v>1080.8309999999999</v>
      </c>
      <c r="Z28" s="151">
        <v>5.6459999999999999</v>
      </c>
      <c r="AA28" s="151">
        <v>5.22</v>
      </c>
      <c r="AB28" s="151">
        <v>1116.991</v>
      </c>
      <c r="AC28" s="151">
        <v>1062.0239999999999</v>
      </c>
      <c r="AD28" s="151">
        <v>1108.645</v>
      </c>
      <c r="AE28" s="151">
        <v>11.34064</v>
      </c>
      <c r="AF28" s="151">
        <v>11.54</v>
      </c>
      <c r="AG28" s="151">
        <v>336.34478999999999</v>
      </c>
      <c r="AH28" s="151">
        <v>0</v>
      </c>
      <c r="AI28" s="151">
        <v>336.34478999999999</v>
      </c>
      <c r="AJ28" s="151">
        <v>336.34478999999999</v>
      </c>
      <c r="AK28" s="151">
        <v>320.32837000000001</v>
      </c>
      <c r="AL28" s="151">
        <v>293.9785</v>
      </c>
      <c r="AM28" s="151">
        <v>293.9785</v>
      </c>
      <c r="AN28" s="151">
        <v>320.32837000000001</v>
      </c>
      <c r="AO28" s="151">
        <v>320.32837000000001</v>
      </c>
      <c r="AP28" s="151">
        <v>1118</v>
      </c>
      <c r="AQ28" s="151">
        <v>1080.761</v>
      </c>
    </row>
    <row r="29" spans="1:43" ht="24" customHeight="1" x14ac:dyDescent="0.3">
      <c r="A29" s="16" t="s">
        <v>65</v>
      </c>
      <c r="B29" s="16" t="s">
        <v>777</v>
      </c>
      <c r="C29" s="151">
        <v>0</v>
      </c>
      <c r="D29" s="151">
        <v>55.43</v>
      </c>
      <c r="E29" s="151">
        <v>13.48</v>
      </c>
      <c r="F29" s="151">
        <v>25.63</v>
      </c>
      <c r="G29" s="151">
        <v>14.936680000000001</v>
      </c>
      <c r="H29" s="151">
        <v>902.851</v>
      </c>
      <c r="I29" s="151">
        <v>7.93</v>
      </c>
      <c r="J29" s="151">
        <v>3.04</v>
      </c>
      <c r="K29" s="151">
        <v>10.24</v>
      </c>
      <c r="L29" s="151">
        <v>10.5</v>
      </c>
      <c r="M29" s="151">
        <v>10.5</v>
      </c>
      <c r="N29" s="151">
        <v>10.5</v>
      </c>
      <c r="O29" s="151">
        <v>10.5</v>
      </c>
      <c r="P29" s="151">
        <v>1080.3800000000001</v>
      </c>
      <c r="Q29" s="151">
        <v>1129.45</v>
      </c>
      <c r="R29" s="151">
        <v>9</v>
      </c>
      <c r="S29" s="151">
        <v>9</v>
      </c>
      <c r="T29" s="151">
        <v>1082.5650000000001</v>
      </c>
      <c r="U29" s="151">
        <v>1147.3244999999999</v>
      </c>
      <c r="V29" s="151">
        <v>1147.3244999999999</v>
      </c>
      <c r="W29" s="151">
        <v>478.09816000000001</v>
      </c>
      <c r="X29" s="151">
        <v>1180</v>
      </c>
      <c r="Y29" s="151">
        <v>1080.482</v>
      </c>
      <c r="Z29" s="151">
        <v>6.9530000000000003</v>
      </c>
      <c r="AA29" s="151">
        <v>5.0270000000000001</v>
      </c>
      <c r="AB29" s="151">
        <v>1117.373</v>
      </c>
      <c r="AC29" s="151">
        <v>1065.607</v>
      </c>
      <c r="AD29" s="151">
        <v>1108.79</v>
      </c>
      <c r="AE29" s="151">
        <v>10.638450000000001</v>
      </c>
      <c r="AF29" s="151">
        <v>10.804</v>
      </c>
      <c r="AG29" s="151">
        <v>336.34478999999999</v>
      </c>
      <c r="AH29" s="151">
        <v>0</v>
      </c>
      <c r="AI29" s="151">
        <v>336.34478999999999</v>
      </c>
      <c r="AJ29" s="151">
        <v>336.34478999999999</v>
      </c>
      <c r="AK29" s="151">
        <v>320.32837000000001</v>
      </c>
      <c r="AL29" s="151">
        <v>293.9785</v>
      </c>
      <c r="AM29" s="151">
        <v>293.9785</v>
      </c>
      <c r="AN29" s="151">
        <v>320.32837000000001</v>
      </c>
      <c r="AO29" s="151">
        <v>320.32837000000001</v>
      </c>
      <c r="AP29" s="151">
        <v>1155</v>
      </c>
      <c r="AQ29" s="151">
        <v>1080.1075000000001</v>
      </c>
    </row>
    <row r="30" spans="1:43" ht="24" customHeight="1" x14ac:dyDescent="0.3">
      <c r="A30" s="16" t="s">
        <v>65</v>
      </c>
      <c r="B30" s="16" t="s">
        <v>778</v>
      </c>
      <c r="C30" s="151">
        <v>0</v>
      </c>
      <c r="D30" s="151">
        <v>54.66</v>
      </c>
      <c r="E30" s="151">
        <v>12.34</v>
      </c>
      <c r="F30" s="151">
        <v>25.15</v>
      </c>
      <c r="G30" s="151">
        <v>14.936680000000001</v>
      </c>
      <c r="H30" s="151">
        <v>939.64200000000005</v>
      </c>
      <c r="I30" s="151">
        <v>8.18</v>
      </c>
      <c r="J30" s="151">
        <v>3.92</v>
      </c>
      <c r="K30" s="151">
        <v>8.891</v>
      </c>
      <c r="L30" s="151">
        <v>10.9</v>
      </c>
      <c r="M30" s="151">
        <v>10.9</v>
      </c>
      <c r="N30" s="151">
        <v>10.9</v>
      </c>
      <c r="O30" s="151">
        <v>10.9</v>
      </c>
      <c r="P30" s="151">
        <v>1085.5</v>
      </c>
      <c r="Q30" s="151">
        <v>1127.27</v>
      </c>
      <c r="R30" s="151">
        <v>9</v>
      </c>
      <c r="S30" s="151">
        <v>9</v>
      </c>
      <c r="T30" s="151">
        <v>1081.971</v>
      </c>
      <c r="U30" s="151">
        <v>1169.2552499999999</v>
      </c>
      <c r="V30" s="151">
        <v>1169.2552499999999</v>
      </c>
      <c r="W30" s="151">
        <v>633.34978999999998</v>
      </c>
      <c r="X30" s="151">
        <v>1195</v>
      </c>
      <c r="Y30" s="151">
        <v>1083.6289999999999</v>
      </c>
      <c r="Z30" s="151">
        <v>8.01</v>
      </c>
      <c r="AA30" s="151">
        <v>5.0339999999999998</v>
      </c>
      <c r="AB30" s="151">
        <v>1120.6559999999999</v>
      </c>
      <c r="AC30" s="151">
        <v>1067.2760000000001</v>
      </c>
      <c r="AD30" s="151">
        <v>1113.615</v>
      </c>
      <c r="AE30" s="151">
        <v>10.175179999999999</v>
      </c>
      <c r="AF30" s="151">
        <v>10.433999999999999</v>
      </c>
      <c r="AG30" s="151">
        <v>336.34478999999999</v>
      </c>
      <c r="AH30" s="151">
        <v>0</v>
      </c>
      <c r="AI30" s="151">
        <v>336.34478999999999</v>
      </c>
      <c r="AJ30" s="151">
        <v>304.31195000000002</v>
      </c>
      <c r="AK30" s="151">
        <v>320.32837000000001</v>
      </c>
      <c r="AL30" s="151">
        <v>293.9785</v>
      </c>
      <c r="AM30" s="151">
        <v>293.9785</v>
      </c>
      <c r="AN30" s="151">
        <v>320.32837000000001</v>
      </c>
      <c r="AO30" s="151">
        <v>320.32837000000001</v>
      </c>
      <c r="AP30" s="151">
        <v>1168</v>
      </c>
      <c r="AQ30" s="151">
        <v>1079.2135000000001</v>
      </c>
    </row>
    <row r="31" spans="1:43" ht="24" customHeight="1" x14ac:dyDescent="0.3">
      <c r="A31" s="18" t="s">
        <v>65</v>
      </c>
      <c r="B31" s="18" t="s">
        <v>779</v>
      </c>
      <c r="C31" s="152">
        <v>0</v>
      </c>
      <c r="D31" s="152">
        <v>55.55</v>
      </c>
      <c r="E31" s="152">
        <v>13.31</v>
      </c>
      <c r="F31" s="152">
        <v>25.84</v>
      </c>
      <c r="G31" s="152">
        <v>14.936680000000001</v>
      </c>
      <c r="H31" s="152">
        <v>946.54100000000005</v>
      </c>
      <c r="I31" s="152">
        <v>7.43</v>
      </c>
      <c r="J31" s="152">
        <v>4.3899999999999997</v>
      </c>
      <c r="K31" s="152">
        <v>9.7159999999999993</v>
      </c>
      <c r="L31" s="152">
        <v>11</v>
      </c>
      <c r="M31" s="152">
        <v>11</v>
      </c>
      <c r="N31" s="152">
        <v>11</v>
      </c>
      <c r="O31" s="152">
        <v>11</v>
      </c>
      <c r="P31" s="152">
        <v>1089.6199999999999</v>
      </c>
      <c r="Q31" s="152">
        <v>1135.27</v>
      </c>
      <c r="R31" s="152">
        <v>9</v>
      </c>
      <c r="S31" s="152">
        <v>9</v>
      </c>
      <c r="T31" s="152">
        <v>1082.538</v>
      </c>
      <c r="U31" s="152">
        <v>1164.63825</v>
      </c>
      <c r="V31" s="152">
        <v>1164.63825</v>
      </c>
      <c r="W31" s="152">
        <v>975.85283000000004</v>
      </c>
      <c r="X31" s="152">
        <v>1191</v>
      </c>
      <c r="Y31" s="152">
        <v>1088.19</v>
      </c>
      <c r="Z31" s="152">
        <v>8.2430000000000003</v>
      </c>
      <c r="AA31" s="152">
        <v>5.6029999999999998</v>
      </c>
      <c r="AB31" s="152">
        <v>1128.4960000000001</v>
      </c>
      <c r="AC31" s="152">
        <v>1078.749</v>
      </c>
      <c r="AD31" s="152">
        <v>1115.626</v>
      </c>
      <c r="AE31" s="152">
        <v>10.04918</v>
      </c>
      <c r="AF31" s="152">
        <v>10.215</v>
      </c>
      <c r="AG31" s="152">
        <v>329.93822</v>
      </c>
      <c r="AH31" s="152">
        <v>0</v>
      </c>
      <c r="AI31" s="152">
        <v>336.34478999999999</v>
      </c>
      <c r="AJ31" s="152">
        <v>304.31195000000002</v>
      </c>
      <c r="AK31" s="152">
        <v>320.32837000000001</v>
      </c>
      <c r="AL31" s="152">
        <v>293.9785</v>
      </c>
      <c r="AM31" s="152">
        <v>293.9785</v>
      </c>
      <c r="AN31" s="152">
        <v>320.32837000000001</v>
      </c>
      <c r="AO31" s="152">
        <v>320.32837000000001</v>
      </c>
      <c r="AP31" s="152">
        <v>1158</v>
      </c>
      <c r="AQ31" s="152">
        <v>1080.028</v>
      </c>
    </row>
    <row r="32" spans="1:43" ht="24" customHeight="1" x14ac:dyDescent="0.3">
      <c r="A32" s="13" t="s">
        <v>65</v>
      </c>
      <c r="B32" s="13" t="s">
        <v>780</v>
      </c>
      <c r="C32" s="150">
        <v>0</v>
      </c>
      <c r="D32" s="150">
        <v>55.4</v>
      </c>
      <c r="E32" s="150">
        <v>11.57</v>
      </c>
      <c r="F32" s="150">
        <v>24.8</v>
      </c>
      <c r="G32" s="150">
        <v>14.936680000000001</v>
      </c>
      <c r="H32" s="150">
        <v>889.28499999999997</v>
      </c>
      <c r="I32" s="150">
        <v>7.82</v>
      </c>
      <c r="J32" s="150">
        <v>4.53</v>
      </c>
      <c r="K32" s="150">
        <v>10.773999999999999</v>
      </c>
      <c r="L32" s="150">
        <v>11.2</v>
      </c>
      <c r="M32" s="150">
        <v>11.2</v>
      </c>
      <c r="N32" s="150">
        <v>11.2</v>
      </c>
      <c r="O32" s="150">
        <v>11.2</v>
      </c>
      <c r="P32" s="150">
        <v>1091.3699999999999</v>
      </c>
      <c r="Q32" s="150">
        <v>1138.9100000000001</v>
      </c>
      <c r="R32" s="150">
        <v>9</v>
      </c>
      <c r="S32" s="150">
        <v>10</v>
      </c>
      <c r="T32" s="150">
        <v>1083.2739999999999</v>
      </c>
      <c r="U32" s="150">
        <v>1140.3989999999999</v>
      </c>
      <c r="V32" s="150">
        <v>1140.3989999999999</v>
      </c>
      <c r="W32" s="150">
        <v>1042.62601</v>
      </c>
      <c r="X32" s="150">
        <v>1171</v>
      </c>
      <c r="Y32" s="150">
        <v>1086.896</v>
      </c>
      <c r="Z32" s="150">
        <v>8.2620000000000005</v>
      </c>
      <c r="AA32" s="150">
        <v>5.5519999999999996</v>
      </c>
      <c r="AB32" s="150">
        <v>1129.451</v>
      </c>
      <c r="AC32" s="150">
        <v>1072.7660000000001</v>
      </c>
      <c r="AD32" s="150">
        <v>1113.421</v>
      </c>
      <c r="AE32" s="150">
        <v>9.6913599999999995</v>
      </c>
      <c r="AF32" s="150">
        <v>10.169</v>
      </c>
      <c r="AG32" s="150">
        <v>329.93822</v>
      </c>
      <c r="AH32" s="150">
        <v>0</v>
      </c>
      <c r="AI32" s="150">
        <v>336.34478999999999</v>
      </c>
      <c r="AJ32" s="150">
        <v>304.31195000000002</v>
      </c>
      <c r="AK32" s="150">
        <v>320.32837000000001</v>
      </c>
      <c r="AL32" s="150">
        <v>293.9785</v>
      </c>
      <c r="AM32" s="150">
        <v>293.9785</v>
      </c>
      <c r="AN32" s="150">
        <v>320.32837000000001</v>
      </c>
      <c r="AO32" s="150">
        <v>320.32837000000001</v>
      </c>
      <c r="AP32" s="150">
        <v>1126</v>
      </c>
      <c r="AQ32" s="150">
        <v>1080.3685</v>
      </c>
    </row>
    <row r="33" spans="1:43" ht="24" customHeight="1" x14ac:dyDescent="0.3">
      <c r="A33" s="16" t="s">
        <v>65</v>
      </c>
      <c r="B33" s="16" t="s">
        <v>781</v>
      </c>
      <c r="C33" s="151">
        <v>0</v>
      </c>
      <c r="D33" s="151">
        <v>55.39</v>
      </c>
      <c r="E33" s="151">
        <v>10.17</v>
      </c>
      <c r="F33" s="151">
        <v>24.79</v>
      </c>
      <c r="G33" s="151">
        <v>14.936680000000001</v>
      </c>
      <c r="H33" s="151">
        <v>920.32600000000002</v>
      </c>
      <c r="I33" s="151">
        <v>7.23</v>
      </c>
      <c r="J33" s="151">
        <v>4.84</v>
      </c>
      <c r="K33" s="151">
        <v>10.212</v>
      </c>
      <c r="L33" s="151">
        <v>10.9</v>
      </c>
      <c r="M33" s="151">
        <v>10.9</v>
      </c>
      <c r="N33" s="151">
        <v>10.9</v>
      </c>
      <c r="O33" s="151">
        <v>10.9</v>
      </c>
      <c r="P33" s="151">
        <v>1095.6600000000001</v>
      </c>
      <c r="Q33" s="151">
        <v>1138.9100000000001</v>
      </c>
      <c r="R33" s="151">
        <v>9</v>
      </c>
      <c r="S33" s="151">
        <v>10</v>
      </c>
      <c r="T33" s="151">
        <v>1084.316</v>
      </c>
      <c r="U33" s="151">
        <v>1088.45775</v>
      </c>
      <c r="V33" s="151">
        <v>1088.45775</v>
      </c>
      <c r="W33" s="151">
        <v>1035.7777100000001</v>
      </c>
      <c r="X33" s="151">
        <v>1117</v>
      </c>
      <c r="Y33" s="151">
        <v>1086.0429999999999</v>
      </c>
      <c r="Z33" s="151">
        <v>10.802</v>
      </c>
      <c r="AA33" s="151">
        <v>6.4829999999999997</v>
      </c>
      <c r="AB33" s="151">
        <v>1133.423</v>
      </c>
      <c r="AC33" s="151">
        <v>1085.2660000000001</v>
      </c>
      <c r="AD33" s="151">
        <v>1107.7070000000001</v>
      </c>
      <c r="AE33" s="151">
        <v>9.3133599999999994</v>
      </c>
      <c r="AF33" s="151">
        <v>9.8930000000000007</v>
      </c>
      <c r="AG33" s="151">
        <v>326.73493999999999</v>
      </c>
      <c r="AH33" s="151">
        <v>0</v>
      </c>
      <c r="AI33" s="151">
        <v>336.34478999999999</v>
      </c>
      <c r="AJ33" s="151">
        <v>301.10867000000002</v>
      </c>
      <c r="AK33" s="151">
        <v>320.32837000000001</v>
      </c>
      <c r="AL33" s="151">
        <v>293.9785</v>
      </c>
      <c r="AM33" s="151">
        <v>293.9785</v>
      </c>
      <c r="AN33" s="151">
        <v>320.32837000000001</v>
      </c>
      <c r="AO33" s="151">
        <v>320.32837000000001</v>
      </c>
      <c r="AP33" s="151">
        <v>1074</v>
      </c>
      <c r="AQ33" s="151">
        <v>1074.7070000000001</v>
      </c>
    </row>
    <row r="34" spans="1:43" ht="24" customHeight="1" x14ac:dyDescent="0.3">
      <c r="A34" s="16" t="s">
        <v>65</v>
      </c>
      <c r="B34" s="16" t="s">
        <v>782</v>
      </c>
      <c r="C34" s="151">
        <v>0</v>
      </c>
      <c r="D34" s="151">
        <v>55.4</v>
      </c>
      <c r="E34" s="151">
        <v>11.81</v>
      </c>
      <c r="F34" s="151">
        <v>25.26</v>
      </c>
      <c r="G34" s="151">
        <v>14.936680000000001</v>
      </c>
      <c r="H34" s="151">
        <v>989.226</v>
      </c>
      <c r="I34" s="151">
        <v>6.99</v>
      </c>
      <c r="J34" s="151">
        <v>4.5599999999999996</v>
      </c>
      <c r="K34" s="151">
        <v>8.2919999999999998</v>
      </c>
      <c r="L34" s="151">
        <v>10.5</v>
      </c>
      <c r="M34" s="151">
        <v>10.5</v>
      </c>
      <c r="N34" s="151">
        <v>10.5</v>
      </c>
      <c r="O34" s="151">
        <v>10.5</v>
      </c>
      <c r="P34" s="151">
        <v>1089.19</v>
      </c>
      <c r="Q34" s="151">
        <v>1133.0899999999999</v>
      </c>
      <c r="R34" s="151">
        <v>9</v>
      </c>
      <c r="S34" s="151">
        <v>10</v>
      </c>
      <c r="T34" s="151">
        <v>1085.04</v>
      </c>
      <c r="U34" s="151">
        <v>1014.58575</v>
      </c>
      <c r="V34" s="151">
        <v>1014.58575</v>
      </c>
      <c r="W34" s="151">
        <v>1054.4314899999999</v>
      </c>
      <c r="X34" s="151">
        <v>1046</v>
      </c>
      <c r="Y34" s="151">
        <v>1074.135</v>
      </c>
      <c r="Z34" s="151">
        <v>8.5399999999999991</v>
      </c>
      <c r="AA34" s="151">
        <v>7.3079999999999998</v>
      </c>
      <c r="AB34" s="151">
        <v>1143.5719999999999</v>
      </c>
      <c r="AC34" s="151">
        <v>1092.079</v>
      </c>
      <c r="AD34" s="151">
        <v>1084.2460000000001</v>
      </c>
      <c r="AE34" s="151">
        <v>9.5052699999999994</v>
      </c>
      <c r="AF34" s="151">
        <v>10.093</v>
      </c>
      <c r="AG34" s="151">
        <v>326.73493999999999</v>
      </c>
      <c r="AH34" s="151">
        <v>0</v>
      </c>
      <c r="AI34" s="151">
        <v>336.34478999999999</v>
      </c>
      <c r="AJ34" s="151">
        <v>288.29552999999999</v>
      </c>
      <c r="AK34" s="151">
        <v>320.32837000000001</v>
      </c>
      <c r="AL34" s="151">
        <v>293.9785</v>
      </c>
      <c r="AM34" s="151">
        <v>293.9785</v>
      </c>
      <c r="AN34" s="151">
        <v>320.32837000000001</v>
      </c>
      <c r="AO34" s="151">
        <v>320.32837000000001</v>
      </c>
      <c r="AP34" s="151">
        <v>1004</v>
      </c>
      <c r="AQ34" s="151">
        <v>1068.6645000000001</v>
      </c>
    </row>
    <row r="35" spans="1:43" ht="24" customHeight="1" x14ac:dyDescent="0.3">
      <c r="A35" s="16" t="s">
        <v>65</v>
      </c>
      <c r="B35" s="16" t="s">
        <v>783</v>
      </c>
      <c r="C35" s="151">
        <v>0</v>
      </c>
      <c r="D35" s="151">
        <v>55.4</v>
      </c>
      <c r="E35" s="151">
        <v>11.67</v>
      </c>
      <c r="F35" s="151">
        <v>25.26</v>
      </c>
      <c r="G35" s="151">
        <v>14.936680000000001</v>
      </c>
      <c r="H35" s="151">
        <v>875.28300000000002</v>
      </c>
      <c r="I35" s="151">
        <v>6.78</v>
      </c>
      <c r="J35" s="151">
        <v>4.75</v>
      </c>
      <c r="K35" s="151">
        <v>8.0210000000000008</v>
      </c>
      <c r="L35" s="151">
        <v>9.6</v>
      </c>
      <c r="M35" s="151">
        <v>9.6</v>
      </c>
      <c r="N35" s="151">
        <v>9.6</v>
      </c>
      <c r="O35" s="151">
        <v>9.6</v>
      </c>
      <c r="P35" s="151">
        <v>1077.8399999999999</v>
      </c>
      <c r="Q35" s="151">
        <v>1122.9100000000001</v>
      </c>
      <c r="R35" s="151">
        <v>9</v>
      </c>
      <c r="S35" s="151">
        <v>9</v>
      </c>
      <c r="T35" s="151">
        <v>1080.9880000000001</v>
      </c>
      <c r="U35" s="151">
        <v>913.01175000000001</v>
      </c>
      <c r="V35" s="151">
        <v>913.01175000000001</v>
      </c>
      <c r="W35" s="151">
        <v>1011.4151000000001</v>
      </c>
      <c r="X35" s="151">
        <v>970</v>
      </c>
      <c r="Y35" s="151">
        <v>1065.366</v>
      </c>
      <c r="Z35" s="151">
        <v>8.1809999999999992</v>
      </c>
      <c r="AA35" s="151">
        <v>7.8170000000000002</v>
      </c>
      <c r="AB35" s="151">
        <v>1130.3820000000001</v>
      </c>
      <c r="AC35" s="151">
        <v>1085.0640000000001</v>
      </c>
      <c r="AD35" s="151">
        <v>1082.9580000000001</v>
      </c>
      <c r="AE35" s="151">
        <v>9.3879099999999998</v>
      </c>
      <c r="AF35" s="151">
        <v>9.8290000000000006</v>
      </c>
      <c r="AG35" s="151">
        <v>326.73493999999999</v>
      </c>
      <c r="AH35" s="151">
        <v>0</v>
      </c>
      <c r="AI35" s="151">
        <v>336.34478999999999</v>
      </c>
      <c r="AJ35" s="151">
        <v>288.29552999999999</v>
      </c>
      <c r="AK35" s="151">
        <v>320.32837000000001</v>
      </c>
      <c r="AL35" s="151">
        <v>281.7294</v>
      </c>
      <c r="AM35" s="151">
        <v>293.9785</v>
      </c>
      <c r="AN35" s="151">
        <v>320.32837000000001</v>
      </c>
      <c r="AO35" s="151">
        <v>320.32837000000001</v>
      </c>
      <c r="AP35" s="151">
        <v>911</v>
      </c>
      <c r="AQ35" s="151">
        <v>1058.0709999999999</v>
      </c>
    </row>
    <row r="36" spans="1:43" ht="24" customHeight="1" x14ac:dyDescent="0.3">
      <c r="A36" s="16" t="s">
        <v>65</v>
      </c>
      <c r="B36" s="16" t="s">
        <v>784</v>
      </c>
      <c r="C36" s="151">
        <v>0</v>
      </c>
      <c r="D36" s="151">
        <v>55.37</v>
      </c>
      <c r="E36" s="151">
        <v>12.19</v>
      </c>
      <c r="F36" s="151">
        <v>24.99</v>
      </c>
      <c r="G36" s="151">
        <v>14.936680000000001</v>
      </c>
      <c r="H36" s="151">
        <v>387.37200000000001</v>
      </c>
      <c r="I36" s="151">
        <v>7.46</v>
      </c>
      <c r="J36" s="151">
        <v>4.7</v>
      </c>
      <c r="K36" s="151">
        <v>7.7770000000000001</v>
      </c>
      <c r="L36" s="151">
        <v>9.8000000000000007</v>
      </c>
      <c r="M36" s="151">
        <v>9.8000000000000007</v>
      </c>
      <c r="N36" s="151">
        <v>9.8000000000000007</v>
      </c>
      <c r="O36" s="151">
        <v>9.8000000000000007</v>
      </c>
      <c r="P36" s="151">
        <v>1055.92</v>
      </c>
      <c r="Q36" s="151">
        <v>1116.3599999999999</v>
      </c>
      <c r="R36" s="151">
        <v>9</v>
      </c>
      <c r="S36" s="151">
        <v>10</v>
      </c>
      <c r="T36" s="151">
        <v>1068.8989999999999</v>
      </c>
      <c r="U36" s="151">
        <v>810.2835</v>
      </c>
      <c r="V36" s="151">
        <v>810.2835</v>
      </c>
      <c r="W36" s="151">
        <v>930.64760999999999</v>
      </c>
      <c r="X36" s="151">
        <v>866</v>
      </c>
      <c r="Y36" s="151">
        <v>1054.627</v>
      </c>
      <c r="Z36" s="151">
        <v>9.0380000000000003</v>
      </c>
      <c r="AA36" s="151">
        <v>8.2420000000000009</v>
      </c>
      <c r="AB36" s="151">
        <v>1113.9949999999999</v>
      </c>
      <c r="AC36" s="151">
        <v>1073.201</v>
      </c>
      <c r="AD36" s="151">
        <v>1073.2850000000001</v>
      </c>
      <c r="AE36" s="151">
        <v>8.9629999999999992</v>
      </c>
      <c r="AF36" s="151">
        <v>9.6010000000000009</v>
      </c>
      <c r="AG36" s="151">
        <v>326.73493999999999</v>
      </c>
      <c r="AH36" s="151">
        <v>0</v>
      </c>
      <c r="AI36" s="151">
        <v>336.34478999999999</v>
      </c>
      <c r="AJ36" s="151">
        <v>288.29552999999999</v>
      </c>
      <c r="AK36" s="151">
        <v>320.32837000000001</v>
      </c>
      <c r="AL36" s="151">
        <v>281.7294</v>
      </c>
      <c r="AM36" s="151">
        <v>293.9785</v>
      </c>
      <c r="AN36" s="151">
        <v>320.32837000000001</v>
      </c>
      <c r="AO36" s="151">
        <v>320.32837000000001</v>
      </c>
      <c r="AP36" s="151">
        <v>803</v>
      </c>
      <c r="AQ36" s="151">
        <v>1039.1110000000001</v>
      </c>
    </row>
    <row r="37" spans="1:43" ht="24" customHeight="1" x14ac:dyDescent="0.3">
      <c r="A37" s="16" t="s">
        <v>65</v>
      </c>
      <c r="B37" s="16" t="s">
        <v>785</v>
      </c>
      <c r="C37" s="151">
        <v>0</v>
      </c>
      <c r="D37" s="151">
        <v>58.81</v>
      </c>
      <c r="E37" s="151">
        <v>12.16</v>
      </c>
      <c r="F37" s="151">
        <v>24.99</v>
      </c>
      <c r="G37" s="151">
        <v>14.936680000000001</v>
      </c>
      <c r="H37" s="151">
        <v>432.27699999999999</v>
      </c>
      <c r="I37" s="151">
        <v>6.79</v>
      </c>
      <c r="J37" s="151">
        <v>4.09</v>
      </c>
      <c r="K37" s="151">
        <v>7.383</v>
      </c>
      <c r="L37" s="151">
        <v>9.5</v>
      </c>
      <c r="M37" s="151">
        <v>9.5</v>
      </c>
      <c r="N37" s="151">
        <v>9.5</v>
      </c>
      <c r="O37" s="151">
        <v>9.5</v>
      </c>
      <c r="P37" s="151">
        <v>1012.49</v>
      </c>
      <c r="Q37" s="151">
        <v>1093.0899999999999</v>
      </c>
      <c r="R37" s="151">
        <v>9</v>
      </c>
      <c r="S37" s="151">
        <v>10</v>
      </c>
      <c r="T37" s="151">
        <v>1040.9100000000001</v>
      </c>
      <c r="U37" s="151">
        <v>684.47024999999996</v>
      </c>
      <c r="V37" s="151">
        <v>684.47024999999996</v>
      </c>
      <c r="W37" s="151">
        <v>803.33082999999999</v>
      </c>
      <c r="X37" s="151">
        <v>740</v>
      </c>
      <c r="Y37" s="151">
        <v>1021.874</v>
      </c>
      <c r="Z37" s="151">
        <v>9.6989999999999998</v>
      </c>
      <c r="AA37" s="151">
        <v>9.3390000000000004</v>
      </c>
      <c r="AB37" s="151">
        <v>1086.931</v>
      </c>
      <c r="AC37" s="151">
        <v>1057.0070000000001</v>
      </c>
      <c r="AD37" s="151">
        <v>1040.8030000000001</v>
      </c>
      <c r="AE37" s="151">
        <v>9.12073</v>
      </c>
      <c r="AF37" s="151">
        <v>9.7040000000000006</v>
      </c>
      <c r="AG37" s="151">
        <v>333.14150000000001</v>
      </c>
      <c r="AH37" s="151">
        <v>0</v>
      </c>
      <c r="AI37" s="151">
        <v>336.34478999999999</v>
      </c>
      <c r="AJ37" s="151">
        <v>288.29552999999999</v>
      </c>
      <c r="AK37" s="151">
        <v>320.32837000000001</v>
      </c>
      <c r="AL37" s="151">
        <v>281.7294</v>
      </c>
      <c r="AM37" s="151">
        <v>293.9785</v>
      </c>
      <c r="AN37" s="151">
        <v>320.32837000000001</v>
      </c>
      <c r="AO37" s="151">
        <v>320.32837000000001</v>
      </c>
      <c r="AP37" s="151">
        <v>681</v>
      </c>
      <c r="AQ37" s="151">
        <v>1001.6035000000001</v>
      </c>
    </row>
    <row r="38" spans="1:43" ht="24" customHeight="1" x14ac:dyDescent="0.3">
      <c r="A38" s="16" t="s">
        <v>65</v>
      </c>
      <c r="B38" s="16" t="s">
        <v>786</v>
      </c>
      <c r="C38" s="151">
        <v>0</v>
      </c>
      <c r="D38" s="151">
        <v>44.89</v>
      </c>
      <c r="E38" s="151">
        <v>12.99</v>
      </c>
      <c r="F38" s="151">
        <v>24.08</v>
      </c>
      <c r="G38" s="151">
        <v>14.936680000000001</v>
      </c>
      <c r="H38" s="151">
        <v>276.96499999999997</v>
      </c>
      <c r="I38" s="151">
        <v>6.54</v>
      </c>
      <c r="J38" s="151">
        <v>3.65</v>
      </c>
      <c r="K38" s="151">
        <v>6.6390000000000002</v>
      </c>
      <c r="L38" s="151">
        <v>9.6999999999999993</v>
      </c>
      <c r="M38" s="151">
        <v>9.6999999999999993</v>
      </c>
      <c r="N38" s="151">
        <v>9.6999999999999993</v>
      </c>
      <c r="O38" s="151">
        <v>9.6999999999999993</v>
      </c>
      <c r="P38" s="151">
        <v>917.61</v>
      </c>
      <c r="Q38" s="151">
        <v>1053.0899999999999</v>
      </c>
      <c r="R38" s="151">
        <v>9</v>
      </c>
      <c r="S38" s="151">
        <v>10</v>
      </c>
      <c r="T38" s="151">
        <v>975.02</v>
      </c>
      <c r="U38" s="151">
        <v>552.88575000000003</v>
      </c>
      <c r="V38" s="151">
        <v>552.88575000000003</v>
      </c>
      <c r="W38" s="151">
        <v>411.01673</v>
      </c>
      <c r="X38" s="151">
        <v>613</v>
      </c>
      <c r="Y38" s="151">
        <v>960.86400000000003</v>
      </c>
      <c r="Z38" s="151">
        <v>10.018000000000001</v>
      </c>
      <c r="AA38" s="151">
        <v>10.028</v>
      </c>
      <c r="AB38" s="151">
        <v>1052.1120000000001</v>
      </c>
      <c r="AC38" s="151">
        <v>1029.895</v>
      </c>
      <c r="AD38" s="151">
        <v>976.18600000000004</v>
      </c>
      <c r="AE38" s="151">
        <v>9.1436399999999995</v>
      </c>
      <c r="AF38" s="151">
        <v>9.7189999999999994</v>
      </c>
      <c r="AG38" s="151">
        <v>333.14150000000001</v>
      </c>
      <c r="AH38" s="151">
        <v>0</v>
      </c>
      <c r="AI38" s="151">
        <v>336.34478999999999</v>
      </c>
      <c r="AJ38" s="151">
        <v>288.29552999999999</v>
      </c>
      <c r="AK38" s="151">
        <v>320.32837000000001</v>
      </c>
      <c r="AL38" s="151">
        <v>281.7294</v>
      </c>
      <c r="AM38" s="151">
        <v>293.9785</v>
      </c>
      <c r="AN38" s="151">
        <v>320.32837000000001</v>
      </c>
      <c r="AO38" s="151">
        <v>320.32837000000001</v>
      </c>
      <c r="AP38" s="151">
        <v>549</v>
      </c>
      <c r="AQ38" s="151">
        <v>929.23800000000006</v>
      </c>
    </row>
    <row r="39" spans="1:43" ht="24" customHeight="1" x14ac:dyDescent="0.3">
      <c r="A39" s="18" t="s">
        <v>65</v>
      </c>
      <c r="B39" s="18" t="s">
        <v>787</v>
      </c>
      <c r="C39" s="152">
        <v>0</v>
      </c>
      <c r="D39" s="152">
        <v>49.58</v>
      </c>
      <c r="E39" s="152">
        <v>11.36</v>
      </c>
      <c r="F39" s="152">
        <v>23.66</v>
      </c>
      <c r="G39" s="152">
        <v>14.936680000000001</v>
      </c>
      <c r="H39" s="152">
        <v>255.10400000000001</v>
      </c>
      <c r="I39" s="152">
        <v>6.77</v>
      </c>
      <c r="J39" s="152">
        <v>3.49</v>
      </c>
      <c r="K39" s="152">
        <v>8.0559999999999992</v>
      </c>
      <c r="L39" s="152">
        <v>9.9</v>
      </c>
      <c r="M39" s="152">
        <v>9.9</v>
      </c>
      <c r="N39" s="152">
        <v>9.9</v>
      </c>
      <c r="O39" s="152">
        <v>9.9</v>
      </c>
      <c r="P39" s="152">
        <v>609.83000000000004</v>
      </c>
      <c r="Q39" s="152">
        <v>971.27</v>
      </c>
      <c r="R39" s="152">
        <v>10</v>
      </c>
      <c r="S39" s="152">
        <v>10</v>
      </c>
      <c r="T39" s="152">
        <v>848.54200000000003</v>
      </c>
      <c r="U39" s="152">
        <v>412.06725</v>
      </c>
      <c r="V39" s="152">
        <v>412.06725</v>
      </c>
      <c r="W39" s="152">
        <v>338.93308000000002</v>
      </c>
      <c r="X39" s="152">
        <v>462</v>
      </c>
      <c r="Y39" s="152">
        <v>867.46299999999997</v>
      </c>
      <c r="Z39" s="152">
        <v>10.388999999999999</v>
      </c>
      <c r="AA39" s="152">
        <v>10.827</v>
      </c>
      <c r="AB39" s="152">
        <v>996.51400000000001</v>
      </c>
      <c r="AC39" s="152">
        <v>976.08900000000006</v>
      </c>
      <c r="AD39" s="152">
        <v>871.14200000000005</v>
      </c>
      <c r="AE39" s="152">
        <v>8.2722700000000007</v>
      </c>
      <c r="AF39" s="152">
        <v>9.08</v>
      </c>
      <c r="AG39" s="152">
        <v>336.34478999999999</v>
      </c>
      <c r="AH39" s="152">
        <v>0</v>
      </c>
      <c r="AI39" s="152">
        <v>336.34478999999999</v>
      </c>
      <c r="AJ39" s="152">
        <v>288.29552999999999</v>
      </c>
      <c r="AK39" s="152">
        <v>320.32837000000001</v>
      </c>
      <c r="AL39" s="152">
        <v>281.7294</v>
      </c>
      <c r="AM39" s="152">
        <v>293.9785</v>
      </c>
      <c r="AN39" s="152">
        <v>320.32837000000001</v>
      </c>
      <c r="AO39" s="152">
        <v>320.32837000000001</v>
      </c>
      <c r="AP39" s="152">
        <v>405</v>
      </c>
      <c r="AQ39" s="152">
        <v>805.78399999999999</v>
      </c>
    </row>
    <row r="40" spans="1:43" ht="24" customHeight="1" x14ac:dyDescent="0.3">
      <c r="A40" s="13" t="s">
        <v>65</v>
      </c>
      <c r="B40" s="13" t="s">
        <v>788</v>
      </c>
      <c r="C40" s="150">
        <v>0</v>
      </c>
      <c r="D40" s="150">
        <v>53.7</v>
      </c>
      <c r="E40" s="150">
        <v>10.84</v>
      </c>
      <c r="F40" s="150">
        <v>24.27</v>
      </c>
      <c r="G40" s="150">
        <v>17.311820000000001</v>
      </c>
      <c r="H40" s="150">
        <v>152.36199999999999</v>
      </c>
      <c r="I40" s="150">
        <v>6.02</v>
      </c>
      <c r="J40" s="150">
        <v>3.51</v>
      </c>
      <c r="K40" s="150">
        <v>8.8109999999999999</v>
      </c>
      <c r="L40" s="150">
        <v>9</v>
      </c>
      <c r="M40" s="150">
        <v>9</v>
      </c>
      <c r="N40" s="150">
        <v>9</v>
      </c>
      <c r="O40" s="150">
        <v>9</v>
      </c>
      <c r="P40" s="150">
        <v>300.69</v>
      </c>
      <c r="Q40" s="150">
        <v>665.82</v>
      </c>
      <c r="R40" s="150">
        <v>9</v>
      </c>
      <c r="S40" s="150">
        <v>9</v>
      </c>
      <c r="T40" s="150">
        <v>546.11</v>
      </c>
      <c r="U40" s="150">
        <v>265.47750000000002</v>
      </c>
      <c r="V40" s="150">
        <v>265.47750000000002</v>
      </c>
      <c r="W40" s="150">
        <v>322.22242999999997</v>
      </c>
      <c r="X40" s="150">
        <v>310</v>
      </c>
      <c r="Y40" s="150">
        <v>661.38499999999999</v>
      </c>
      <c r="Z40" s="150">
        <v>10.097</v>
      </c>
      <c r="AA40" s="150">
        <v>10.755000000000001</v>
      </c>
      <c r="AB40" s="150">
        <v>724.95399999999995</v>
      </c>
      <c r="AC40" s="150">
        <v>733.13300000000004</v>
      </c>
      <c r="AD40" s="150">
        <v>628.005</v>
      </c>
      <c r="AE40" s="150">
        <v>8.0912699999999997</v>
      </c>
      <c r="AF40" s="150">
        <v>8.8070000000000004</v>
      </c>
      <c r="AG40" s="150">
        <v>336.34478999999999</v>
      </c>
      <c r="AH40" s="150">
        <v>0</v>
      </c>
      <c r="AI40" s="150">
        <v>336.34478999999999</v>
      </c>
      <c r="AJ40" s="150">
        <v>320.32837000000001</v>
      </c>
      <c r="AK40" s="150">
        <v>320.32837000000001</v>
      </c>
      <c r="AL40" s="150">
        <v>281.7294</v>
      </c>
      <c r="AM40" s="150">
        <v>293.9785</v>
      </c>
      <c r="AN40" s="150">
        <v>320.32837000000001</v>
      </c>
      <c r="AO40" s="150">
        <v>320.32837000000001</v>
      </c>
      <c r="AP40" s="150">
        <v>259</v>
      </c>
      <c r="AQ40" s="150">
        <v>510.892</v>
      </c>
    </row>
    <row r="41" spans="1:43" ht="24" customHeight="1" x14ac:dyDescent="0.3">
      <c r="A41" s="16" t="s">
        <v>65</v>
      </c>
      <c r="B41" s="16" t="s">
        <v>789</v>
      </c>
      <c r="C41" s="151">
        <v>0</v>
      </c>
      <c r="D41" s="151">
        <v>54.17</v>
      </c>
      <c r="E41" s="151">
        <v>10.46</v>
      </c>
      <c r="F41" s="151">
        <v>23.94</v>
      </c>
      <c r="G41" s="151">
        <v>17.311820000000001</v>
      </c>
      <c r="H41" s="151">
        <v>179.446</v>
      </c>
      <c r="I41" s="151">
        <v>6.14</v>
      </c>
      <c r="J41" s="151">
        <v>3.58</v>
      </c>
      <c r="K41" s="151">
        <v>8.49</v>
      </c>
      <c r="L41" s="151">
        <v>8.8000000000000007</v>
      </c>
      <c r="M41" s="151">
        <v>8.8000000000000007</v>
      </c>
      <c r="N41" s="151">
        <v>8.8000000000000007</v>
      </c>
      <c r="O41" s="151">
        <v>8.8000000000000007</v>
      </c>
      <c r="P41" s="151">
        <v>52.15</v>
      </c>
      <c r="Q41" s="151">
        <v>338.18</v>
      </c>
      <c r="R41" s="151">
        <v>8</v>
      </c>
      <c r="S41" s="151">
        <v>10</v>
      </c>
      <c r="T41" s="151">
        <v>221.10599999999999</v>
      </c>
      <c r="U41" s="151">
        <v>118.88775</v>
      </c>
      <c r="V41" s="151">
        <v>118.88775</v>
      </c>
      <c r="W41" s="151">
        <v>204.30447000000001</v>
      </c>
      <c r="X41" s="151">
        <v>165</v>
      </c>
      <c r="Y41" s="151">
        <v>239.31200000000001</v>
      </c>
      <c r="Z41" s="151">
        <v>8.843</v>
      </c>
      <c r="AA41" s="151">
        <v>10.629</v>
      </c>
      <c r="AB41" s="151">
        <v>395.00700000000001</v>
      </c>
      <c r="AC41" s="151">
        <v>403.88400000000001</v>
      </c>
      <c r="AD41" s="151">
        <v>214.16</v>
      </c>
      <c r="AE41" s="151">
        <v>8.3655500000000007</v>
      </c>
      <c r="AF41" s="151">
        <v>9.02</v>
      </c>
      <c r="AG41" s="151">
        <v>336.34478999999999</v>
      </c>
      <c r="AH41" s="151">
        <v>0</v>
      </c>
      <c r="AI41" s="151">
        <v>336.34478999999999</v>
      </c>
      <c r="AJ41" s="151">
        <v>320.32837000000001</v>
      </c>
      <c r="AK41" s="151">
        <v>320.32837000000001</v>
      </c>
      <c r="AL41" s="151">
        <v>281.7294</v>
      </c>
      <c r="AM41" s="151">
        <v>293.9785</v>
      </c>
      <c r="AN41" s="151">
        <v>320.32837000000001</v>
      </c>
      <c r="AO41" s="151">
        <v>320.32837000000001</v>
      </c>
      <c r="AP41" s="151">
        <v>123</v>
      </c>
      <c r="AQ41" s="151">
        <v>130.453</v>
      </c>
    </row>
    <row r="42" spans="1:43" ht="24" customHeight="1" x14ac:dyDescent="0.3">
      <c r="A42" s="16" t="s">
        <v>65</v>
      </c>
      <c r="B42" s="16" t="s">
        <v>790</v>
      </c>
      <c r="C42" s="151">
        <v>0</v>
      </c>
      <c r="D42" s="151">
        <v>55.21</v>
      </c>
      <c r="E42" s="151">
        <v>12.88</v>
      </c>
      <c r="F42" s="151">
        <v>24.25</v>
      </c>
      <c r="G42" s="151">
        <v>17.311820000000001</v>
      </c>
      <c r="H42" s="151">
        <v>87.974000000000004</v>
      </c>
      <c r="I42" s="151">
        <v>5.77</v>
      </c>
      <c r="J42" s="151">
        <v>3.69</v>
      </c>
      <c r="K42" s="151">
        <v>8.9309999999999992</v>
      </c>
      <c r="L42" s="151">
        <v>8.5</v>
      </c>
      <c r="M42" s="151">
        <v>8.5</v>
      </c>
      <c r="N42" s="151">
        <v>8.5</v>
      </c>
      <c r="O42" s="151">
        <v>8.5</v>
      </c>
      <c r="P42" s="151">
        <v>0</v>
      </c>
      <c r="Q42" s="151">
        <v>69.91</v>
      </c>
      <c r="R42" s="151">
        <v>9</v>
      </c>
      <c r="S42" s="151">
        <v>9</v>
      </c>
      <c r="T42" s="151">
        <v>25.116</v>
      </c>
      <c r="U42" s="151">
        <v>4.617</v>
      </c>
      <c r="V42" s="151">
        <v>4.617</v>
      </c>
      <c r="W42" s="151">
        <v>177.22505000000001</v>
      </c>
      <c r="X42" s="151">
        <v>41</v>
      </c>
      <c r="Y42" s="151">
        <v>10.353999999999999</v>
      </c>
      <c r="Z42" s="151">
        <v>9.3109999999999999</v>
      </c>
      <c r="AA42" s="151">
        <v>9.4039999999999999</v>
      </c>
      <c r="AB42" s="151">
        <v>112.32299999999999</v>
      </c>
      <c r="AC42" s="151">
        <v>112.193</v>
      </c>
      <c r="AD42" s="151">
        <v>0</v>
      </c>
      <c r="AE42" s="151">
        <v>8.6859999999999999</v>
      </c>
      <c r="AF42" s="151">
        <v>9.3529999999999998</v>
      </c>
      <c r="AG42" s="151">
        <v>336.34478999999999</v>
      </c>
      <c r="AH42" s="151">
        <v>0</v>
      </c>
      <c r="AI42" s="151">
        <v>336.34478999999999</v>
      </c>
      <c r="AJ42" s="151">
        <v>320.32837000000001</v>
      </c>
      <c r="AK42" s="151">
        <v>320.32837000000001</v>
      </c>
      <c r="AL42" s="151">
        <v>281.7294</v>
      </c>
      <c r="AM42" s="151">
        <v>293.9785</v>
      </c>
      <c r="AN42" s="151">
        <v>320.32837000000001</v>
      </c>
      <c r="AO42" s="151">
        <v>320.32837000000001</v>
      </c>
      <c r="AP42" s="151">
        <v>16</v>
      </c>
      <c r="AQ42" s="151">
        <v>1.4690000000000001</v>
      </c>
    </row>
    <row r="43" spans="1:43" ht="24" customHeight="1" x14ac:dyDescent="0.3">
      <c r="A43" s="16" t="s">
        <v>65</v>
      </c>
      <c r="B43" s="16" t="s">
        <v>791</v>
      </c>
      <c r="C43" s="151">
        <v>0</v>
      </c>
      <c r="D43" s="151">
        <v>53.74</v>
      </c>
      <c r="E43" s="151">
        <v>11.47</v>
      </c>
      <c r="F43" s="151">
        <v>24.28</v>
      </c>
      <c r="G43" s="151">
        <v>17.311820000000001</v>
      </c>
      <c r="H43" s="151">
        <v>24.922000000000001</v>
      </c>
      <c r="I43" s="151">
        <v>5.94</v>
      </c>
      <c r="J43" s="151">
        <v>4.34</v>
      </c>
      <c r="K43" s="151">
        <v>10.323</v>
      </c>
      <c r="L43" s="151">
        <v>8.1999999999999993</v>
      </c>
      <c r="M43" s="151">
        <v>8.1999999999999993</v>
      </c>
      <c r="N43" s="151">
        <v>8.1999999999999993</v>
      </c>
      <c r="O43" s="151">
        <v>8.1999999999999993</v>
      </c>
      <c r="P43" s="151">
        <v>0</v>
      </c>
      <c r="Q43" s="151">
        <v>0</v>
      </c>
      <c r="R43" s="151">
        <v>8</v>
      </c>
      <c r="S43" s="151">
        <v>9</v>
      </c>
      <c r="T43" s="151">
        <v>0.41299999999999998</v>
      </c>
      <c r="U43" s="151">
        <v>0</v>
      </c>
      <c r="V43" s="151">
        <v>0</v>
      </c>
      <c r="W43" s="151">
        <v>54.49192</v>
      </c>
      <c r="X43" s="151">
        <v>0</v>
      </c>
      <c r="Y43" s="151">
        <v>0</v>
      </c>
      <c r="Z43" s="151">
        <v>8.6969999999999992</v>
      </c>
      <c r="AA43" s="151">
        <v>9.1530000000000005</v>
      </c>
      <c r="AB43" s="151">
        <v>0</v>
      </c>
      <c r="AC43" s="151">
        <v>0</v>
      </c>
      <c r="AD43" s="151">
        <v>0</v>
      </c>
      <c r="AE43" s="151">
        <v>9.0966400000000007</v>
      </c>
      <c r="AF43" s="151">
        <v>10.010999999999999</v>
      </c>
      <c r="AG43" s="151">
        <v>336.34478999999999</v>
      </c>
      <c r="AH43" s="151">
        <v>0</v>
      </c>
      <c r="AI43" s="151">
        <v>336.34478999999999</v>
      </c>
      <c r="AJ43" s="151">
        <v>320.32837000000001</v>
      </c>
      <c r="AK43" s="151">
        <v>320.32837000000001</v>
      </c>
      <c r="AL43" s="151">
        <v>281.7294</v>
      </c>
      <c r="AM43" s="151">
        <v>293.9785</v>
      </c>
      <c r="AN43" s="151">
        <v>320.32837000000001</v>
      </c>
      <c r="AO43" s="151">
        <v>320.32837000000001</v>
      </c>
      <c r="AP43" s="151"/>
      <c r="AQ43" s="151">
        <v>0</v>
      </c>
    </row>
    <row r="44" spans="1:43" ht="24" customHeight="1" x14ac:dyDescent="0.3">
      <c r="A44" s="16" t="s">
        <v>65</v>
      </c>
      <c r="B44" s="16" t="s">
        <v>792</v>
      </c>
      <c r="C44" s="151">
        <v>0</v>
      </c>
      <c r="D44" s="151">
        <v>53.83</v>
      </c>
      <c r="E44" s="151">
        <v>13.11</v>
      </c>
      <c r="F44" s="151">
        <v>25.65</v>
      </c>
      <c r="G44" s="151">
        <v>17.311820000000001</v>
      </c>
      <c r="H44" s="151">
        <v>0.16300000000000001</v>
      </c>
      <c r="I44" s="151">
        <v>5.38</v>
      </c>
      <c r="J44" s="151">
        <v>3.73</v>
      </c>
      <c r="K44" s="151">
        <v>10.492000000000001</v>
      </c>
      <c r="L44" s="151">
        <v>7.4</v>
      </c>
      <c r="M44" s="151">
        <v>7.4</v>
      </c>
      <c r="N44" s="151">
        <v>7.4</v>
      </c>
      <c r="O44" s="151">
        <v>7.4</v>
      </c>
      <c r="P44" s="151">
        <v>0</v>
      </c>
      <c r="Q44" s="151">
        <v>0</v>
      </c>
      <c r="R44" s="151">
        <v>7</v>
      </c>
      <c r="S44" s="151">
        <v>9</v>
      </c>
      <c r="T44" s="151">
        <v>0.224</v>
      </c>
      <c r="U44" s="151">
        <v>0</v>
      </c>
      <c r="V44" s="151">
        <v>0</v>
      </c>
      <c r="W44" s="151">
        <v>11.589740000000001</v>
      </c>
      <c r="X44" s="151"/>
      <c r="Y44" s="151">
        <v>0</v>
      </c>
      <c r="Z44" s="151">
        <v>7.9939999999999998</v>
      </c>
      <c r="AA44" s="151">
        <v>8.7439999999999998</v>
      </c>
      <c r="AB44" s="151">
        <v>0</v>
      </c>
      <c r="AC44" s="151">
        <v>0</v>
      </c>
      <c r="AD44" s="151">
        <v>0</v>
      </c>
      <c r="AE44" s="151">
        <v>9.3890899999999995</v>
      </c>
      <c r="AF44" s="151">
        <v>10.129</v>
      </c>
      <c r="AG44" s="151">
        <v>336.34478999999999</v>
      </c>
      <c r="AH44" s="151">
        <v>0</v>
      </c>
      <c r="AI44" s="151">
        <v>336.34478999999999</v>
      </c>
      <c r="AJ44" s="151">
        <v>320.32837000000001</v>
      </c>
      <c r="AK44" s="151">
        <v>320.32837000000001</v>
      </c>
      <c r="AL44" s="151">
        <v>281.7294</v>
      </c>
      <c r="AM44" s="151">
        <v>293.9785</v>
      </c>
      <c r="AN44" s="151">
        <v>320.32837000000001</v>
      </c>
      <c r="AO44" s="151">
        <v>320.32837000000001</v>
      </c>
      <c r="AP44" s="151"/>
      <c r="AQ44" s="151">
        <v>0</v>
      </c>
    </row>
    <row r="45" spans="1:43" ht="24" customHeight="1" x14ac:dyDescent="0.3">
      <c r="A45" s="16" t="s">
        <v>65</v>
      </c>
      <c r="B45" s="16" t="s">
        <v>793</v>
      </c>
      <c r="C45" s="151">
        <v>0</v>
      </c>
      <c r="D45" s="151">
        <v>55.3</v>
      </c>
      <c r="E45" s="151">
        <v>12.59</v>
      </c>
      <c r="F45" s="151">
        <v>25.7</v>
      </c>
      <c r="G45" s="151">
        <v>17.311820000000001</v>
      </c>
      <c r="H45" s="151">
        <v>0</v>
      </c>
      <c r="I45" s="151">
        <v>5.94</v>
      </c>
      <c r="J45" s="151">
        <v>3.77</v>
      </c>
      <c r="K45" s="151">
        <v>10.654</v>
      </c>
      <c r="L45" s="151">
        <v>8.1</v>
      </c>
      <c r="M45" s="151">
        <v>8.1</v>
      </c>
      <c r="N45" s="151">
        <v>8.1</v>
      </c>
      <c r="O45" s="151">
        <v>8.1</v>
      </c>
      <c r="P45" s="151">
        <v>0</v>
      </c>
      <c r="Q45" s="151">
        <v>0</v>
      </c>
      <c r="R45" s="151">
        <v>9</v>
      </c>
      <c r="S45" s="151">
        <v>9</v>
      </c>
      <c r="T45" s="151">
        <v>0.30199999999999999</v>
      </c>
      <c r="U45" s="151">
        <v>0</v>
      </c>
      <c r="V45" s="151">
        <v>0</v>
      </c>
      <c r="W45" s="151">
        <v>2.1017999999999999</v>
      </c>
      <c r="X45" s="151"/>
      <c r="Y45" s="151">
        <v>0</v>
      </c>
      <c r="Z45" s="151">
        <v>6.726</v>
      </c>
      <c r="AA45" s="151">
        <v>8.1219999999999999</v>
      </c>
      <c r="AB45" s="151">
        <v>0</v>
      </c>
      <c r="AC45" s="151">
        <v>0</v>
      </c>
      <c r="AD45" s="151">
        <v>0</v>
      </c>
      <c r="AE45" s="151">
        <v>9.4789999999999992</v>
      </c>
      <c r="AF45" s="151">
        <v>10.507</v>
      </c>
      <c r="AG45" s="151">
        <v>336.34478999999999</v>
      </c>
      <c r="AH45" s="151">
        <v>0</v>
      </c>
      <c r="AI45" s="151">
        <v>336.34478999999999</v>
      </c>
      <c r="AJ45" s="151">
        <v>336.34478999999999</v>
      </c>
      <c r="AK45" s="151">
        <v>320.32837000000001</v>
      </c>
      <c r="AL45" s="151">
        <v>281.7294</v>
      </c>
      <c r="AM45" s="151">
        <v>293.9785</v>
      </c>
      <c r="AN45" s="151">
        <v>320.32837000000001</v>
      </c>
      <c r="AO45" s="151">
        <v>320.32837000000001</v>
      </c>
      <c r="AP45" s="151"/>
      <c r="AQ45" s="151">
        <v>4.0000000000000001E-3</v>
      </c>
    </row>
    <row r="46" spans="1:43" ht="24" customHeight="1" x14ac:dyDescent="0.3">
      <c r="A46" s="16" t="s">
        <v>65</v>
      </c>
      <c r="B46" s="16" t="s">
        <v>794</v>
      </c>
      <c r="C46" s="151">
        <v>0</v>
      </c>
      <c r="D46" s="151">
        <v>53.34</v>
      </c>
      <c r="E46" s="151">
        <v>11.45</v>
      </c>
      <c r="F46" s="151">
        <v>25.92</v>
      </c>
      <c r="G46" s="151">
        <v>17.311820000000001</v>
      </c>
      <c r="H46" s="151">
        <v>0</v>
      </c>
      <c r="I46" s="151">
        <v>5.29</v>
      </c>
      <c r="J46" s="151">
        <v>3.9</v>
      </c>
      <c r="K46" s="151">
        <v>9.3650000000000002</v>
      </c>
      <c r="L46" s="151">
        <v>7.7</v>
      </c>
      <c r="M46" s="151">
        <v>7.7</v>
      </c>
      <c r="N46" s="151">
        <v>7.7</v>
      </c>
      <c r="O46" s="151">
        <v>7.7</v>
      </c>
      <c r="P46" s="151">
        <v>0</v>
      </c>
      <c r="Q46" s="151">
        <v>0</v>
      </c>
      <c r="R46" s="151">
        <v>10</v>
      </c>
      <c r="S46" s="151">
        <v>11</v>
      </c>
      <c r="T46" s="151">
        <v>0.878</v>
      </c>
      <c r="U46" s="151">
        <v>0</v>
      </c>
      <c r="V46" s="151">
        <v>0</v>
      </c>
      <c r="W46" s="151">
        <v>0</v>
      </c>
      <c r="X46" s="151"/>
      <c r="Y46" s="151">
        <v>0</v>
      </c>
      <c r="Z46" s="151">
        <v>5.7030000000000003</v>
      </c>
      <c r="AA46" s="151">
        <v>7.4320000000000004</v>
      </c>
      <c r="AB46" s="151">
        <v>0</v>
      </c>
      <c r="AC46" s="151">
        <v>0</v>
      </c>
      <c r="AD46" s="151">
        <v>0</v>
      </c>
      <c r="AE46" s="151">
        <v>9.7734500000000004</v>
      </c>
      <c r="AF46" s="151">
        <v>10.417</v>
      </c>
      <c r="AG46" s="151">
        <v>336.34478999999999</v>
      </c>
      <c r="AH46" s="151">
        <v>0</v>
      </c>
      <c r="AI46" s="151">
        <v>336.34478999999999</v>
      </c>
      <c r="AJ46" s="151">
        <v>336.34478999999999</v>
      </c>
      <c r="AK46" s="151">
        <v>320.32837000000001</v>
      </c>
      <c r="AL46" s="151">
        <v>281.7294</v>
      </c>
      <c r="AM46" s="151">
        <v>293.9785</v>
      </c>
      <c r="AN46" s="151">
        <v>320.32837000000001</v>
      </c>
      <c r="AO46" s="151">
        <v>320.32837000000001</v>
      </c>
      <c r="AP46" s="151"/>
      <c r="AQ46" s="151">
        <v>4.4999999999999998E-2</v>
      </c>
    </row>
    <row r="47" spans="1:43" ht="24" customHeight="1" x14ac:dyDescent="0.3">
      <c r="A47" s="18" t="s">
        <v>65</v>
      </c>
      <c r="B47" s="18" t="s">
        <v>795</v>
      </c>
      <c r="C47" s="152">
        <v>0</v>
      </c>
      <c r="D47" s="152">
        <v>54.29</v>
      </c>
      <c r="E47" s="152">
        <v>13.75</v>
      </c>
      <c r="F47" s="152">
        <v>25.98</v>
      </c>
      <c r="G47" s="152">
        <v>17.311820000000001</v>
      </c>
      <c r="H47" s="152"/>
      <c r="I47" s="152">
        <v>4.87</v>
      </c>
      <c r="J47" s="152">
        <v>3.82</v>
      </c>
      <c r="K47" s="152">
        <v>8.1029999999999998</v>
      </c>
      <c r="L47" s="152">
        <v>7.9</v>
      </c>
      <c r="M47" s="152">
        <v>7.9</v>
      </c>
      <c r="N47" s="152">
        <v>7.9</v>
      </c>
      <c r="O47" s="152">
        <v>7.9</v>
      </c>
      <c r="P47" s="152"/>
      <c r="Q47" s="152"/>
      <c r="R47" s="152">
        <v>10</v>
      </c>
      <c r="S47" s="152">
        <v>10</v>
      </c>
      <c r="T47" s="152"/>
      <c r="U47" s="152"/>
      <c r="V47" s="152"/>
      <c r="W47" s="152"/>
      <c r="X47" s="152"/>
      <c r="Y47" s="152"/>
      <c r="Z47" s="152">
        <v>5.556</v>
      </c>
      <c r="AA47" s="152">
        <v>6.8289999999999997</v>
      </c>
      <c r="AB47" s="152"/>
      <c r="AC47" s="152"/>
      <c r="AD47" s="152"/>
      <c r="AE47" s="152">
        <v>9.4923599999999997</v>
      </c>
      <c r="AF47" s="152">
        <v>9.7940000000000005</v>
      </c>
      <c r="AG47" s="152">
        <v>336.34478999999999</v>
      </c>
      <c r="AH47" s="152">
        <v>0</v>
      </c>
      <c r="AI47" s="152">
        <v>336.34478999999999</v>
      </c>
      <c r="AJ47" s="152">
        <v>336.34478999999999</v>
      </c>
      <c r="AK47" s="152">
        <v>320.32837000000001</v>
      </c>
      <c r="AL47" s="152">
        <v>281.7294</v>
      </c>
      <c r="AM47" s="152">
        <v>293.9785</v>
      </c>
      <c r="AN47" s="152">
        <v>320.32837000000001</v>
      </c>
      <c r="AO47" s="152">
        <v>320.32837000000001</v>
      </c>
      <c r="AP47" s="152"/>
      <c r="AQ47" s="152"/>
    </row>
    <row r="48" spans="1:43" ht="24" customHeight="1" x14ac:dyDescent="0.3">
      <c r="A48" s="13" t="s">
        <v>65</v>
      </c>
      <c r="B48" s="13" t="s">
        <v>796</v>
      </c>
      <c r="C48" s="150">
        <v>0</v>
      </c>
      <c r="D48" s="150">
        <v>54.95</v>
      </c>
      <c r="E48" s="150">
        <v>10.07</v>
      </c>
      <c r="F48" s="150">
        <v>25.31</v>
      </c>
      <c r="G48" s="150">
        <v>17.311820000000001</v>
      </c>
      <c r="H48" s="150"/>
      <c r="I48" s="150">
        <v>4.74</v>
      </c>
      <c r="J48" s="150">
        <v>3.43</v>
      </c>
      <c r="K48" s="150">
        <v>8.1059999999999999</v>
      </c>
      <c r="L48" s="150">
        <v>8.4</v>
      </c>
      <c r="M48" s="150">
        <v>8.4</v>
      </c>
      <c r="N48" s="150">
        <v>8.4</v>
      </c>
      <c r="O48" s="150">
        <v>8.4</v>
      </c>
      <c r="P48" s="150"/>
      <c r="Q48" s="150"/>
      <c r="R48" s="150">
        <v>10</v>
      </c>
      <c r="S48" s="150">
        <v>10</v>
      </c>
      <c r="T48" s="150"/>
      <c r="U48" s="150"/>
      <c r="V48" s="150"/>
      <c r="W48" s="150"/>
      <c r="X48" s="150"/>
      <c r="Y48" s="150"/>
      <c r="Z48" s="150">
        <v>6.7709999999999999</v>
      </c>
      <c r="AA48" s="150">
        <v>8.9090000000000007</v>
      </c>
      <c r="AB48" s="150"/>
      <c r="AC48" s="150"/>
      <c r="AD48" s="150"/>
      <c r="AE48" s="150">
        <v>9.7508199999999992</v>
      </c>
      <c r="AF48" s="150">
        <v>9.8420000000000005</v>
      </c>
      <c r="AG48" s="150">
        <v>336.34478999999999</v>
      </c>
      <c r="AH48" s="150">
        <v>0</v>
      </c>
      <c r="AI48" s="150">
        <v>336.34478999999999</v>
      </c>
      <c r="AJ48" s="150">
        <v>336.34478999999999</v>
      </c>
      <c r="AK48" s="150">
        <v>320.32837000000001</v>
      </c>
      <c r="AL48" s="150">
        <v>281.7294</v>
      </c>
      <c r="AM48" s="150">
        <v>293.9785</v>
      </c>
      <c r="AN48" s="150">
        <v>320.32837000000001</v>
      </c>
      <c r="AO48" s="150">
        <v>320.32837000000001</v>
      </c>
      <c r="AP48" s="150"/>
      <c r="AQ48" s="150"/>
    </row>
    <row r="49" spans="1:43" ht="24" customHeight="1" x14ac:dyDescent="0.3">
      <c r="A49" s="16" t="s">
        <v>65</v>
      </c>
      <c r="B49" s="16" t="s">
        <v>797</v>
      </c>
      <c r="C49" s="151">
        <v>0</v>
      </c>
      <c r="D49" s="151">
        <v>55.13</v>
      </c>
      <c r="E49" s="151">
        <v>11.43</v>
      </c>
      <c r="F49" s="151">
        <v>25.53</v>
      </c>
      <c r="G49" s="151">
        <v>17.311820000000001</v>
      </c>
      <c r="H49" s="151"/>
      <c r="I49" s="151">
        <v>5.0599999999999996</v>
      </c>
      <c r="J49" s="151">
        <v>2.99</v>
      </c>
      <c r="K49" s="151">
        <v>8.1539999999999999</v>
      </c>
      <c r="L49" s="151">
        <v>7.8</v>
      </c>
      <c r="M49" s="151">
        <v>7.8</v>
      </c>
      <c r="N49" s="151">
        <v>7.8</v>
      </c>
      <c r="O49" s="151">
        <v>7.8</v>
      </c>
      <c r="P49" s="151"/>
      <c r="Q49" s="151"/>
      <c r="R49" s="151">
        <v>9</v>
      </c>
      <c r="S49" s="151">
        <v>10</v>
      </c>
      <c r="T49" s="151"/>
      <c r="U49" s="151"/>
      <c r="V49" s="151"/>
      <c r="W49" s="151"/>
      <c r="X49" s="151"/>
      <c r="Y49" s="151"/>
      <c r="Z49" s="151">
        <v>4.5869999999999997</v>
      </c>
      <c r="AA49" s="151">
        <v>6.8959999999999999</v>
      </c>
      <c r="AB49" s="151"/>
      <c r="AC49" s="151"/>
      <c r="AD49" s="151"/>
      <c r="AE49" s="151">
        <v>9.5429999999999993</v>
      </c>
      <c r="AF49" s="151">
        <v>9.6489999999999991</v>
      </c>
      <c r="AG49" s="151">
        <v>336.34478999999999</v>
      </c>
      <c r="AH49" s="151">
        <v>0</v>
      </c>
      <c r="AI49" s="151">
        <v>336.34478999999999</v>
      </c>
      <c r="AJ49" s="151">
        <v>336.34478999999999</v>
      </c>
      <c r="AK49" s="151">
        <v>320.32837000000001</v>
      </c>
      <c r="AL49" s="151">
        <v>281.7294</v>
      </c>
      <c r="AM49" s="151">
        <v>293.9785</v>
      </c>
      <c r="AN49" s="151">
        <v>320.32837000000001</v>
      </c>
      <c r="AO49" s="151">
        <v>320.32837000000001</v>
      </c>
      <c r="AP49" s="151"/>
      <c r="AQ49" s="151"/>
    </row>
    <row r="50" spans="1:43" ht="24" customHeight="1" x14ac:dyDescent="0.3">
      <c r="A50" s="16" t="s">
        <v>65</v>
      </c>
      <c r="B50" s="16" t="s">
        <v>798</v>
      </c>
      <c r="C50" s="151">
        <v>0</v>
      </c>
      <c r="D50" s="151">
        <v>55.29</v>
      </c>
      <c r="E50" s="151">
        <v>13.18</v>
      </c>
      <c r="F50" s="151">
        <v>25.01</v>
      </c>
      <c r="G50" s="151">
        <v>17.311820000000001</v>
      </c>
      <c r="H50" s="151"/>
      <c r="I50" s="151">
        <v>5.86</v>
      </c>
      <c r="J50" s="151">
        <v>3.01</v>
      </c>
      <c r="K50" s="151">
        <v>8.1809999999999992</v>
      </c>
      <c r="L50" s="151">
        <v>7.9</v>
      </c>
      <c r="M50" s="151">
        <v>7.9</v>
      </c>
      <c r="N50" s="151">
        <v>7.9</v>
      </c>
      <c r="O50" s="151">
        <v>7.9</v>
      </c>
      <c r="P50" s="151"/>
      <c r="Q50" s="151"/>
      <c r="R50" s="151">
        <v>9</v>
      </c>
      <c r="S50" s="151">
        <v>10</v>
      </c>
      <c r="T50" s="151"/>
      <c r="U50" s="151"/>
      <c r="V50" s="151"/>
      <c r="W50" s="151"/>
      <c r="X50" s="151"/>
      <c r="Y50" s="151"/>
      <c r="Z50" s="151">
        <v>4.4809999999999999</v>
      </c>
      <c r="AA50" s="151">
        <v>6.7110000000000003</v>
      </c>
      <c r="AB50" s="151"/>
      <c r="AC50" s="151"/>
      <c r="AD50" s="151"/>
      <c r="AE50" s="151">
        <v>8.5080899999999993</v>
      </c>
      <c r="AF50" s="151">
        <v>9.048</v>
      </c>
      <c r="AG50" s="151">
        <v>336.34478999999999</v>
      </c>
      <c r="AH50" s="151">
        <v>0</v>
      </c>
      <c r="AI50" s="151">
        <v>336.34478999999999</v>
      </c>
      <c r="AJ50" s="151">
        <v>336.34478999999999</v>
      </c>
      <c r="AK50" s="151">
        <v>320.32837000000001</v>
      </c>
      <c r="AL50" s="151">
        <v>281.7294</v>
      </c>
      <c r="AM50" s="151">
        <v>293.9785</v>
      </c>
      <c r="AN50" s="151">
        <v>320.32837000000001</v>
      </c>
      <c r="AO50" s="151">
        <v>320.32837000000001</v>
      </c>
      <c r="AP50" s="151"/>
      <c r="AQ50" s="151"/>
    </row>
    <row r="51" spans="1:43" ht="24" customHeight="1" x14ac:dyDescent="0.3">
      <c r="A51" s="16" t="s">
        <v>65</v>
      </c>
      <c r="B51" s="16" t="s">
        <v>799</v>
      </c>
      <c r="C51" s="151">
        <v>0</v>
      </c>
      <c r="D51" s="151">
        <v>55.26</v>
      </c>
      <c r="E51" s="151">
        <v>12.62</v>
      </c>
      <c r="F51" s="151">
        <v>24.96</v>
      </c>
      <c r="G51" s="151">
        <v>17.311820000000001</v>
      </c>
      <c r="H51" s="151"/>
      <c r="I51" s="151">
        <v>5.8</v>
      </c>
      <c r="J51" s="151">
        <v>2.75</v>
      </c>
      <c r="K51" s="151">
        <v>7.7750000000000004</v>
      </c>
      <c r="L51" s="151">
        <v>8.6</v>
      </c>
      <c r="M51" s="151">
        <v>8.6</v>
      </c>
      <c r="N51" s="151">
        <v>8.6</v>
      </c>
      <c r="O51" s="151">
        <v>8.6</v>
      </c>
      <c r="P51" s="151"/>
      <c r="Q51" s="151"/>
      <c r="R51" s="151">
        <v>9</v>
      </c>
      <c r="S51" s="151">
        <v>10</v>
      </c>
      <c r="T51" s="151"/>
      <c r="U51" s="151"/>
      <c r="V51" s="151"/>
      <c r="W51" s="151"/>
      <c r="X51" s="151"/>
      <c r="Y51" s="151"/>
      <c r="Z51" s="151">
        <v>4.0289999999999999</v>
      </c>
      <c r="AA51" s="151">
        <v>5.69</v>
      </c>
      <c r="AB51" s="151"/>
      <c r="AC51" s="151"/>
      <c r="AD51" s="151"/>
      <c r="AE51" s="151">
        <v>8.1216399999999993</v>
      </c>
      <c r="AF51" s="151">
        <v>8.5549999999999997</v>
      </c>
      <c r="AG51" s="151">
        <v>336.34478999999999</v>
      </c>
      <c r="AH51" s="151">
        <v>0</v>
      </c>
      <c r="AI51" s="151">
        <v>336.34478999999999</v>
      </c>
      <c r="AJ51" s="151">
        <v>336.34478999999999</v>
      </c>
      <c r="AK51" s="151">
        <v>320.32837000000001</v>
      </c>
      <c r="AL51" s="151">
        <v>281.7294</v>
      </c>
      <c r="AM51" s="151">
        <v>293.9785</v>
      </c>
      <c r="AN51" s="151">
        <v>320.32837000000001</v>
      </c>
      <c r="AO51" s="151">
        <v>320.32837000000001</v>
      </c>
      <c r="AP51" s="151"/>
      <c r="AQ51" s="151"/>
    </row>
    <row r="52" spans="1:43" ht="24" customHeight="1" x14ac:dyDescent="0.3">
      <c r="A52" s="16" t="s">
        <v>65</v>
      </c>
      <c r="B52" s="16" t="s">
        <v>800</v>
      </c>
      <c r="C52" s="151">
        <v>0</v>
      </c>
      <c r="D52" s="151">
        <v>55.25</v>
      </c>
      <c r="E52" s="151">
        <v>12.43</v>
      </c>
      <c r="F52" s="151">
        <v>25.02</v>
      </c>
      <c r="G52" s="151">
        <v>17.311820000000001</v>
      </c>
      <c r="H52" s="151"/>
      <c r="I52" s="151">
        <v>6.66</v>
      </c>
      <c r="J52" s="151">
        <v>3.15</v>
      </c>
      <c r="K52" s="151">
        <v>8.0559999999999992</v>
      </c>
      <c r="L52" s="151">
        <v>8.4</v>
      </c>
      <c r="M52" s="151">
        <v>8.4</v>
      </c>
      <c r="N52" s="151">
        <v>8.4</v>
      </c>
      <c r="O52" s="151">
        <v>8.4</v>
      </c>
      <c r="P52" s="151"/>
      <c r="Q52" s="151"/>
      <c r="R52" s="151">
        <v>8</v>
      </c>
      <c r="S52" s="151">
        <v>10</v>
      </c>
      <c r="T52" s="151"/>
      <c r="U52" s="151"/>
      <c r="V52" s="151"/>
      <c r="W52" s="151"/>
      <c r="X52" s="151"/>
      <c r="Y52" s="151"/>
      <c r="Z52" s="151">
        <v>3.633</v>
      </c>
      <c r="AA52" s="151">
        <v>5.0469999999999997</v>
      </c>
      <c r="AB52" s="151"/>
      <c r="AC52" s="151"/>
      <c r="AD52" s="151"/>
      <c r="AE52" s="151">
        <v>7.9482699999999999</v>
      </c>
      <c r="AF52" s="151">
        <v>8.3879999999999999</v>
      </c>
      <c r="AG52" s="151">
        <v>336.34478999999999</v>
      </c>
      <c r="AH52" s="151">
        <v>0</v>
      </c>
      <c r="AI52" s="151">
        <v>336.34478999999999</v>
      </c>
      <c r="AJ52" s="151">
        <v>336.34478999999999</v>
      </c>
      <c r="AK52" s="151">
        <v>320.32837000000001</v>
      </c>
      <c r="AL52" s="151">
        <v>281.7294</v>
      </c>
      <c r="AM52" s="151">
        <v>293.9785</v>
      </c>
      <c r="AN52" s="151">
        <v>320.32837000000001</v>
      </c>
      <c r="AO52" s="151">
        <v>320.32837000000001</v>
      </c>
      <c r="AP52" s="151"/>
      <c r="AQ52" s="151"/>
    </row>
    <row r="53" spans="1:43" ht="24" customHeight="1" x14ac:dyDescent="0.3">
      <c r="A53" s="16" t="s">
        <v>65</v>
      </c>
      <c r="B53" s="16" t="s">
        <v>801</v>
      </c>
      <c r="C53" s="151">
        <v>0</v>
      </c>
      <c r="D53" s="151">
        <v>55.21</v>
      </c>
      <c r="E53" s="151">
        <v>11.27</v>
      </c>
      <c r="F53" s="151">
        <v>24.9</v>
      </c>
      <c r="G53" s="151">
        <v>17.311820000000001</v>
      </c>
      <c r="H53" s="151"/>
      <c r="I53" s="151">
        <v>6.19</v>
      </c>
      <c r="J53" s="151">
        <v>3.37</v>
      </c>
      <c r="K53" s="151">
        <v>7.5579999999999998</v>
      </c>
      <c r="L53" s="151">
        <v>8</v>
      </c>
      <c r="M53" s="151">
        <v>8</v>
      </c>
      <c r="N53" s="151">
        <v>8</v>
      </c>
      <c r="O53" s="151">
        <v>8</v>
      </c>
      <c r="P53" s="151"/>
      <c r="Q53" s="151"/>
      <c r="R53" s="151">
        <v>9</v>
      </c>
      <c r="S53" s="151">
        <v>9</v>
      </c>
      <c r="T53" s="151"/>
      <c r="U53" s="151"/>
      <c r="V53" s="151"/>
      <c r="W53" s="151"/>
      <c r="X53" s="151"/>
      <c r="Y53" s="151"/>
      <c r="Z53" s="151">
        <v>3.31</v>
      </c>
      <c r="AA53" s="151">
        <v>5.282</v>
      </c>
      <c r="AB53" s="151"/>
      <c r="AC53" s="151"/>
      <c r="AD53" s="151"/>
      <c r="AE53" s="151">
        <v>7.9942700000000002</v>
      </c>
      <c r="AF53" s="151">
        <v>7.8070000000000004</v>
      </c>
      <c r="AG53" s="151">
        <v>352.36121000000003</v>
      </c>
      <c r="AH53" s="151">
        <v>0</v>
      </c>
      <c r="AI53" s="151">
        <v>352.36121000000003</v>
      </c>
      <c r="AJ53" s="151">
        <v>336.34478999999999</v>
      </c>
      <c r="AK53" s="151">
        <v>320.32837000000001</v>
      </c>
      <c r="AL53" s="151">
        <v>281.7294</v>
      </c>
      <c r="AM53" s="151">
        <v>293.9785</v>
      </c>
      <c r="AN53" s="151">
        <v>320.32837000000001</v>
      </c>
      <c r="AO53" s="151">
        <v>320.32837000000001</v>
      </c>
      <c r="AP53" s="151"/>
      <c r="AQ53" s="151"/>
    </row>
    <row r="54" spans="1:43" ht="24" customHeight="1" x14ac:dyDescent="0.3">
      <c r="A54" s="16" t="s">
        <v>65</v>
      </c>
      <c r="B54" s="16" t="s">
        <v>802</v>
      </c>
      <c r="C54" s="151">
        <v>0</v>
      </c>
      <c r="D54" s="151">
        <v>55.26</v>
      </c>
      <c r="E54" s="151">
        <v>11.63</v>
      </c>
      <c r="F54" s="151">
        <v>23.99</v>
      </c>
      <c r="G54" s="151">
        <v>17.311820000000001</v>
      </c>
      <c r="H54" s="151"/>
      <c r="I54" s="151">
        <v>6.58</v>
      </c>
      <c r="J54" s="151">
        <v>3.31</v>
      </c>
      <c r="K54" s="151">
        <v>7.4240000000000004</v>
      </c>
      <c r="L54" s="151">
        <v>8</v>
      </c>
      <c r="M54" s="151">
        <v>8</v>
      </c>
      <c r="N54" s="151">
        <v>8</v>
      </c>
      <c r="O54" s="151">
        <v>8</v>
      </c>
      <c r="P54" s="151"/>
      <c r="Q54" s="151"/>
      <c r="R54" s="151">
        <v>9</v>
      </c>
      <c r="S54" s="151">
        <v>10</v>
      </c>
      <c r="T54" s="151"/>
      <c r="U54" s="151"/>
      <c r="V54" s="151"/>
      <c r="W54" s="151"/>
      <c r="X54" s="151"/>
      <c r="Y54" s="151"/>
      <c r="Z54" s="151">
        <v>3.48</v>
      </c>
      <c r="AA54" s="151">
        <v>4.9180000000000001</v>
      </c>
      <c r="AB54" s="151"/>
      <c r="AC54" s="151"/>
      <c r="AD54" s="151"/>
      <c r="AE54" s="151">
        <v>8.7159999999999993</v>
      </c>
      <c r="AF54" s="151">
        <v>8.8450000000000006</v>
      </c>
      <c r="AG54" s="151">
        <v>352.36121000000003</v>
      </c>
      <c r="AH54" s="151">
        <v>0</v>
      </c>
      <c r="AI54" s="151">
        <v>352.36121000000003</v>
      </c>
      <c r="AJ54" s="151">
        <v>336.34478999999999</v>
      </c>
      <c r="AK54" s="151">
        <v>320.32837000000001</v>
      </c>
      <c r="AL54" s="151">
        <v>281.7294</v>
      </c>
      <c r="AM54" s="151">
        <v>293.9785</v>
      </c>
      <c r="AN54" s="151">
        <v>320.32837000000001</v>
      </c>
      <c r="AO54" s="151">
        <v>320.32837000000001</v>
      </c>
      <c r="AP54" s="151"/>
      <c r="AQ54" s="151"/>
    </row>
    <row r="55" spans="1:43" ht="24" customHeight="1" x14ac:dyDescent="0.3">
      <c r="A55" s="18" t="s">
        <v>803</v>
      </c>
      <c r="B55" s="18" t="s">
        <v>66</v>
      </c>
      <c r="C55" s="152">
        <v>0</v>
      </c>
      <c r="D55" s="152">
        <v>55.23</v>
      </c>
      <c r="E55" s="152">
        <v>11.77</v>
      </c>
      <c r="F55" s="152">
        <v>23.9</v>
      </c>
      <c r="G55" s="152">
        <v>17.311820000000001</v>
      </c>
      <c r="H55" s="152"/>
      <c r="I55" s="152">
        <v>5.6</v>
      </c>
      <c r="J55" s="152">
        <v>4.25</v>
      </c>
      <c r="K55" s="152">
        <v>6.7039999999999997</v>
      </c>
      <c r="L55" s="152">
        <v>7.8</v>
      </c>
      <c r="M55" s="152">
        <v>7.8</v>
      </c>
      <c r="N55" s="152">
        <v>7.8</v>
      </c>
      <c r="O55" s="152">
        <v>7.8</v>
      </c>
      <c r="P55" s="152"/>
      <c r="Q55" s="152"/>
      <c r="R55" s="152">
        <v>10</v>
      </c>
      <c r="S55" s="152">
        <v>10</v>
      </c>
      <c r="T55" s="152"/>
      <c r="U55" s="152"/>
      <c r="V55" s="152"/>
      <c r="W55" s="152"/>
      <c r="X55" s="152"/>
      <c r="Y55" s="152"/>
      <c r="Z55" s="152">
        <v>2.3239999999999998</v>
      </c>
      <c r="AA55" s="152">
        <v>4.4320000000000004</v>
      </c>
      <c r="AB55" s="152"/>
      <c r="AC55" s="152"/>
      <c r="AD55" s="152"/>
      <c r="AE55" s="152">
        <v>8.9221800000000009</v>
      </c>
      <c r="AF55" s="152">
        <v>9.69</v>
      </c>
      <c r="AG55" s="152">
        <v>352.36121000000003</v>
      </c>
      <c r="AH55" s="152">
        <v>0</v>
      </c>
      <c r="AI55" s="152">
        <v>352.36121000000003</v>
      </c>
      <c r="AJ55" s="152">
        <v>336.34478999999999</v>
      </c>
      <c r="AK55" s="152">
        <v>320.32837000000001</v>
      </c>
      <c r="AL55" s="152">
        <v>183.73657</v>
      </c>
      <c r="AM55" s="152">
        <v>244.98209</v>
      </c>
      <c r="AN55" s="152">
        <v>320.32837000000001</v>
      </c>
      <c r="AO55" s="152">
        <v>320.32837000000001</v>
      </c>
      <c r="AP55" s="152"/>
      <c r="AQ55" s="152"/>
    </row>
    <row r="56" spans="1:43" x14ac:dyDescent="0.3">
      <c r="A56" s="1"/>
      <c r="B56" s="1"/>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c r="AN56" s="153"/>
      <c r="AO56" s="153"/>
      <c r="AP56" s="153"/>
      <c r="AQ56" s="153"/>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1" t="s">
        <v>0</v>
      </c>
      <c r="B3" s="192"/>
      <c r="C3" s="192"/>
      <c r="D3" s="192"/>
      <c r="E3" s="192"/>
      <c r="F3" s="192"/>
      <c r="G3" s="1"/>
      <c r="H3" s="1"/>
      <c r="I3" s="1"/>
    </row>
    <row r="4" spans="1:9" ht="30" customHeight="1" x14ac:dyDescent="0.3">
      <c r="A4" s="225" t="s">
        <v>1649</v>
      </c>
      <c r="B4" s="195"/>
      <c r="C4" s="195"/>
      <c r="D4" s="195"/>
      <c r="E4" s="195"/>
      <c r="F4" s="195"/>
      <c r="G4" s="195"/>
      <c r="H4" s="195"/>
      <c r="I4" s="195"/>
    </row>
    <row r="5" spans="1:9" ht="22.05" hidden="1" customHeight="1" x14ac:dyDescent="0.3">
      <c r="A5" s="195" t="s">
        <v>61</v>
      </c>
      <c r="B5" s="195" t="s">
        <v>540</v>
      </c>
      <c r="C5" s="9">
        <v>42879</v>
      </c>
      <c r="D5" s="9">
        <v>42880</v>
      </c>
      <c r="E5" s="9">
        <v>46665</v>
      </c>
      <c r="F5" s="9">
        <v>70163</v>
      </c>
      <c r="G5" s="9">
        <v>47090</v>
      </c>
      <c r="H5" s="9">
        <v>62201</v>
      </c>
      <c r="I5" s="195" t="s">
        <v>1650</v>
      </c>
    </row>
    <row r="6" spans="1:9" ht="40.049999999999997" customHeight="1" x14ac:dyDescent="0.3">
      <c r="A6" s="195"/>
      <c r="B6" s="195"/>
      <c r="C6" s="224" t="s">
        <v>166</v>
      </c>
      <c r="D6" s="224" t="s">
        <v>592</v>
      </c>
      <c r="E6" s="224" t="s">
        <v>593</v>
      </c>
      <c r="F6" s="224" t="s">
        <v>594</v>
      </c>
      <c r="G6" s="224" t="s">
        <v>590</v>
      </c>
      <c r="H6" s="224" t="s">
        <v>591</v>
      </c>
      <c r="I6" s="195"/>
    </row>
    <row r="7" spans="1:9" ht="57" customHeight="1" x14ac:dyDescent="0.3">
      <c r="A7" s="195"/>
      <c r="B7" s="195"/>
      <c r="C7" s="9" t="s">
        <v>1651</v>
      </c>
      <c r="D7" s="9" t="s">
        <v>1652</v>
      </c>
      <c r="E7" s="9" t="s">
        <v>1653</v>
      </c>
      <c r="F7" s="9" t="s">
        <v>1654</v>
      </c>
      <c r="G7" s="9" t="s">
        <v>1655</v>
      </c>
      <c r="H7" s="9" t="s">
        <v>1656</v>
      </c>
      <c r="I7" s="195" t="s">
        <v>747</v>
      </c>
    </row>
    <row r="8" spans="1:9" ht="24" customHeight="1" x14ac:dyDescent="0.3">
      <c r="A8" s="13" t="s">
        <v>65</v>
      </c>
      <c r="B8" s="13" t="s">
        <v>756</v>
      </c>
      <c r="C8" s="150">
        <v>0</v>
      </c>
      <c r="D8" s="150">
        <v>14.8</v>
      </c>
      <c r="E8" s="150">
        <v>55.44</v>
      </c>
      <c r="F8" s="150">
        <v>40.25</v>
      </c>
      <c r="G8" s="150">
        <v>98.278850000000006</v>
      </c>
      <c r="H8" s="150">
        <v>332.62</v>
      </c>
      <c r="I8" s="150">
        <v>541.38885000000005</v>
      </c>
    </row>
    <row r="9" spans="1:9" ht="24" customHeight="1" x14ac:dyDescent="0.3">
      <c r="A9" s="16" t="s">
        <v>65</v>
      </c>
      <c r="B9" s="16" t="s">
        <v>757</v>
      </c>
      <c r="C9" s="151">
        <v>0</v>
      </c>
      <c r="D9" s="151">
        <v>14.69</v>
      </c>
      <c r="E9" s="151">
        <v>56.16</v>
      </c>
      <c r="F9" s="151">
        <v>42.58</v>
      </c>
      <c r="G9" s="151">
        <v>98.278850000000006</v>
      </c>
      <c r="H9" s="151">
        <v>331.92</v>
      </c>
      <c r="I9" s="151">
        <v>543.62885000000006</v>
      </c>
    </row>
    <row r="10" spans="1:9" ht="24" customHeight="1" x14ac:dyDescent="0.3">
      <c r="A10" s="16" t="s">
        <v>65</v>
      </c>
      <c r="B10" s="16" t="s">
        <v>758</v>
      </c>
      <c r="C10" s="151">
        <v>0</v>
      </c>
      <c r="D10" s="151">
        <v>14.72</v>
      </c>
      <c r="E10" s="151">
        <v>54.54</v>
      </c>
      <c r="F10" s="151">
        <v>42.8</v>
      </c>
      <c r="G10" s="151">
        <v>98.278850000000006</v>
      </c>
      <c r="H10" s="151">
        <v>334.74</v>
      </c>
      <c r="I10" s="151">
        <v>545.07884999999999</v>
      </c>
    </row>
    <row r="11" spans="1:9" ht="24" customHeight="1" x14ac:dyDescent="0.3">
      <c r="A11" s="16" t="s">
        <v>65</v>
      </c>
      <c r="B11" s="16" t="s">
        <v>759</v>
      </c>
      <c r="C11" s="151">
        <v>0</v>
      </c>
      <c r="D11" s="151">
        <v>14.84</v>
      </c>
      <c r="E11" s="151">
        <v>54.46</v>
      </c>
      <c r="F11" s="151">
        <v>42.83</v>
      </c>
      <c r="G11" s="151">
        <v>98.278850000000006</v>
      </c>
      <c r="H11" s="151">
        <v>331.74</v>
      </c>
      <c r="I11" s="151">
        <v>542.14885000000004</v>
      </c>
    </row>
    <row r="12" spans="1:9" ht="24" customHeight="1" x14ac:dyDescent="0.3">
      <c r="A12" s="16" t="s">
        <v>65</v>
      </c>
      <c r="B12" s="16" t="s">
        <v>760</v>
      </c>
      <c r="C12" s="151">
        <v>0</v>
      </c>
      <c r="D12" s="151">
        <v>14.84</v>
      </c>
      <c r="E12" s="151">
        <v>51.68</v>
      </c>
      <c r="F12" s="151">
        <v>43.47</v>
      </c>
      <c r="G12" s="151">
        <v>98.278850000000006</v>
      </c>
      <c r="H12" s="151">
        <v>332.89</v>
      </c>
      <c r="I12" s="151">
        <v>541.15885000000003</v>
      </c>
    </row>
    <row r="13" spans="1:9" ht="24" customHeight="1" x14ac:dyDescent="0.3">
      <c r="A13" s="16" t="s">
        <v>65</v>
      </c>
      <c r="B13" s="16" t="s">
        <v>761</v>
      </c>
      <c r="C13" s="151">
        <v>0</v>
      </c>
      <c r="D13" s="151">
        <v>14.21</v>
      </c>
      <c r="E13" s="151">
        <v>55.79</v>
      </c>
      <c r="F13" s="151">
        <v>40.21</v>
      </c>
      <c r="G13" s="151">
        <v>98.278850000000006</v>
      </c>
      <c r="H13" s="151">
        <v>332.72</v>
      </c>
      <c r="I13" s="151">
        <v>541.20884999999998</v>
      </c>
    </row>
    <row r="14" spans="1:9" ht="24" customHeight="1" x14ac:dyDescent="0.3">
      <c r="A14" s="16" t="s">
        <v>65</v>
      </c>
      <c r="B14" s="16" t="s">
        <v>762</v>
      </c>
      <c r="C14" s="151">
        <v>0</v>
      </c>
      <c r="D14" s="151">
        <v>14.02</v>
      </c>
      <c r="E14" s="151">
        <v>56.53</v>
      </c>
      <c r="F14" s="151">
        <v>42.53</v>
      </c>
      <c r="G14" s="151">
        <v>98.278850000000006</v>
      </c>
      <c r="H14" s="151">
        <v>330.91</v>
      </c>
      <c r="I14" s="151">
        <v>542.26885000000004</v>
      </c>
    </row>
    <row r="15" spans="1:9" ht="24" customHeight="1" x14ac:dyDescent="0.3">
      <c r="A15" s="18" t="s">
        <v>65</v>
      </c>
      <c r="B15" s="18" t="s">
        <v>763</v>
      </c>
      <c r="C15" s="152">
        <v>0</v>
      </c>
      <c r="D15" s="152">
        <v>9.51</v>
      </c>
      <c r="E15" s="152">
        <v>53.73</v>
      </c>
      <c r="F15" s="152">
        <v>42.36</v>
      </c>
      <c r="G15" s="152">
        <v>98.278850000000006</v>
      </c>
      <c r="H15" s="152">
        <v>333.57</v>
      </c>
      <c r="I15" s="152">
        <v>537.44884999999999</v>
      </c>
    </row>
    <row r="16" spans="1:9" ht="24" customHeight="1" x14ac:dyDescent="0.3">
      <c r="A16" s="13" t="s">
        <v>65</v>
      </c>
      <c r="B16" s="13" t="s">
        <v>764</v>
      </c>
      <c r="C16" s="150">
        <v>0</v>
      </c>
      <c r="D16" s="150">
        <v>9.51</v>
      </c>
      <c r="E16" s="150">
        <v>58.51</v>
      </c>
      <c r="F16" s="150">
        <v>42.12</v>
      </c>
      <c r="G16" s="150">
        <v>98.278850000000006</v>
      </c>
      <c r="H16" s="150">
        <v>332.02</v>
      </c>
      <c r="I16" s="150">
        <v>540.43885</v>
      </c>
    </row>
    <row r="17" spans="1:9" ht="24" customHeight="1" x14ac:dyDescent="0.3">
      <c r="A17" s="16" t="s">
        <v>65</v>
      </c>
      <c r="B17" s="16" t="s">
        <v>765</v>
      </c>
      <c r="C17" s="151">
        <v>0</v>
      </c>
      <c r="D17" s="151">
        <v>12.95</v>
      </c>
      <c r="E17" s="151">
        <v>53.41</v>
      </c>
      <c r="F17" s="151">
        <v>42.1</v>
      </c>
      <c r="G17" s="151">
        <v>98.278850000000006</v>
      </c>
      <c r="H17" s="151">
        <v>339.43</v>
      </c>
      <c r="I17" s="151">
        <v>546.16885000000002</v>
      </c>
    </row>
    <row r="18" spans="1:9" ht="24" customHeight="1" x14ac:dyDescent="0.3">
      <c r="A18" s="16" t="s">
        <v>65</v>
      </c>
      <c r="B18" s="16" t="s">
        <v>766</v>
      </c>
      <c r="C18" s="151">
        <v>0</v>
      </c>
      <c r="D18" s="151">
        <v>13.07</v>
      </c>
      <c r="E18" s="151">
        <v>53.01</v>
      </c>
      <c r="F18" s="151">
        <v>41.56</v>
      </c>
      <c r="G18" s="151">
        <v>98.278850000000006</v>
      </c>
      <c r="H18" s="151">
        <v>328.86</v>
      </c>
      <c r="I18" s="151">
        <v>534.77885000000003</v>
      </c>
    </row>
    <row r="19" spans="1:9" ht="24" customHeight="1" x14ac:dyDescent="0.3">
      <c r="A19" s="16" t="s">
        <v>65</v>
      </c>
      <c r="B19" s="16" t="s">
        <v>767</v>
      </c>
      <c r="C19" s="151">
        <v>0</v>
      </c>
      <c r="D19" s="151">
        <v>13.57</v>
      </c>
      <c r="E19" s="151">
        <v>47.79</v>
      </c>
      <c r="F19" s="151">
        <v>41.34</v>
      </c>
      <c r="G19" s="151">
        <v>98.278850000000006</v>
      </c>
      <c r="H19" s="151">
        <v>327.91</v>
      </c>
      <c r="I19" s="151">
        <v>528.88885000000005</v>
      </c>
    </row>
    <row r="20" spans="1:9" ht="24" customHeight="1" x14ac:dyDescent="0.3">
      <c r="A20" s="16" t="s">
        <v>65</v>
      </c>
      <c r="B20" s="16" t="s">
        <v>768</v>
      </c>
      <c r="C20" s="151">
        <v>0</v>
      </c>
      <c r="D20" s="151">
        <v>14.53</v>
      </c>
      <c r="E20" s="151">
        <v>57.1</v>
      </c>
      <c r="F20" s="151">
        <v>44.88</v>
      </c>
      <c r="G20" s="151">
        <v>98.278850000000006</v>
      </c>
      <c r="H20" s="151">
        <v>328.13</v>
      </c>
      <c r="I20" s="151">
        <v>542.91885000000002</v>
      </c>
    </row>
    <row r="21" spans="1:9" ht="24" customHeight="1" x14ac:dyDescent="0.3">
      <c r="A21" s="16" t="s">
        <v>65</v>
      </c>
      <c r="B21" s="16" t="s">
        <v>769</v>
      </c>
      <c r="C21" s="151">
        <v>0</v>
      </c>
      <c r="D21" s="151">
        <v>14.31</v>
      </c>
      <c r="E21" s="151">
        <v>49.59</v>
      </c>
      <c r="F21" s="151">
        <v>44.89</v>
      </c>
      <c r="G21" s="151">
        <v>98.278850000000006</v>
      </c>
      <c r="H21" s="151">
        <v>325.77</v>
      </c>
      <c r="I21" s="151">
        <v>532.83884999999998</v>
      </c>
    </row>
    <row r="22" spans="1:9" ht="24" customHeight="1" x14ac:dyDescent="0.3">
      <c r="A22" s="16" t="s">
        <v>65</v>
      </c>
      <c r="B22" s="16" t="s">
        <v>770</v>
      </c>
      <c r="C22" s="151">
        <v>0</v>
      </c>
      <c r="D22" s="151">
        <v>14.59</v>
      </c>
      <c r="E22" s="151">
        <v>56.52</v>
      </c>
      <c r="F22" s="151">
        <v>51.02</v>
      </c>
      <c r="G22" s="151">
        <v>98.278850000000006</v>
      </c>
      <c r="H22" s="151">
        <v>319.95</v>
      </c>
      <c r="I22" s="151">
        <v>540.35884999999996</v>
      </c>
    </row>
    <row r="23" spans="1:9" ht="24" customHeight="1" x14ac:dyDescent="0.3">
      <c r="A23" s="18" t="s">
        <v>65</v>
      </c>
      <c r="B23" s="18" t="s">
        <v>771</v>
      </c>
      <c r="C23" s="152">
        <v>0</v>
      </c>
      <c r="D23" s="152">
        <v>15.11</v>
      </c>
      <c r="E23" s="152">
        <v>50.8</v>
      </c>
      <c r="F23" s="152">
        <v>46.48</v>
      </c>
      <c r="G23" s="152">
        <v>98.278850000000006</v>
      </c>
      <c r="H23" s="152">
        <v>324.79000000000002</v>
      </c>
      <c r="I23" s="152">
        <v>535.45884999999998</v>
      </c>
    </row>
    <row r="24" spans="1:9" ht="24" customHeight="1" x14ac:dyDescent="0.3">
      <c r="A24" s="13" t="s">
        <v>65</v>
      </c>
      <c r="B24" s="13" t="s">
        <v>772</v>
      </c>
      <c r="C24" s="150">
        <v>0</v>
      </c>
      <c r="D24" s="150">
        <v>13.12</v>
      </c>
      <c r="E24" s="150">
        <v>51.41</v>
      </c>
      <c r="F24" s="150">
        <v>48.89</v>
      </c>
      <c r="G24" s="150">
        <v>75.321200000000005</v>
      </c>
      <c r="H24" s="150">
        <v>330.26</v>
      </c>
      <c r="I24" s="150">
        <v>519.00120000000004</v>
      </c>
    </row>
    <row r="25" spans="1:9" ht="24" customHeight="1" x14ac:dyDescent="0.3">
      <c r="A25" s="16" t="s">
        <v>65</v>
      </c>
      <c r="B25" s="16" t="s">
        <v>773</v>
      </c>
      <c r="C25" s="151">
        <v>0</v>
      </c>
      <c r="D25" s="151">
        <v>14.94</v>
      </c>
      <c r="E25" s="151">
        <v>54.43</v>
      </c>
      <c r="F25" s="151">
        <v>49.04</v>
      </c>
      <c r="G25" s="151">
        <v>75.321200000000005</v>
      </c>
      <c r="H25" s="151">
        <v>325.86</v>
      </c>
      <c r="I25" s="151">
        <v>519.59119999999996</v>
      </c>
    </row>
    <row r="26" spans="1:9" ht="24" customHeight="1" x14ac:dyDescent="0.3">
      <c r="A26" s="16" t="s">
        <v>65</v>
      </c>
      <c r="B26" s="16" t="s">
        <v>774</v>
      </c>
      <c r="C26" s="151">
        <v>0</v>
      </c>
      <c r="D26" s="151">
        <v>14.72</v>
      </c>
      <c r="E26" s="151">
        <v>66.2</v>
      </c>
      <c r="F26" s="151">
        <v>45.98</v>
      </c>
      <c r="G26" s="151">
        <v>75.321200000000005</v>
      </c>
      <c r="H26" s="151">
        <v>330.5</v>
      </c>
      <c r="I26" s="151">
        <v>532.72119999999995</v>
      </c>
    </row>
    <row r="27" spans="1:9" ht="24" customHeight="1" x14ac:dyDescent="0.3">
      <c r="A27" s="16" t="s">
        <v>65</v>
      </c>
      <c r="B27" s="16" t="s">
        <v>775</v>
      </c>
      <c r="C27" s="151">
        <v>0</v>
      </c>
      <c r="D27" s="151">
        <v>15.05</v>
      </c>
      <c r="E27" s="151">
        <v>60.21</v>
      </c>
      <c r="F27" s="151">
        <v>45.83</v>
      </c>
      <c r="G27" s="151">
        <v>75.321200000000005</v>
      </c>
      <c r="H27" s="151">
        <v>329.48</v>
      </c>
      <c r="I27" s="151">
        <v>525.89120000000003</v>
      </c>
    </row>
    <row r="28" spans="1:9" ht="24" customHeight="1" x14ac:dyDescent="0.3">
      <c r="A28" s="16" t="s">
        <v>65</v>
      </c>
      <c r="B28" s="16" t="s">
        <v>776</v>
      </c>
      <c r="C28" s="151">
        <v>0</v>
      </c>
      <c r="D28" s="151">
        <v>14.83</v>
      </c>
      <c r="E28" s="151">
        <v>58.53</v>
      </c>
      <c r="F28" s="151">
        <v>46.38</v>
      </c>
      <c r="G28" s="151">
        <v>75.321200000000005</v>
      </c>
      <c r="H28" s="151">
        <v>330.73</v>
      </c>
      <c r="I28" s="151">
        <v>525.7912</v>
      </c>
    </row>
    <row r="29" spans="1:9" ht="24" customHeight="1" x14ac:dyDescent="0.3">
      <c r="A29" s="16" t="s">
        <v>65</v>
      </c>
      <c r="B29" s="16" t="s">
        <v>777</v>
      </c>
      <c r="C29" s="151">
        <v>0</v>
      </c>
      <c r="D29" s="151">
        <v>14.8</v>
      </c>
      <c r="E29" s="151">
        <v>62.62</v>
      </c>
      <c r="F29" s="151">
        <v>46.37</v>
      </c>
      <c r="G29" s="151">
        <v>75.321200000000005</v>
      </c>
      <c r="H29" s="151">
        <v>331.22</v>
      </c>
      <c r="I29" s="151">
        <v>530.33119999999997</v>
      </c>
    </row>
    <row r="30" spans="1:9" ht="24" customHeight="1" x14ac:dyDescent="0.3">
      <c r="A30" s="16" t="s">
        <v>65</v>
      </c>
      <c r="B30" s="16" t="s">
        <v>778</v>
      </c>
      <c r="C30" s="151">
        <v>0</v>
      </c>
      <c r="D30" s="151">
        <v>14.6</v>
      </c>
      <c r="E30" s="151">
        <v>58.61</v>
      </c>
      <c r="F30" s="151">
        <v>45.51</v>
      </c>
      <c r="G30" s="151">
        <v>75.321200000000005</v>
      </c>
      <c r="H30" s="151">
        <v>332.26</v>
      </c>
      <c r="I30" s="151">
        <v>526.30119999999999</v>
      </c>
    </row>
    <row r="31" spans="1:9" ht="24" customHeight="1" x14ac:dyDescent="0.3">
      <c r="A31" s="18" t="s">
        <v>65</v>
      </c>
      <c r="B31" s="18" t="s">
        <v>779</v>
      </c>
      <c r="C31" s="152">
        <v>0</v>
      </c>
      <c r="D31" s="152">
        <v>14.53</v>
      </c>
      <c r="E31" s="152">
        <v>63.17</v>
      </c>
      <c r="F31" s="152">
        <v>46.85</v>
      </c>
      <c r="G31" s="152">
        <v>75.321200000000005</v>
      </c>
      <c r="H31" s="152">
        <v>331.11</v>
      </c>
      <c r="I31" s="152">
        <v>530.98119999999994</v>
      </c>
    </row>
    <row r="32" spans="1:9" ht="24" customHeight="1" x14ac:dyDescent="0.3">
      <c r="A32" s="13" t="s">
        <v>65</v>
      </c>
      <c r="B32" s="13" t="s">
        <v>780</v>
      </c>
      <c r="C32" s="150">
        <v>0</v>
      </c>
      <c r="D32" s="150">
        <v>14.49</v>
      </c>
      <c r="E32" s="150">
        <v>49.01</v>
      </c>
      <c r="F32" s="150">
        <v>44.38</v>
      </c>
      <c r="G32" s="150">
        <v>75.321200000000005</v>
      </c>
      <c r="H32" s="150">
        <v>331.02</v>
      </c>
      <c r="I32" s="150">
        <v>514.22119999999995</v>
      </c>
    </row>
    <row r="33" spans="1:9" ht="24" customHeight="1" x14ac:dyDescent="0.3">
      <c r="A33" s="16" t="s">
        <v>65</v>
      </c>
      <c r="B33" s="16" t="s">
        <v>781</v>
      </c>
      <c r="C33" s="151">
        <v>0</v>
      </c>
      <c r="D33" s="151">
        <v>14.35</v>
      </c>
      <c r="E33" s="151">
        <v>43.08</v>
      </c>
      <c r="F33" s="151">
        <v>44.36</v>
      </c>
      <c r="G33" s="151">
        <v>75.321200000000005</v>
      </c>
      <c r="H33" s="151">
        <v>331.65</v>
      </c>
      <c r="I33" s="151">
        <v>508.76119999999997</v>
      </c>
    </row>
    <row r="34" spans="1:9" ht="24" customHeight="1" x14ac:dyDescent="0.3">
      <c r="A34" s="16" t="s">
        <v>65</v>
      </c>
      <c r="B34" s="16" t="s">
        <v>782</v>
      </c>
      <c r="C34" s="151">
        <v>0</v>
      </c>
      <c r="D34" s="151">
        <v>14.35</v>
      </c>
      <c r="E34" s="151">
        <v>54.4</v>
      </c>
      <c r="F34" s="151">
        <v>45.47</v>
      </c>
      <c r="G34" s="151">
        <v>75.321200000000005</v>
      </c>
      <c r="H34" s="151">
        <v>330.15</v>
      </c>
      <c r="I34" s="151">
        <v>519.69119999999998</v>
      </c>
    </row>
    <row r="35" spans="1:9" ht="24" customHeight="1" x14ac:dyDescent="0.3">
      <c r="A35" s="16" t="s">
        <v>65</v>
      </c>
      <c r="B35" s="16" t="s">
        <v>783</v>
      </c>
      <c r="C35" s="151">
        <v>0</v>
      </c>
      <c r="D35" s="151">
        <v>13.25</v>
      </c>
      <c r="E35" s="151">
        <v>53.73</v>
      </c>
      <c r="F35" s="151">
        <v>45.46</v>
      </c>
      <c r="G35" s="151">
        <v>75.321200000000005</v>
      </c>
      <c r="H35" s="151">
        <v>331.46</v>
      </c>
      <c r="I35" s="151">
        <v>519.22119999999995</v>
      </c>
    </row>
    <row r="36" spans="1:9" ht="24" customHeight="1" x14ac:dyDescent="0.3">
      <c r="A36" s="16" t="s">
        <v>65</v>
      </c>
      <c r="B36" s="16" t="s">
        <v>784</v>
      </c>
      <c r="C36" s="151">
        <v>0</v>
      </c>
      <c r="D36" s="151">
        <v>13.24</v>
      </c>
      <c r="E36" s="151">
        <v>53.25</v>
      </c>
      <c r="F36" s="151">
        <v>44.8</v>
      </c>
      <c r="G36" s="151">
        <v>75.321200000000005</v>
      </c>
      <c r="H36" s="151">
        <v>330.13</v>
      </c>
      <c r="I36" s="151">
        <v>516.74120000000005</v>
      </c>
    </row>
    <row r="37" spans="1:9" ht="24" customHeight="1" x14ac:dyDescent="0.3">
      <c r="A37" s="16" t="s">
        <v>65</v>
      </c>
      <c r="B37" s="16" t="s">
        <v>785</v>
      </c>
      <c r="C37" s="151">
        <v>0</v>
      </c>
      <c r="D37" s="151">
        <v>13.22</v>
      </c>
      <c r="E37" s="151">
        <v>53.11</v>
      </c>
      <c r="F37" s="151">
        <v>44.8</v>
      </c>
      <c r="G37" s="151">
        <v>75.321200000000005</v>
      </c>
      <c r="H37" s="151">
        <v>330.94</v>
      </c>
      <c r="I37" s="151">
        <v>517.39120000000003</v>
      </c>
    </row>
    <row r="38" spans="1:9" ht="24" customHeight="1" x14ac:dyDescent="0.3">
      <c r="A38" s="16" t="s">
        <v>65</v>
      </c>
      <c r="B38" s="16" t="s">
        <v>786</v>
      </c>
      <c r="C38" s="151">
        <v>0</v>
      </c>
      <c r="D38" s="151">
        <v>10.09</v>
      </c>
      <c r="E38" s="151">
        <v>60.05</v>
      </c>
      <c r="F38" s="151">
        <v>42.74</v>
      </c>
      <c r="G38" s="151">
        <v>75.321200000000005</v>
      </c>
      <c r="H38" s="151">
        <v>328.59</v>
      </c>
      <c r="I38" s="151">
        <v>516.7912</v>
      </c>
    </row>
    <row r="39" spans="1:9" ht="24" customHeight="1" x14ac:dyDescent="0.3">
      <c r="A39" s="18" t="s">
        <v>65</v>
      </c>
      <c r="B39" s="18" t="s">
        <v>787</v>
      </c>
      <c r="C39" s="152">
        <v>0</v>
      </c>
      <c r="D39" s="152">
        <v>12.93</v>
      </c>
      <c r="E39" s="152">
        <v>52.55</v>
      </c>
      <c r="F39" s="152">
        <v>41.97</v>
      </c>
      <c r="G39" s="152">
        <v>75.321200000000005</v>
      </c>
      <c r="H39" s="152">
        <v>330.85</v>
      </c>
      <c r="I39" s="152">
        <v>513.62120000000004</v>
      </c>
    </row>
    <row r="40" spans="1:9" ht="24" customHeight="1" x14ac:dyDescent="0.3">
      <c r="A40" s="13" t="s">
        <v>65</v>
      </c>
      <c r="B40" s="13" t="s">
        <v>788</v>
      </c>
      <c r="C40" s="150">
        <v>0</v>
      </c>
      <c r="D40" s="150">
        <v>14.01</v>
      </c>
      <c r="E40" s="150">
        <v>44.19</v>
      </c>
      <c r="F40" s="150">
        <v>43.03</v>
      </c>
      <c r="G40" s="150">
        <v>83.624650000000003</v>
      </c>
      <c r="H40" s="150">
        <v>330.76</v>
      </c>
      <c r="I40" s="150">
        <v>515.61464999999998</v>
      </c>
    </row>
    <row r="41" spans="1:9" ht="24" customHeight="1" x14ac:dyDescent="0.3">
      <c r="A41" s="16" t="s">
        <v>65</v>
      </c>
      <c r="B41" s="16" t="s">
        <v>789</v>
      </c>
      <c r="C41" s="151">
        <v>0</v>
      </c>
      <c r="D41" s="151">
        <v>13.9</v>
      </c>
      <c r="E41" s="151">
        <v>42.65</v>
      </c>
      <c r="F41" s="151">
        <v>42.79</v>
      </c>
      <c r="G41" s="151">
        <v>83.624650000000003</v>
      </c>
      <c r="H41" s="151">
        <v>329.47</v>
      </c>
      <c r="I41" s="151">
        <v>512.43465000000003</v>
      </c>
    </row>
    <row r="42" spans="1:9" ht="24" customHeight="1" x14ac:dyDescent="0.3">
      <c r="A42" s="16" t="s">
        <v>65</v>
      </c>
      <c r="B42" s="16" t="s">
        <v>790</v>
      </c>
      <c r="C42" s="151">
        <v>0</v>
      </c>
      <c r="D42" s="151">
        <v>14.17</v>
      </c>
      <c r="E42" s="151">
        <v>57.06</v>
      </c>
      <c r="F42" s="151">
        <v>43.17</v>
      </c>
      <c r="G42" s="151">
        <v>83.624650000000003</v>
      </c>
      <c r="H42" s="151">
        <v>330.54</v>
      </c>
      <c r="I42" s="151">
        <v>528.56465000000003</v>
      </c>
    </row>
    <row r="43" spans="1:9" ht="24" customHeight="1" x14ac:dyDescent="0.3">
      <c r="A43" s="16" t="s">
        <v>65</v>
      </c>
      <c r="B43" s="16" t="s">
        <v>791</v>
      </c>
      <c r="C43" s="151">
        <v>0</v>
      </c>
      <c r="D43" s="151">
        <v>13.96</v>
      </c>
      <c r="E43" s="151">
        <v>50.84</v>
      </c>
      <c r="F43" s="151">
        <v>43.21</v>
      </c>
      <c r="G43" s="151">
        <v>83.624650000000003</v>
      </c>
      <c r="H43" s="151">
        <v>332.65</v>
      </c>
      <c r="I43" s="151">
        <v>524.28465000000006</v>
      </c>
    </row>
    <row r="44" spans="1:9" ht="24" customHeight="1" x14ac:dyDescent="0.3">
      <c r="A44" s="16" t="s">
        <v>65</v>
      </c>
      <c r="B44" s="16" t="s">
        <v>792</v>
      </c>
      <c r="C44" s="151">
        <v>0</v>
      </c>
      <c r="D44" s="151">
        <v>13.98</v>
      </c>
      <c r="E44" s="151">
        <v>51.82</v>
      </c>
      <c r="F44" s="151">
        <v>49.15</v>
      </c>
      <c r="G44" s="151">
        <v>83.624650000000003</v>
      </c>
      <c r="H44" s="151">
        <v>329.37</v>
      </c>
      <c r="I44" s="151">
        <v>527.94465000000002</v>
      </c>
    </row>
    <row r="45" spans="1:9" ht="24" customHeight="1" x14ac:dyDescent="0.3">
      <c r="A45" s="16" t="s">
        <v>65</v>
      </c>
      <c r="B45" s="16" t="s">
        <v>793</v>
      </c>
      <c r="C45" s="151">
        <v>0</v>
      </c>
      <c r="D45" s="151">
        <v>14.34</v>
      </c>
      <c r="E45" s="151">
        <v>49.76</v>
      </c>
      <c r="F45" s="151">
        <v>49.23</v>
      </c>
      <c r="G45" s="151">
        <v>83.624650000000003</v>
      </c>
      <c r="H45" s="151">
        <v>326.76</v>
      </c>
      <c r="I45" s="151">
        <v>523.71465000000001</v>
      </c>
    </row>
    <row r="46" spans="1:9" ht="24" customHeight="1" x14ac:dyDescent="0.3">
      <c r="A46" s="16" t="s">
        <v>65</v>
      </c>
      <c r="B46" s="16" t="s">
        <v>794</v>
      </c>
      <c r="C46" s="151">
        <v>0</v>
      </c>
      <c r="D46" s="151">
        <v>13.83</v>
      </c>
      <c r="E46" s="151">
        <v>46.07</v>
      </c>
      <c r="F46" s="151">
        <v>49.06</v>
      </c>
      <c r="G46" s="151">
        <v>83.624650000000003</v>
      </c>
      <c r="H46" s="151">
        <v>327.35000000000002</v>
      </c>
      <c r="I46" s="151">
        <v>519.93465000000003</v>
      </c>
    </row>
    <row r="47" spans="1:9" ht="24" customHeight="1" x14ac:dyDescent="0.3">
      <c r="A47" s="18" t="s">
        <v>65</v>
      </c>
      <c r="B47" s="18" t="s">
        <v>795</v>
      </c>
      <c r="C47" s="152">
        <v>0</v>
      </c>
      <c r="D47" s="152">
        <v>13.23</v>
      </c>
      <c r="E47" s="152">
        <v>55.35</v>
      </c>
      <c r="F47" s="152">
        <v>49.15</v>
      </c>
      <c r="G47" s="152">
        <v>83.624650000000003</v>
      </c>
      <c r="H47" s="152">
        <v>330.89</v>
      </c>
      <c r="I47" s="152">
        <v>532.24464999999998</v>
      </c>
    </row>
    <row r="48" spans="1:9" ht="24" customHeight="1" x14ac:dyDescent="0.3">
      <c r="A48" s="13" t="s">
        <v>65</v>
      </c>
      <c r="B48" s="13" t="s">
        <v>796</v>
      </c>
      <c r="C48" s="150">
        <v>0</v>
      </c>
      <c r="D48" s="150">
        <v>13.39</v>
      </c>
      <c r="E48" s="150">
        <v>54.04</v>
      </c>
      <c r="F48" s="150">
        <v>45.67</v>
      </c>
      <c r="G48" s="150">
        <v>83.624650000000003</v>
      </c>
      <c r="H48" s="150">
        <v>325.49</v>
      </c>
      <c r="I48" s="150">
        <v>522.21465000000001</v>
      </c>
    </row>
    <row r="49" spans="1:9" ht="24" customHeight="1" x14ac:dyDescent="0.3">
      <c r="A49" s="16" t="s">
        <v>65</v>
      </c>
      <c r="B49" s="16" t="s">
        <v>797</v>
      </c>
      <c r="C49" s="151">
        <v>0</v>
      </c>
      <c r="D49" s="151">
        <v>13.49</v>
      </c>
      <c r="E49" s="151">
        <v>61.33</v>
      </c>
      <c r="F49" s="151">
        <v>46.07</v>
      </c>
      <c r="G49" s="151">
        <v>83.624650000000003</v>
      </c>
      <c r="H49" s="151">
        <v>319.17</v>
      </c>
      <c r="I49" s="151">
        <v>523.68465000000003</v>
      </c>
    </row>
    <row r="50" spans="1:9" ht="24" customHeight="1" x14ac:dyDescent="0.3">
      <c r="A50" s="16" t="s">
        <v>65</v>
      </c>
      <c r="B50" s="16" t="s">
        <v>798</v>
      </c>
      <c r="C50" s="151">
        <v>0</v>
      </c>
      <c r="D50" s="151">
        <v>13.53</v>
      </c>
      <c r="E50" s="151">
        <v>53.35</v>
      </c>
      <c r="F50" s="151">
        <v>44.76</v>
      </c>
      <c r="G50" s="151">
        <v>83.624650000000003</v>
      </c>
      <c r="H50" s="151">
        <v>327.97</v>
      </c>
      <c r="I50" s="151">
        <v>523.23464999999999</v>
      </c>
    </row>
    <row r="51" spans="1:9" ht="24" customHeight="1" x14ac:dyDescent="0.3">
      <c r="A51" s="16" t="s">
        <v>65</v>
      </c>
      <c r="B51" s="16" t="s">
        <v>799</v>
      </c>
      <c r="C51" s="151">
        <v>0</v>
      </c>
      <c r="D51" s="151">
        <v>14.26</v>
      </c>
      <c r="E51" s="151">
        <v>51.09</v>
      </c>
      <c r="F51" s="151">
        <v>44.68</v>
      </c>
      <c r="G51" s="151">
        <v>83.624650000000003</v>
      </c>
      <c r="H51" s="151">
        <v>322.69</v>
      </c>
      <c r="I51" s="151">
        <v>516.34465</v>
      </c>
    </row>
    <row r="52" spans="1:9" ht="24" customHeight="1" x14ac:dyDescent="0.3">
      <c r="A52" s="16" t="s">
        <v>65</v>
      </c>
      <c r="B52" s="16" t="s">
        <v>800</v>
      </c>
      <c r="C52" s="151">
        <v>0</v>
      </c>
      <c r="D52" s="151">
        <v>14.26</v>
      </c>
      <c r="E52" s="151">
        <v>59.12</v>
      </c>
      <c r="F52" s="151">
        <v>44.79</v>
      </c>
      <c r="G52" s="151">
        <v>83.624650000000003</v>
      </c>
      <c r="H52" s="151">
        <v>328.09</v>
      </c>
      <c r="I52" s="151">
        <v>529.88464999999997</v>
      </c>
    </row>
    <row r="53" spans="1:9" ht="24" customHeight="1" x14ac:dyDescent="0.3">
      <c r="A53" s="16" t="s">
        <v>65</v>
      </c>
      <c r="B53" s="16" t="s">
        <v>801</v>
      </c>
      <c r="C53" s="151">
        <v>0</v>
      </c>
      <c r="D53" s="151">
        <v>14.25</v>
      </c>
      <c r="E53" s="151">
        <v>53.64</v>
      </c>
      <c r="F53" s="151">
        <v>44.59</v>
      </c>
      <c r="G53" s="151">
        <v>83.624650000000003</v>
      </c>
      <c r="H53" s="151">
        <v>323.07</v>
      </c>
      <c r="I53" s="151">
        <v>519.17465000000004</v>
      </c>
    </row>
    <row r="54" spans="1:9" ht="24" customHeight="1" x14ac:dyDescent="0.3">
      <c r="A54" s="16" t="s">
        <v>65</v>
      </c>
      <c r="B54" s="16" t="s">
        <v>802</v>
      </c>
      <c r="C54" s="151">
        <v>0</v>
      </c>
      <c r="D54" s="151">
        <v>14.26</v>
      </c>
      <c r="E54" s="151">
        <v>55.81</v>
      </c>
      <c r="F54" s="151">
        <v>42.5</v>
      </c>
      <c r="G54" s="151">
        <v>83.624650000000003</v>
      </c>
      <c r="H54" s="151">
        <v>328.67</v>
      </c>
      <c r="I54" s="151">
        <v>524.86464999999998</v>
      </c>
    </row>
    <row r="55" spans="1:9" ht="24" customHeight="1" x14ac:dyDescent="0.3">
      <c r="A55" s="18" t="s">
        <v>803</v>
      </c>
      <c r="B55" s="18" t="s">
        <v>66</v>
      </c>
      <c r="C55" s="152">
        <v>0</v>
      </c>
      <c r="D55" s="152">
        <v>14.43</v>
      </c>
      <c r="E55" s="152">
        <v>56.47</v>
      </c>
      <c r="F55" s="152">
        <v>42.3</v>
      </c>
      <c r="G55" s="152">
        <v>83.624650000000003</v>
      </c>
      <c r="H55" s="152">
        <v>326.77</v>
      </c>
      <c r="I55" s="152">
        <v>523.59465</v>
      </c>
    </row>
    <row r="56" spans="1:9" ht="15.6" x14ac:dyDescent="0.3">
      <c r="A56" s="200" t="s">
        <v>1020</v>
      </c>
      <c r="B56" s="201"/>
      <c r="C56" s="154">
        <v>0</v>
      </c>
      <c r="D56" s="154">
        <v>332.53500000000003</v>
      </c>
      <c r="E56" s="154">
        <v>1301.0050000000001</v>
      </c>
      <c r="F56" s="154">
        <v>1072.2</v>
      </c>
      <c r="G56" s="154">
        <v>2057.7975999999999</v>
      </c>
      <c r="H56" s="154">
        <v>7906.9449999999997</v>
      </c>
      <c r="I56" s="154">
        <v>12670.482599999999</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1657</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1658</v>
      </c>
      <c r="B5" s="226"/>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26" t="s">
        <v>1659</v>
      </c>
      <c r="B6" s="226"/>
      <c r="C6" s="156" t="s">
        <v>1660</v>
      </c>
      <c r="D6" s="156" t="s">
        <v>1661</v>
      </c>
      <c r="E6" s="156" t="s">
        <v>1662</v>
      </c>
      <c r="F6" s="156" t="s">
        <v>1663</v>
      </c>
      <c r="G6" s="156" t="s">
        <v>1664</v>
      </c>
      <c r="H6" s="156" t="s">
        <v>1665</v>
      </c>
      <c r="I6" s="156" t="s">
        <v>1666</v>
      </c>
      <c r="J6" s="156" t="s">
        <v>1667</v>
      </c>
      <c r="K6" s="156" t="s">
        <v>1668</v>
      </c>
      <c r="L6" s="156" t="s">
        <v>1669</v>
      </c>
      <c r="M6" s="156" t="s">
        <v>1670</v>
      </c>
      <c r="N6" s="156" t="s">
        <v>1671</v>
      </c>
      <c r="O6" s="156" t="s">
        <v>1672</v>
      </c>
      <c r="P6" s="156" t="s">
        <v>1673</v>
      </c>
      <c r="Q6" s="156" t="s">
        <v>1674</v>
      </c>
      <c r="R6" s="156" t="s">
        <v>1675</v>
      </c>
      <c r="S6" s="156" t="s">
        <v>1676</v>
      </c>
      <c r="T6" s="156" t="s">
        <v>1677</v>
      </c>
      <c r="U6" s="156" t="s">
        <v>1678</v>
      </c>
      <c r="V6" s="156" t="s">
        <v>1679</v>
      </c>
      <c r="W6" s="156" t="s">
        <v>1680</v>
      </c>
      <c r="X6" s="156" t="s">
        <v>1681</v>
      </c>
      <c r="Y6" s="156" t="s">
        <v>1682</v>
      </c>
      <c r="Z6" s="156" t="s">
        <v>1683</v>
      </c>
      <c r="AA6" s="156" t="s">
        <v>1684</v>
      </c>
      <c r="AB6" s="156" t="s">
        <v>1685</v>
      </c>
      <c r="AC6" s="156" t="s">
        <v>1686</v>
      </c>
      <c r="AD6" s="156" t="s">
        <v>1687</v>
      </c>
      <c r="AE6" s="156" t="s">
        <v>1688</v>
      </c>
      <c r="AF6" s="156" t="s">
        <v>1689</v>
      </c>
      <c r="AG6" s="156" t="s">
        <v>1690</v>
      </c>
      <c r="AH6" s="156" t="s">
        <v>1691</v>
      </c>
      <c r="AI6" s="156" t="s">
        <v>1692</v>
      </c>
      <c r="AJ6" s="156" t="s">
        <v>1693</v>
      </c>
      <c r="AK6" s="156" t="s">
        <v>1694</v>
      </c>
      <c r="AL6" s="156" t="s">
        <v>1695</v>
      </c>
      <c r="AM6" s="156" t="s">
        <v>1696</v>
      </c>
      <c r="AN6" s="156" t="s">
        <v>1697</v>
      </c>
      <c r="AO6" s="156" t="s">
        <v>1698</v>
      </c>
      <c r="AP6" s="156" t="s">
        <v>1699</v>
      </c>
      <c r="AQ6" s="156" t="s">
        <v>1700</v>
      </c>
      <c r="AR6" s="156" t="s">
        <v>1701</v>
      </c>
      <c r="AS6" s="156" t="s">
        <v>1702</v>
      </c>
      <c r="AT6" s="156" t="s">
        <v>1703</v>
      </c>
      <c r="AU6" s="156" t="s">
        <v>1704</v>
      </c>
      <c r="AV6" s="156" t="s">
        <v>1705</v>
      </c>
      <c r="AW6" s="156" t="s">
        <v>1706</v>
      </c>
      <c r="AX6" s="156" t="s">
        <v>1707</v>
      </c>
      <c r="AY6" s="156" t="s">
        <v>1708</v>
      </c>
      <c r="AZ6" s="156" t="s">
        <v>1709</v>
      </c>
      <c r="BA6" s="156" t="s">
        <v>1710</v>
      </c>
      <c r="BB6" s="156" t="s">
        <v>1711</v>
      </c>
      <c r="BC6" s="156" t="s">
        <v>1712</v>
      </c>
      <c r="BD6" s="156" t="s">
        <v>1713</v>
      </c>
      <c r="BE6" s="156" t="s">
        <v>1714</v>
      </c>
      <c r="BF6" s="156" t="s">
        <v>1715</v>
      </c>
      <c r="BG6" s="156" t="s">
        <v>1716</v>
      </c>
      <c r="BH6" s="156" t="s">
        <v>1717</v>
      </c>
      <c r="BI6" s="156" t="s">
        <v>1718</v>
      </c>
      <c r="BJ6" s="156" t="s">
        <v>1719</v>
      </c>
      <c r="BK6" s="156" t="s">
        <v>1720</v>
      </c>
      <c r="BL6" s="156" t="s">
        <v>1721</v>
      </c>
      <c r="BM6" s="156" t="s">
        <v>1722</v>
      </c>
      <c r="BN6" s="156" t="s">
        <v>1723</v>
      </c>
      <c r="BO6" s="156" t="s">
        <v>1724</v>
      </c>
      <c r="BP6" s="156" t="s">
        <v>1725</v>
      </c>
      <c r="BQ6" s="156" t="s">
        <v>1726</v>
      </c>
      <c r="BR6" s="156" t="s">
        <v>1727</v>
      </c>
      <c r="BS6" s="156" t="s">
        <v>1728</v>
      </c>
      <c r="BT6" s="156" t="s">
        <v>1729</v>
      </c>
      <c r="BU6" s="156" t="s">
        <v>1730</v>
      </c>
      <c r="BV6" s="156" t="s">
        <v>1731</v>
      </c>
      <c r="BW6" s="156" t="s">
        <v>1732</v>
      </c>
      <c r="BX6" s="156" t="s">
        <v>1733</v>
      </c>
      <c r="BY6" s="156" t="s">
        <v>1734</v>
      </c>
      <c r="BZ6" s="156" t="s">
        <v>1735</v>
      </c>
      <c r="CA6" s="156" t="s">
        <v>1736</v>
      </c>
      <c r="CB6" s="156" t="s">
        <v>1737</v>
      </c>
      <c r="CC6" s="156" t="s">
        <v>1738</v>
      </c>
      <c r="CD6" s="156" t="s">
        <v>1739</v>
      </c>
      <c r="CE6" s="156" t="s">
        <v>1740</v>
      </c>
      <c r="CF6" s="156" t="s">
        <v>1741</v>
      </c>
      <c r="CG6" s="156" t="s">
        <v>1742</v>
      </c>
      <c r="CH6" s="156" t="s">
        <v>1743</v>
      </c>
      <c r="CI6" s="156" t="s">
        <v>1744</v>
      </c>
      <c r="CJ6" s="156" t="s">
        <v>1745</v>
      </c>
      <c r="CK6" s="156" t="s">
        <v>1746</v>
      </c>
      <c r="CL6" s="156" t="s">
        <v>1747</v>
      </c>
      <c r="CM6" s="156" t="s">
        <v>1748</v>
      </c>
      <c r="CN6" s="156" t="s">
        <v>1749</v>
      </c>
      <c r="CO6" s="156" t="s">
        <v>1750</v>
      </c>
      <c r="CP6" s="156" t="s">
        <v>1751</v>
      </c>
      <c r="CQ6" s="156" t="s">
        <v>1752</v>
      </c>
      <c r="CR6" s="156" t="s">
        <v>1753</v>
      </c>
      <c r="CS6" s="156" t="s">
        <v>1754</v>
      </c>
      <c r="CT6" s="156" t="s">
        <v>1755</v>
      </c>
      <c r="CU6" s="156" t="s">
        <v>1756</v>
      </c>
      <c r="CV6" s="156" t="s">
        <v>1757</v>
      </c>
      <c r="CW6" s="156" t="s">
        <v>1758</v>
      </c>
      <c r="CX6" s="156" t="s">
        <v>1759</v>
      </c>
      <c r="CY6" s="156" t="s">
        <v>1760</v>
      </c>
      <c r="CZ6" s="156" t="s">
        <v>1761</v>
      </c>
      <c r="DA6" s="156" t="s">
        <v>1762</v>
      </c>
      <c r="DB6" s="156" t="s">
        <v>1763</v>
      </c>
      <c r="DC6" s="156" t="s">
        <v>1764</v>
      </c>
      <c r="DD6" s="156" t="s">
        <v>1765</v>
      </c>
      <c r="DE6" s="156" t="s">
        <v>1766</v>
      </c>
      <c r="DF6" s="156" t="s">
        <v>1767</v>
      </c>
      <c r="DG6" s="156" t="s">
        <v>1768</v>
      </c>
      <c r="DH6" s="156" t="s">
        <v>1769</v>
      </c>
      <c r="DI6" s="156" t="s">
        <v>1770</v>
      </c>
      <c r="DJ6" s="156" t="s">
        <v>1771</v>
      </c>
      <c r="DK6" s="156" t="s">
        <v>1772</v>
      </c>
      <c r="DL6" s="156" t="s">
        <v>1773</v>
      </c>
      <c r="DM6" s="156" t="s">
        <v>1774</v>
      </c>
      <c r="DN6" s="156" t="s">
        <v>1775</v>
      </c>
      <c r="DO6" s="156" t="s">
        <v>1776</v>
      </c>
      <c r="DP6" s="156" t="s">
        <v>1777</v>
      </c>
      <c r="DQ6" s="156" t="s">
        <v>1778</v>
      </c>
      <c r="DR6" s="156" t="s">
        <v>1779</v>
      </c>
      <c r="DS6" s="156" t="s">
        <v>1780</v>
      </c>
      <c r="DT6" s="156" t="s">
        <v>1781</v>
      </c>
      <c r="DU6" s="156" t="s">
        <v>1782</v>
      </c>
      <c r="DV6" s="156" t="s">
        <v>1783</v>
      </c>
      <c r="DW6" s="156" t="s">
        <v>1784</v>
      </c>
      <c r="DX6" s="156" t="s">
        <v>1785</v>
      </c>
      <c r="DY6" s="156" t="s">
        <v>1786</v>
      </c>
      <c r="DZ6" s="156" t="s">
        <v>1787</v>
      </c>
      <c r="EA6" s="156" t="s">
        <v>1788</v>
      </c>
      <c r="EB6" s="156" t="s">
        <v>1789</v>
      </c>
      <c r="EC6" s="156" t="s">
        <v>1790</v>
      </c>
      <c r="ED6" s="156" t="s">
        <v>1791</v>
      </c>
      <c r="EE6" s="156" t="s">
        <v>1792</v>
      </c>
      <c r="EF6" s="156" t="s">
        <v>1793</v>
      </c>
      <c r="EG6" s="156" t="s">
        <v>1794</v>
      </c>
      <c r="EH6" s="156" t="s">
        <v>1795</v>
      </c>
      <c r="EI6" s="156" t="s">
        <v>1796</v>
      </c>
      <c r="EJ6" s="156" t="s">
        <v>1797</v>
      </c>
      <c r="EK6" s="156" t="s">
        <v>1798</v>
      </c>
      <c r="EL6" s="156" t="s">
        <v>1799</v>
      </c>
      <c r="EM6" s="156" t="s">
        <v>1800</v>
      </c>
      <c r="EN6" s="156" t="s">
        <v>1801</v>
      </c>
      <c r="EO6" s="156" t="s">
        <v>1802</v>
      </c>
      <c r="EP6" s="156" t="s">
        <v>1803</v>
      </c>
      <c r="EQ6" s="156" t="s">
        <v>1804</v>
      </c>
      <c r="ER6" s="156" t="s">
        <v>1805</v>
      </c>
      <c r="ES6" s="156" t="s">
        <v>1806</v>
      </c>
      <c r="ET6" s="156" t="s">
        <v>1807</v>
      </c>
      <c r="EU6" s="156" t="s">
        <v>1808</v>
      </c>
      <c r="EV6" s="156" t="s">
        <v>1809</v>
      </c>
      <c r="EW6" s="156" t="s">
        <v>1810</v>
      </c>
      <c r="EX6" s="156" t="s">
        <v>1811</v>
      </c>
      <c r="EY6" s="156" t="s">
        <v>1812</v>
      </c>
      <c r="EZ6" s="156" t="s">
        <v>1813</v>
      </c>
      <c r="FA6" s="156" t="s">
        <v>1814</v>
      </c>
      <c r="FB6" s="156" t="s">
        <v>1815</v>
      </c>
      <c r="FC6" s="156" t="s">
        <v>1816</v>
      </c>
      <c r="FD6" s="156" t="s">
        <v>1817</v>
      </c>
      <c r="FE6" s="156" t="s">
        <v>1818</v>
      </c>
      <c r="FF6" s="156" t="s">
        <v>1819</v>
      </c>
      <c r="FG6" s="156" t="s">
        <v>1820</v>
      </c>
      <c r="FH6" s="156" t="s">
        <v>1821</v>
      </c>
      <c r="FI6" s="156" t="s">
        <v>1822</v>
      </c>
      <c r="FJ6" s="156" t="s">
        <v>1823</v>
      </c>
      <c r="FK6" s="156" t="s">
        <v>1824</v>
      </c>
      <c r="FL6" s="156" t="s">
        <v>1825</v>
      </c>
      <c r="FM6" s="156" t="s">
        <v>1826</v>
      </c>
      <c r="FN6" s="156" t="s">
        <v>1827</v>
      </c>
      <c r="FO6" s="156" t="s">
        <v>1828</v>
      </c>
      <c r="FP6" s="156" t="s">
        <v>1829</v>
      </c>
      <c r="FQ6" s="156" t="s">
        <v>1830</v>
      </c>
      <c r="FR6" s="156" t="s">
        <v>1831</v>
      </c>
      <c r="FS6" s="156" t="s">
        <v>1832</v>
      </c>
      <c r="FT6" s="156" t="s">
        <v>1833</v>
      </c>
      <c r="FU6" s="156" t="s">
        <v>1834</v>
      </c>
      <c r="FV6" s="156" t="s">
        <v>1835</v>
      </c>
      <c r="FW6" s="156" t="s">
        <v>1836</v>
      </c>
      <c r="FX6" s="156" t="s">
        <v>1837</v>
      </c>
      <c r="FY6" s="156" t="s">
        <v>1838</v>
      </c>
      <c r="FZ6" s="156" t="s">
        <v>1839</v>
      </c>
      <c r="GA6" s="156" t="s">
        <v>1840</v>
      </c>
      <c r="GB6" s="156" t="s">
        <v>1841</v>
      </c>
      <c r="GC6" s="156" t="s">
        <v>1842</v>
      </c>
      <c r="GD6" s="156" t="s">
        <v>1843</v>
      </c>
      <c r="GE6" s="156" t="s">
        <v>1844</v>
      </c>
      <c r="GF6" s="156" t="s">
        <v>1845</v>
      </c>
      <c r="GG6" s="156" t="s">
        <v>1846</v>
      </c>
      <c r="GH6" s="156" t="s">
        <v>1847</v>
      </c>
      <c r="GI6" s="156" t="s">
        <v>1848</v>
      </c>
      <c r="GJ6" s="156" t="s">
        <v>1849</v>
      </c>
      <c r="GK6" s="156" t="s">
        <v>1850</v>
      </c>
      <c r="GL6" s="156" t="s">
        <v>1851</v>
      </c>
      <c r="GM6" s="156" t="s">
        <v>1852</v>
      </c>
      <c r="GN6" s="156" t="s">
        <v>1853</v>
      </c>
      <c r="GO6" s="156" t="s">
        <v>1854</v>
      </c>
      <c r="GP6" s="156" t="s">
        <v>1855</v>
      </c>
      <c r="GQ6" s="156" t="s">
        <v>1856</v>
      </c>
      <c r="GR6" s="156" t="s">
        <v>1857</v>
      </c>
      <c r="GS6" s="156" t="s">
        <v>1858</v>
      </c>
      <c r="GT6" s="156" t="s">
        <v>1859</v>
      </c>
      <c r="GU6" s="156" t="s">
        <v>1860</v>
      </c>
      <c r="GV6" s="156" t="s">
        <v>1861</v>
      </c>
      <c r="GW6" s="156" t="s">
        <v>1862</v>
      </c>
      <c r="GX6" s="156" t="s">
        <v>1863</v>
      </c>
      <c r="GY6" s="156" t="s">
        <v>1864</v>
      </c>
      <c r="GZ6" s="156" t="s">
        <v>1865</v>
      </c>
      <c r="HA6" s="156" t="s">
        <v>1866</v>
      </c>
      <c r="HB6" s="156" t="s">
        <v>1867</v>
      </c>
      <c r="HC6" s="156" t="s">
        <v>1868</v>
      </c>
      <c r="HD6" s="156" t="s">
        <v>1869</v>
      </c>
      <c r="HE6" s="156" t="s">
        <v>1870</v>
      </c>
      <c r="HF6" s="156" t="s">
        <v>1871</v>
      </c>
      <c r="HG6" s="156" t="s">
        <v>1872</v>
      </c>
      <c r="HH6" s="156" t="s">
        <v>1873</v>
      </c>
      <c r="HI6" s="156" t="s">
        <v>1874</v>
      </c>
      <c r="HJ6" s="156" t="s">
        <v>1875</v>
      </c>
      <c r="HK6" s="156" t="s">
        <v>1876</v>
      </c>
      <c r="HL6" s="156" t="s">
        <v>1877</v>
      </c>
      <c r="HM6" s="156" t="s">
        <v>1878</v>
      </c>
      <c r="HN6" s="156" t="s">
        <v>1879</v>
      </c>
      <c r="HO6" s="156" t="s">
        <v>1880</v>
      </c>
      <c r="HP6" s="156" t="s">
        <v>1881</v>
      </c>
      <c r="HQ6" s="156" t="s">
        <v>1882</v>
      </c>
      <c r="HR6" s="156" t="s">
        <v>1883</v>
      </c>
      <c r="HS6" s="156" t="s">
        <v>1884</v>
      </c>
      <c r="HT6" s="156" t="s">
        <v>1885</v>
      </c>
      <c r="HU6" s="156" t="s">
        <v>1886</v>
      </c>
      <c r="HV6" s="156" t="s">
        <v>1887</v>
      </c>
      <c r="HW6" s="156" t="s">
        <v>1888</v>
      </c>
      <c r="HX6" s="156" t="s">
        <v>1889</v>
      </c>
      <c r="HY6" s="156" t="s">
        <v>1890</v>
      </c>
      <c r="HZ6" s="156" t="s">
        <v>1891</v>
      </c>
      <c r="IA6" s="156" t="s">
        <v>1892</v>
      </c>
      <c r="IB6" s="156" t="s">
        <v>1893</v>
      </c>
      <c r="IC6" s="156" t="s">
        <v>1894</v>
      </c>
      <c r="ID6" s="156" t="s">
        <v>1895</v>
      </c>
      <c r="IE6" s="156" t="s">
        <v>1896</v>
      </c>
      <c r="IF6" s="156" t="s">
        <v>1897</v>
      </c>
      <c r="IG6" s="156" t="s">
        <v>1898</v>
      </c>
      <c r="IH6" s="156" t="s">
        <v>1899</v>
      </c>
      <c r="II6" s="156" t="s">
        <v>1900</v>
      </c>
      <c r="IJ6" s="156" t="s">
        <v>1901</v>
      </c>
      <c r="IK6" s="156" t="s">
        <v>1902</v>
      </c>
      <c r="IL6" s="156" t="s">
        <v>1903</v>
      </c>
      <c r="IM6" s="156" t="s">
        <v>1904</v>
      </c>
      <c r="IN6" s="156" t="s">
        <v>1905</v>
      </c>
      <c r="IO6" s="156" t="s">
        <v>1906</v>
      </c>
      <c r="IP6" s="156" t="s">
        <v>1907</v>
      </c>
      <c r="IQ6" s="156" t="s">
        <v>1908</v>
      </c>
      <c r="IR6" s="156" t="s">
        <v>1909</v>
      </c>
      <c r="IS6" s="156" t="s">
        <v>1910</v>
      </c>
      <c r="IT6" s="156" t="s">
        <v>1911</v>
      </c>
      <c r="IU6" s="156" t="s">
        <v>1912</v>
      </c>
      <c r="IV6" s="156" t="s">
        <v>1913</v>
      </c>
      <c r="IW6" s="156" t="s">
        <v>1914</v>
      </c>
      <c r="IX6" s="156" t="s">
        <v>1915</v>
      </c>
      <c r="IY6" s="156" t="s">
        <v>1916</v>
      </c>
      <c r="IZ6" s="156" t="s">
        <v>1917</v>
      </c>
      <c r="JA6" s="156" t="s">
        <v>1918</v>
      </c>
      <c r="JB6" s="156" t="s">
        <v>1919</v>
      </c>
      <c r="JC6" s="156" t="s">
        <v>1920</v>
      </c>
      <c r="JD6" s="156" t="s">
        <v>1921</v>
      </c>
      <c r="JE6" s="156" t="s">
        <v>1922</v>
      </c>
      <c r="JF6" s="156" t="s">
        <v>1923</v>
      </c>
      <c r="JG6" s="156" t="s">
        <v>1924</v>
      </c>
      <c r="JH6" s="156" t="s">
        <v>1925</v>
      </c>
      <c r="JI6" s="156" t="s">
        <v>1926</v>
      </c>
      <c r="JJ6" s="156" t="s">
        <v>1927</v>
      </c>
      <c r="JK6" s="156" t="s">
        <v>1928</v>
      </c>
      <c r="JL6" s="156" t="s">
        <v>1929</v>
      </c>
      <c r="JM6" s="156" t="s">
        <v>1930</v>
      </c>
      <c r="JN6" s="156" t="s">
        <v>1931</v>
      </c>
      <c r="JO6" s="156" t="s">
        <v>1932</v>
      </c>
      <c r="JP6" s="156" t="s">
        <v>1933</v>
      </c>
      <c r="JQ6" s="156" t="s">
        <v>1934</v>
      </c>
      <c r="JR6" s="156" t="s">
        <v>1935</v>
      </c>
      <c r="JS6" s="156" t="s">
        <v>1936</v>
      </c>
      <c r="JT6" s="156" t="s">
        <v>1937</v>
      </c>
      <c r="JU6" s="156" t="s">
        <v>1938</v>
      </c>
      <c r="JV6" s="156" t="s">
        <v>1939</v>
      </c>
      <c r="JW6" s="156" t="s">
        <v>1940</v>
      </c>
      <c r="JX6" s="156" t="s">
        <v>1941</v>
      </c>
      <c r="JY6" s="156" t="s">
        <v>1942</v>
      </c>
      <c r="JZ6" s="156" t="s">
        <v>1943</v>
      </c>
      <c r="KA6" s="156" t="s">
        <v>1944</v>
      </c>
      <c r="KB6" s="156" t="s">
        <v>1945</v>
      </c>
      <c r="KC6" s="156" t="s">
        <v>1946</v>
      </c>
      <c r="KD6" s="156" t="s">
        <v>1947</v>
      </c>
      <c r="KE6" s="156" t="s">
        <v>1948</v>
      </c>
      <c r="KF6" s="156" t="s">
        <v>1949</v>
      </c>
      <c r="KG6" s="156" t="s">
        <v>1950</v>
      </c>
      <c r="KH6" s="156" t="s">
        <v>1951</v>
      </c>
      <c r="KI6" s="156" t="s">
        <v>1952</v>
      </c>
    </row>
    <row r="7" spans="1:295" ht="27" customHeight="1" x14ac:dyDescent="0.3">
      <c r="A7" s="226" t="s">
        <v>25</v>
      </c>
      <c r="B7" s="226"/>
      <c r="C7" s="227" t="s">
        <v>1953</v>
      </c>
      <c r="D7" s="227"/>
      <c r="E7" s="227"/>
      <c r="F7" s="227" t="s">
        <v>1954</v>
      </c>
      <c r="G7" s="227" t="s">
        <v>1955</v>
      </c>
      <c r="H7" s="227"/>
      <c r="I7" s="227"/>
      <c r="J7" s="227"/>
      <c r="K7" s="227" t="s">
        <v>1956</v>
      </c>
      <c r="L7" s="227"/>
      <c r="M7" s="227"/>
      <c r="N7" s="227" t="s">
        <v>1957</v>
      </c>
      <c r="O7" s="227" t="s">
        <v>1958</v>
      </c>
      <c r="P7" s="227"/>
      <c r="Q7" s="227" t="s">
        <v>1959</v>
      </c>
      <c r="R7" s="227"/>
      <c r="S7" s="227" t="s">
        <v>1960</v>
      </c>
      <c r="T7" s="227"/>
      <c r="U7" s="227" t="s">
        <v>1961</v>
      </c>
      <c r="V7" s="227"/>
      <c r="W7" s="227"/>
      <c r="X7" s="227" t="s">
        <v>1962</v>
      </c>
      <c r="Y7" s="227"/>
      <c r="Z7" s="227"/>
      <c r="AA7" s="227" t="s">
        <v>1963</v>
      </c>
      <c r="AB7" s="227"/>
      <c r="AC7" s="227"/>
      <c r="AD7" s="227"/>
      <c r="AE7" s="227"/>
      <c r="AF7" s="227"/>
      <c r="AG7" s="227"/>
      <c r="AH7" s="227"/>
      <c r="AI7" s="227"/>
      <c r="AJ7" s="227" t="s">
        <v>1964</v>
      </c>
      <c r="AK7" s="227"/>
      <c r="AL7" s="227"/>
      <c r="AM7" s="227" t="s">
        <v>1965</v>
      </c>
      <c r="AN7" s="227"/>
      <c r="AO7" s="227" t="s">
        <v>1966</v>
      </c>
      <c r="AP7" s="227"/>
      <c r="AQ7" s="227" t="s">
        <v>1967</v>
      </c>
      <c r="AR7" s="227"/>
      <c r="AS7" s="227"/>
      <c r="AT7" s="227" t="s">
        <v>1968</v>
      </c>
      <c r="AU7" s="227"/>
      <c r="AV7" s="227" t="s">
        <v>1969</v>
      </c>
      <c r="AW7" s="227"/>
      <c r="AX7" s="227" t="s">
        <v>1968</v>
      </c>
      <c r="AY7" s="227"/>
      <c r="AZ7" s="227"/>
      <c r="BA7" s="227" t="s">
        <v>1970</v>
      </c>
      <c r="BB7" s="227" t="s">
        <v>1971</v>
      </c>
      <c r="BC7" s="227" t="s">
        <v>1972</v>
      </c>
      <c r="BD7" s="227"/>
      <c r="BE7" s="227"/>
      <c r="BF7" s="227" t="s">
        <v>1973</v>
      </c>
      <c r="BG7" s="227"/>
      <c r="BH7" s="227"/>
      <c r="BI7" s="227"/>
      <c r="BJ7" s="227"/>
      <c r="BK7" s="227" t="s">
        <v>1974</v>
      </c>
      <c r="BL7" s="227" t="s">
        <v>1975</v>
      </c>
      <c r="BM7" s="227"/>
      <c r="BN7" s="227" t="s">
        <v>1976</v>
      </c>
      <c r="BO7" s="227"/>
      <c r="BP7" s="227"/>
      <c r="BQ7" s="227" t="s">
        <v>1977</v>
      </c>
      <c r="BR7" s="227"/>
      <c r="BS7" s="227"/>
      <c r="BT7" s="227"/>
      <c r="BU7" s="227" t="s">
        <v>1978</v>
      </c>
      <c r="BV7" s="227" t="s">
        <v>1979</v>
      </c>
      <c r="BW7" s="227" t="s">
        <v>1980</v>
      </c>
      <c r="BX7" s="227"/>
      <c r="BY7" s="227"/>
      <c r="BZ7" s="227"/>
      <c r="CA7" s="227" t="s">
        <v>1981</v>
      </c>
      <c r="CB7" s="227"/>
      <c r="CC7" s="227"/>
      <c r="CD7" s="227"/>
      <c r="CE7" s="227"/>
      <c r="CF7" s="227" t="s">
        <v>1982</v>
      </c>
      <c r="CG7" s="227"/>
      <c r="CH7" s="227"/>
      <c r="CI7" s="227"/>
      <c r="CJ7" s="227" t="s">
        <v>1983</v>
      </c>
      <c r="CK7" s="227"/>
      <c r="CL7" s="227" t="s">
        <v>1984</v>
      </c>
      <c r="CM7" s="227"/>
      <c r="CN7" s="227" t="s">
        <v>1985</v>
      </c>
      <c r="CO7" s="227" t="s">
        <v>1986</v>
      </c>
      <c r="CP7" s="227"/>
      <c r="CQ7" s="227"/>
      <c r="CR7" s="227" t="s">
        <v>1987</v>
      </c>
      <c r="CS7" s="227"/>
      <c r="CT7" s="227"/>
      <c r="CU7" s="227"/>
      <c r="CV7" s="227"/>
      <c r="CW7" s="227" t="s">
        <v>1988</v>
      </c>
      <c r="CX7" s="227" t="s">
        <v>1989</v>
      </c>
      <c r="CY7" s="227"/>
      <c r="CZ7" s="227"/>
      <c r="DA7" s="227"/>
      <c r="DB7" s="227"/>
      <c r="DC7" s="227"/>
      <c r="DD7" s="227" t="s">
        <v>1990</v>
      </c>
      <c r="DE7" s="227"/>
      <c r="DF7" s="227"/>
      <c r="DG7" s="227" t="s">
        <v>1991</v>
      </c>
      <c r="DH7" s="227"/>
      <c r="DI7" s="227" t="s">
        <v>1992</v>
      </c>
      <c r="DJ7" s="227"/>
      <c r="DK7" s="227" t="s">
        <v>1993</v>
      </c>
      <c r="DL7" s="227" t="s">
        <v>1994</v>
      </c>
      <c r="DM7" s="227"/>
      <c r="DN7" s="227"/>
      <c r="DO7" s="227"/>
      <c r="DP7" s="227"/>
      <c r="DQ7" s="227" t="s">
        <v>1995</v>
      </c>
      <c r="DR7" s="227" t="s">
        <v>1996</v>
      </c>
      <c r="DS7" s="227" t="s">
        <v>1997</v>
      </c>
      <c r="DT7" s="227"/>
      <c r="DU7" s="227"/>
      <c r="DV7" s="227"/>
      <c r="DW7" s="227"/>
      <c r="DX7" s="227"/>
      <c r="DY7" s="227"/>
      <c r="DZ7" s="227"/>
      <c r="EA7" s="227" t="s">
        <v>1998</v>
      </c>
      <c r="EB7" s="227" t="s">
        <v>1999</v>
      </c>
      <c r="EC7" s="227"/>
      <c r="ED7" s="227"/>
      <c r="EE7" s="227" t="s">
        <v>1998</v>
      </c>
      <c r="EF7" s="227"/>
      <c r="EG7" s="227" t="s">
        <v>2000</v>
      </c>
      <c r="EH7" s="227" t="s">
        <v>2001</v>
      </c>
      <c r="EI7" s="227"/>
      <c r="EJ7" s="227" t="s">
        <v>2002</v>
      </c>
      <c r="EK7" s="227"/>
      <c r="EL7" s="227"/>
      <c r="EM7" s="227"/>
      <c r="EN7" s="227"/>
      <c r="EO7" s="227"/>
      <c r="EP7" s="227"/>
      <c r="EQ7" s="227"/>
      <c r="ER7" s="227"/>
      <c r="ES7" s="227"/>
      <c r="ET7" s="227" t="s">
        <v>2003</v>
      </c>
      <c r="EU7" s="227" t="s">
        <v>2004</v>
      </c>
      <c r="EV7" s="227" t="s">
        <v>2005</v>
      </c>
      <c r="EW7" s="227" t="s">
        <v>2006</v>
      </c>
      <c r="EX7" s="227" t="s">
        <v>2007</v>
      </c>
      <c r="EY7" s="227" t="s">
        <v>2008</v>
      </c>
      <c r="EZ7" s="227" t="s">
        <v>2009</v>
      </c>
      <c r="FA7" s="227"/>
      <c r="FB7" s="227" t="s">
        <v>2010</v>
      </c>
      <c r="FC7" s="227"/>
      <c r="FD7" s="227" t="s">
        <v>2011</v>
      </c>
      <c r="FE7" s="227"/>
      <c r="FF7" s="227"/>
      <c r="FG7" s="227" t="s">
        <v>2012</v>
      </c>
      <c r="FH7" s="227"/>
      <c r="FI7" s="227"/>
      <c r="FJ7" s="227" t="s">
        <v>2013</v>
      </c>
      <c r="FK7" s="227"/>
      <c r="FL7" s="227"/>
      <c r="FM7" s="227" t="s">
        <v>2014</v>
      </c>
      <c r="FN7" s="227"/>
      <c r="FO7" s="227"/>
      <c r="FP7" s="227" t="s">
        <v>2015</v>
      </c>
      <c r="FQ7" s="227"/>
      <c r="FR7" s="227"/>
      <c r="FS7" s="227" t="s">
        <v>2016</v>
      </c>
      <c r="FT7" s="227" t="s">
        <v>2015</v>
      </c>
      <c r="FU7" s="227"/>
      <c r="FV7" s="227"/>
      <c r="FW7" s="227"/>
      <c r="FX7" s="227" t="s">
        <v>2017</v>
      </c>
      <c r="FY7" s="227" t="s">
        <v>2018</v>
      </c>
      <c r="FZ7" s="227" t="s">
        <v>2019</v>
      </c>
      <c r="GA7" s="227" t="s">
        <v>2020</v>
      </c>
      <c r="GB7" s="227" t="s">
        <v>2021</v>
      </c>
      <c r="GC7" s="227" t="s">
        <v>2022</v>
      </c>
      <c r="GD7" s="227"/>
      <c r="GE7" s="227" t="s">
        <v>2023</v>
      </c>
      <c r="GF7" s="227" t="s">
        <v>2024</v>
      </c>
      <c r="GG7" s="227" t="s">
        <v>2025</v>
      </c>
      <c r="GH7" s="227" t="s">
        <v>2026</v>
      </c>
      <c r="GI7" s="227" t="s">
        <v>2027</v>
      </c>
      <c r="GJ7" s="227"/>
      <c r="GK7" s="227" t="s">
        <v>2026</v>
      </c>
      <c r="GL7" s="227" t="s">
        <v>2028</v>
      </c>
      <c r="GM7" s="227"/>
      <c r="GN7" s="227" t="s">
        <v>2029</v>
      </c>
      <c r="GO7" s="227" t="s">
        <v>2030</v>
      </c>
      <c r="GP7" s="227" t="s">
        <v>2025</v>
      </c>
      <c r="GQ7" s="227"/>
      <c r="GR7" s="227" t="s">
        <v>2031</v>
      </c>
      <c r="GS7" s="227"/>
      <c r="GT7" s="227"/>
      <c r="GU7" s="227" t="s">
        <v>2032</v>
      </c>
      <c r="GV7" s="227" t="s">
        <v>2027</v>
      </c>
      <c r="GW7" s="227"/>
      <c r="GX7" s="227" t="s">
        <v>2033</v>
      </c>
      <c r="GY7" s="227" t="s">
        <v>2034</v>
      </c>
      <c r="GZ7" s="227"/>
      <c r="HA7" s="227" t="s">
        <v>2033</v>
      </c>
      <c r="HB7" s="227" t="s">
        <v>2035</v>
      </c>
      <c r="HC7" s="227"/>
      <c r="HD7" s="227" t="s">
        <v>2036</v>
      </c>
      <c r="HE7" s="227" t="s">
        <v>2037</v>
      </c>
      <c r="HF7" s="227" t="s">
        <v>2038</v>
      </c>
      <c r="HG7" s="227" t="s">
        <v>2039</v>
      </c>
      <c r="HH7" s="227" t="s">
        <v>2037</v>
      </c>
      <c r="HI7" s="227" t="s">
        <v>2040</v>
      </c>
      <c r="HJ7" s="227"/>
      <c r="HK7" s="227"/>
      <c r="HL7" s="227"/>
      <c r="HM7" s="227"/>
      <c r="HN7" s="227"/>
      <c r="HO7" s="227" t="s">
        <v>2041</v>
      </c>
      <c r="HP7" s="227"/>
      <c r="HQ7" s="227"/>
      <c r="HR7" s="227"/>
      <c r="HS7" s="227"/>
      <c r="HT7" s="227"/>
      <c r="HU7" s="227"/>
      <c r="HV7" s="227"/>
      <c r="HW7" s="227"/>
      <c r="HX7" s="227"/>
      <c r="HY7" s="227" t="s">
        <v>2042</v>
      </c>
      <c r="HZ7" s="227"/>
      <c r="IA7" s="227" t="s">
        <v>2043</v>
      </c>
      <c r="IB7" s="227"/>
      <c r="IC7" s="227"/>
      <c r="ID7" s="227"/>
      <c r="IE7" s="227"/>
      <c r="IF7" s="227"/>
      <c r="IG7" s="227"/>
      <c r="IH7" s="227"/>
      <c r="II7" s="227"/>
      <c r="IJ7" s="227" t="s">
        <v>2044</v>
      </c>
      <c r="IK7" s="227"/>
      <c r="IL7" s="227"/>
      <c r="IM7" s="227"/>
      <c r="IN7" s="227"/>
      <c r="IO7" s="227" t="s">
        <v>2045</v>
      </c>
      <c r="IP7" s="227"/>
      <c r="IQ7" s="227" t="s">
        <v>2046</v>
      </c>
      <c r="IR7" s="227"/>
      <c r="IS7" s="227" t="s">
        <v>2047</v>
      </c>
      <c r="IT7" s="227"/>
      <c r="IU7" s="227"/>
      <c r="IV7" s="227"/>
      <c r="IW7" s="227" t="s">
        <v>2048</v>
      </c>
      <c r="IX7" s="227"/>
      <c r="IY7" s="227" t="s">
        <v>2049</v>
      </c>
      <c r="IZ7" s="227" t="s">
        <v>2050</v>
      </c>
      <c r="JA7" s="227" t="s">
        <v>2051</v>
      </c>
      <c r="JB7" s="227" t="s">
        <v>2052</v>
      </c>
      <c r="JC7" s="227"/>
      <c r="JD7" s="227" t="s">
        <v>2053</v>
      </c>
      <c r="JE7" s="227"/>
      <c r="JF7" s="227" t="s">
        <v>2054</v>
      </c>
      <c r="JG7" s="227"/>
      <c r="JH7" s="227"/>
      <c r="JI7" s="227" t="s">
        <v>2055</v>
      </c>
      <c r="JJ7" s="227"/>
      <c r="JK7" s="227"/>
      <c r="JL7" s="227"/>
      <c r="JM7" s="227"/>
      <c r="JN7" s="227"/>
      <c r="JO7" s="227" t="s">
        <v>2056</v>
      </c>
      <c r="JP7" s="227"/>
      <c r="JQ7" s="227" t="s">
        <v>2057</v>
      </c>
      <c r="JR7" s="227"/>
      <c r="JS7" s="227"/>
      <c r="JT7" s="227" t="s">
        <v>2058</v>
      </c>
      <c r="JU7" s="227" t="s">
        <v>2059</v>
      </c>
      <c r="JV7" s="227" t="s">
        <v>2060</v>
      </c>
      <c r="JW7" s="227" t="s">
        <v>2043</v>
      </c>
      <c r="JX7" s="227" t="s">
        <v>2061</v>
      </c>
      <c r="JY7" s="227" t="s">
        <v>2062</v>
      </c>
      <c r="JZ7" s="227" t="s">
        <v>2063</v>
      </c>
      <c r="KA7" s="227"/>
      <c r="KB7" s="227"/>
      <c r="KC7" s="227" t="s">
        <v>2064</v>
      </c>
      <c r="KD7" s="227"/>
      <c r="KE7" s="227"/>
      <c r="KF7" s="227" t="s">
        <v>2059</v>
      </c>
      <c r="KG7" s="227" t="s">
        <v>2065</v>
      </c>
      <c r="KH7" s="227" t="s">
        <v>2066</v>
      </c>
      <c r="KI7" s="227"/>
    </row>
    <row r="8" spans="1:295" ht="27" customHeight="1" x14ac:dyDescent="0.3">
      <c r="A8" s="155" t="s">
        <v>61</v>
      </c>
      <c r="B8" s="155" t="s">
        <v>540</v>
      </c>
      <c r="C8" s="156" t="s">
        <v>406</v>
      </c>
      <c r="D8" s="156" t="s">
        <v>2067</v>
      </c>
      <c r="E8" s="156" t="s">
        <v>2068</v>
      </c>
      <c r="F8" s="156" t="s">
        <v>2069</v>
      </c>
      <c r="G8" s="156" t="s">
        <v>2070</v>
      </c>
      <c r="H8" s="156" t="s">
        <v>441</v>
      </c>
      <c r="I8" s="156" t="s">
        <v>2071</v>
      </c>
      <c r="J8" s="156" t="s">
        <v>2072</v>
      </c>
      <c r="K8" s="156" t="s">
        <v>2073</v>
      </c>
      <c r="L8" s="156" t="s">
        <v>2074</v>
      </c>
      <c r="M8" s="156" t="s">
        <v>416</v>
      </c>
      <c r="N8" s="156" t="s">
        <v>2075</v>
      </c>
      <c r="O8" s="157" t="s">
        <v>2076</v>
      </c>
      <c r="P8" s="156" t="s">
        <v>2077</v>
      </c>
      <c r="Q8" s="156" t="s">
        <v>2078</v>
      </c>
      <c r="R8" s="156" t="s">
        <v>2077</v>
      </c>
      <c r="S8" s="156" t="s">
        <v>2079</v>
      </c>
      <c r="T8" s="156" t="s">
        <v>2072</v>
      </c>
      <c r="U8" s="156" t="s">
        <v>2080</v>
      </c>
      <c r="V8" s="156" t="s">
        <v>2081</v>
      </c>
      <c r="W8" s="156" t="s">
        <v>2082</v>
      </c>
      <c r="X8" s="156" t="s">
        <v>2083</v>
      </c>
      <c r="Y8" s="156" t="s">
        <v>2084</v>
      </c>
      <c r="Z8" s="156" t="s">
        <v>2085</v>
      </c>
      <c r="AA8" s="156" t="s">
        <v>2086</v>
      </c>
      <c r="AB8" s="156" t="s">
        <v>2087</v>
      </c>
      <c r="AC8" s="156" t="s">
        <v>2088</v>
      </c>
      <c r="AD8" s="156" t="s">
        <v>2089</v>
      </c>
      <c r="AE8" s="156" t="s">
        <v>2090</v>
      </c>
      <c r="AF8" s="156" t="s">
        <v>2075</v>
      </c>
      <c r="AG8" s="156" t="s">
        <v>2076</v>
      </c>
      <c r="AH8" s="156" t="s">
        <v>2091</v>
      </c>
      <c r="AI8" s="156" t="s">
        <v>2092</v>
      </c>
      <c r="AJ8" s="157" t="s">
        <v>2093</v>
      </c>
      <c r="AK8" s="157" t="s">
        <v>2094</v>
      </c>
      <c r="AL8" s="156" t="s">
        <v>2095</v>
      </c>
      <c r="AM8" s="156" t="s">
        <v>2093</v>
      </c>
      <c r="AN8" s="156" t="s">
        <v>2094</v>
      </c>
      <c r="AO8" s="156" t="s">
        <v>2096</v>
      </c>
      <c r="AP8" s="156" t="s">
        <v>2097</v>
      </c>
      <c r="AQ8" s="156" t="s">
        <v>2098</v>
      </c>
      <c r="AR8" s="156" t="s">
        <v>2099</v>
      </c>
      <c r="AS8" s="156" t="s">
        <v>2100</v>
      </c>
      <c r="AT8" s="157" t="s">
        <v>2101</v>
      </c>
      <c r="AU8" s="157" t="s">
        <v>2102</v>
      </c>
      <c r="AV8" s="156" t="s">
        <v>2103</v>
      </c>
      <c r="AW8" s="156" t="s">
        <v>2104</v>
      </c>
      <c r="AX8" s="156" t="s">
        <v>2105</v>
      </c>
      <c r="AY8" s="156" t="s">
        <v>2106</v>
      </c>
      <c r="AZ8" s="156" t="s">
        <v>2107</v>
      </c>
      <c r="BA8" s="156" t="s">
        <v>2108</v>
      </c>
      <c r="BB8" s="157" t="s">
        <v>2109</v>
      </c>
      <c r="BC8" s="156" t="s">
        <v>327</v>
      </c>
      <c r="BD8" s="156" t="s">
        <v>2110</v>
      </c>
      <c r="BE8" s="156" t="s">
        <v>2111</v>
      </c>
      <c r="BF8" s="156" t="s">
        <v>2101</v>
      </c>
      <c r="BG8" s="156" t="s">
        <v>2102</v>
      </c>
      <c r="BH8" s="156" t="s">
        <v>2112</v>
      </c>
      <c r="BI8" s="156" t="s">
        <v>2113</v>
      </c>
      <c r="BJ8" s="156" t="s">
        <v>2114</v>
      </c>
      <c r="BK8" s="156" t="s">
        <v>2115</v>
      </c>
      <c r="BL8" s="156" t="s">
        <v>2116</v>
      </c>
      <c r="BM8" s="156" t="s">
        <v>2117</v>
      </c>
      <c r="BN8" s="156" t="s">
        <v>2109</v>
      </c>
      <c r="BO8" s="156" t="s">
        <v>2118</v>
      </c>
      <c r="BP8" s="156" t="s">
        <v>2119</v>
      </c>
      <c r="BQ8" s="156" t="s">
        <v>2120</v>
      </c>
      <c r="BR8" s="156" t="s">
        <v>2121</v>
      </c>
      <c r="BS8" s="156" t="s">
        <v>2122</v>
      </c>
      <c r="BT8" s="156" t="s">
        <v>2123</v>
      </c>
      <c r="BU8" s="156" t="s">
        <v>2123</v>
      </c>
      <c r="BV8" s="156" t="s">
        <v>2124</v>
      </c>
      <c r="BW8" s="156" t="s">
        <v>2125</v>
      </c>
      <c r="BX8" s="156" t="s">
        <v>2126</v>
      </c>
      <c r="BY8" s="156" t="s">
        <v>2127</v>
      </c>
      <c r="BZ8" s="156" t="s">
        <v>2128</v>
      </c>
      <c r="CA8" s="156" t="s">
        <v>2129</v>
      </c>
      <c r="CB8" s="156" t="s">
        <v>2130</v>
      </c>
      <c r="CC8" s="156" t="s">
        <v>2131</v>
      </c>
      <c r="CD8" s="156" t="s">
        <v>2132</v>
      </c>
      <c r="CE8" s="156" t="s">
        <v>2133</v>
      </c>
      <c r="CF8" s="156" t="s">
        <v>242</v>
      </c>
      <c r="CG8" s="156" t="s">
        <v>2134</v>
      </c>
      <c r="CH8" s="156" t="s">
        <v>2135</v>
      </c>
      <c r="CI8" s="156" t="s">
        <v>2136</v>
      </c>
      <c r="CJ8" s="156" t="s">
        <v>2137</v>
      </c>
      <c r="CK8" s="156" t="s">
        <v>2138</v>
      </c>
      <c r="CL8" s="156" t="s">
        <v>2139</v>
      </c>
      <c r="CM8" s="156" t="s">
        <v>2140</v>
      </c>
      <c r="CN8" s="156" t="s">
        <v>2141</v>
      </c>
      <c r="CO8" s="156" t="s">
        <v>2142</v>
      </c>
      <c r="CP8" s="156" t="s">
        <v>2143</v>
      </c>
      <c r="CQ8" s="156" t="s">
        <v>2144</v>
      </c>
      <c r="CR8" s="156" t="s">
        <v>2145</v>
      </c>
      <c r="CS8" s="156" t="s">
        <v>2146</v>
      </c>
      <c r="CT8" s="156" t="s">
        <v>2147</v>
      </c>
      <c r="CU8" s="156" t="s">
        <v>2148</v>
      </c>
      <c r="CV8" s="156" t="s">
        <v>2149</v>
      </c>
      <c r="CW8" s="156" t="s">
        <v>2150</v>
      </c>
      <c r="CX8" s="156" t="s">
        <v>2151</v>
      </c>
      <c r="CY8" s="156" t="s">
        <v>2152</v>
      </c>
      <c r="CZ8" s="156" t="s">
        <v>331</v>
      </c>
      <c r="DA8" s="156" t="s">
        <v>401</v>
      </c>
      <c r="DB8" s="156" t="s">
        <v>2153</v>
      </c>
      <c r="DC8" s="156" t="s">
        <v>2154</v>
      </c>
      <c r="DD8" s="156" t="s">
        <v>2135</v>
      </c>
      <c r="DE8" s="156" t="s">
        <v>2136</v>
      </c>
      <c r="DF8" s="156" t="s">
        <v>2155</v>
      </c>
      <c r="DG8" s="156" t="s">
        <v>2156</v>
      </c>
      <c r="DH8" s="156" t="s">
        <v>2157</v>
      </c>
      <c r="DI8" s="156" t="s">
        <v>2158</v>
      </c>
      <c r="DJ8" s="156" t="s">
        <v>2159</v>
      </c>
      <c r="DK8" s="156" t="s">
        <v>2160</v>
      </c>
      <c r="DL8" s="156" t="s">
        <v>2152</v>
      </c>
      <c r="DM8" s="156" t="s">
        <v>331</v>
      </c>
      <c r="DN8" s="156" t="s">
        <v>401</v>
      </c>
      <c r="DO8" s="156" t="s">
        <v>2161</v>
      </c>
      <c r="DP8" s="156" t="s">
        <v>2162</v>
      </c>
      <c r="DQ8" s="156" t="s">
        <v>2163</v>
      </c>
      <c r="DR8" s="156" t="s">
        <v>2164</v>
      </c>
      <c r="DS8" s="156" t="s">
        <v>2165</v>
      </c>
      <c r="DT8" s="156" t="s">
        <v>2166</v>
      </c>
      <c r="DU8" s="156" t="s">
        <v>2151</v>
      </c>
      <c r="DV8" s="156" t="s">
        <v>2152</v>
      </c>
      <c r="DW8" s="156" t="s">
        <v>2155</v>
      </c>
      <c r="DX8" s="156" t="s">
        <v>2164</v>
      </c>
      <c r="DY8" s="156" t="s">
        <v>2167</v>
      </c>
      <c r="DZ8" s="156" t="s">
        <v>2168</v>
      </c>
      <c r="EA8" s="156" t="s">
        <v>2169</v>
      </c>
      <c r="EB8" s="156" t="s">
        <v>2170</v>
      </c>
      <c r="EC8" s="156" t="s">
        <v>2171</v>
      </c>
      <c r="ED8" s="156" t="s">
        <v>2172</v>
      </c>
      <c r="EE8" s="156" t="s">
        <v>2173</v>
      </c>
      <c r="EF8" s="156" t="s">
        <v>2174</v>
      </c>
      <c r="EG8" s="156" t="s">
        <v>2110</v>
      </c>
      <c r="EH8" s="156" t="s">
        <v>2120</v>
      </c>
      <c r="EI8" s="156" t="s">
        <v>2175</v>
      </c>
      <c r="EJ8" s="156" t="s">
        <v>2176</v>
      </c>
      <c r="EK8" s="156" t="s">
        <v>2177</v>
      </c>
      <c r="EL8" s="156" t="s">
        <v>2178</v>
      </c>
      <c r="EM8" s="156" t="s">
        <v>2179</v>
      </c>
      <c r="EN8" s="156" t="s">
        <v>2180</v>
      </c>
      <c r="EO8" s="156" t="s">
        <v>2181</v>
      </c>
      <c r="EP8" s="156" t="s">
        <v>2182</v>
      </c>
      <c r="EQ8" s="156" t="s">
        <v>2183</v>
      </c>
      <c r="ER8" s="156" t="s">
        <v>2184</v>
      </c>
      <c r="ES8" s="156" t="s">
        <v>2185</v>
      </c>
      <c r="ET8" s="156" t="s">
        <v>2186</v>
      </c>
      <c r="EU8" s="156" t="s">
        <v>2187</v>
      </c>
      <c r="EV8" s="156" t="s">
        <v>2188</v>
      </c>
      <c r="EW8" s="156" t="s">
        <v>2189</v>
      </c>
      <c r="EX8" s="156" t="s">
        <v>2190</v>
      </c>
      <c r="EY8" s="156" t="s">
        <v>2191</v>
      </c>
      <c r="EZ8" s="156" t="s">
        <v>2192</v>
      </c>
      <c r="FA8" s="156" t="s">
        <v>2193</v>
      </c>
      <c r="FB8" s="156" t="s">
        <v>2174</v>
      </c>
      <c r="FC8" s="156" t="s">
        <v>2179</v>
      </c>
      <c r="FD8" s="156" t="s">
        <v>2194</v>
      </c>
      <c r="FE8" s="156" t="s">
        <v>2195</v>
      </c>
      <c r="FF8" s="156" t="s">
        <v>2196</v>
      </c>
      <c r="FG8" s="156" t="s">
        <v>2197</v>
      </c>
      <c r="FH8" s="156" t="s">
        <v>2198</v>
      </c>
      <c r="FI8" s="156" t="s">
        <v>2199</v>
      </c>
      <c r="FJ8" s="156" t="s">
        <v>2129</v>
      </c>
      <c r="FK8" s="156" t="s">
        <v>2130</v>
      </c>
      <c r="FL8" s="156" t="s">
        <v>2200</v>
      </c>
      <c r="FM8" s="156" t="s">
        <v>2167</v>
      </c>
      <c r="FN8" s="156" t="s">
        <v>2168</v>
      </c>
      <c r="FO8" s="156" t="s">
        <v>2201</v>
      </c>
      <c r="FP8" s="156" t="s">
        <v>2202</v>
      </c>
      <c r="FQ8" s="157" t="s">
        <v>2203</v>
      </c>
      <c r="FR8" s="156" t="s">
        <v>2204</v>
      </c>
      <c r="FS8" s="156" t="s">
        <v>2205</v>
      </c>
      <c r="FT8" s="156" t="s">
        <v>2206</v>
      </c>
      <c r="FU8" s="156" t="s">
        <v>2207</v>
      </c>
      <c r="FV8" s="156" t="s">
        <v>2208</v>
      </c>
      <c r="FW8" s="156" t="s">
        <v>2209</v>
      </c>
      <c r="FX8" s="156" t="s">
        <v>2210</v>
      </c>
      <c r="FY8" s="156" t="s">
        <v>150</v>
      </c>
      <c r="FZ8" s="156" t="s">
        <v>2211</v>
      </c>
      <c r="GA8" s="156" t="s">
        <v>2176</v>
      </c>
      <c r="GB8" s="157" t="s">
        <v>2212</v>
      </c>
      <c r="GC8" s="156" t="s">
        <v>2202</v>
      </c>
      <c r="GD8" s="156" t="s">
        <v>2201</v>
      </c>
      <c r="GE8" s="156" t="s">
        <v>2213</v>
      </c>
      <c r="GF8" s="157" t="s">
        <v>2214</v>
      </c>
      <c r="GG8" s="156" t="s">
        <v>2215</v>
      </c>
      <c r="GH8" s="156" t="s">
        <v>2216</v>
      </c>
      <c r="GI8" s="156" t="s">
        <v>2151</v>
      </c>
      <c r="GJ8" s="156" t="s">
        <v>2217</v>
      </c>
      <c r="GK8" s="156" t="s">
        <v>2218</v>
      </c>
      <c r="GL8" s="156" t="s">
        <v>2219</v>
      </c>
      <c r="GM8" s="156" t="s">
        <v>2220</v>
      </c>
      <c r="GN8" s="156" t="s">
        <v>2221</v>
      </c>
      <c r="GO8" s="156" t="s">
        <v>2222</v>
      </c>
      <c r="GP8" s="156" t="s">
        <v>38</v>
      </c>
      <c r="GQ8" s="157" t="s">
        <v>2222</v>
      </c>
      <c r="GR8" s="156" t="s">
        <v>2223</v>
      </c>
      <c r="GS8" s="156" t="s">
        <v>2224</v>
      </c>
      <c r="GT8" s="156" t="s">
        <v>2225</v>
      </c>
      <c r="GU8" s="156" t="s">
        <v>2226</v>
      </c>
      <c r="GV8" s="156" t="s">
        <v>2227</v>
      </c>
      <c r="GW8" s="156" t="s">
        <v>2228</v>
      </c>
      <c r="GX8" s="156" t="s">
        <v>2229</v>
      </c>
      <c r="GY8" s="156" t="s">
        <v>2230</v>
      </c>
      <c r="GZ8" s="156" t="s">
        <v>2231</v>
      </c>
      <c r="HA8" s="156" t="s">
        <v>2232</v>
      </c>
      <c r="HB8" s="157" t="s">
        <v>2233</v>
      </c>
      <c r="HC8" s="157" t="s">
        <v>2234</v>
      </c>
      <c r="HD8" s="156" t="s">
        <v>2235</v>
      </c>
      <c r="HE8" s="156" t="s">
        <v>2235</v>
      </c>
      <c r="HF8" s="156" t="s">
        <v>503</v>
      </c>
      <c r="HG8" s="156" t="s">
        <v>503</v>
      </c>
      <c r="HH8" s="156" t="s">
        <v>2236</v>
      </c>
      <c r="HI8" s="157" t="s">
        <v>2233</v>
      </c>
      <c r="HJ8" s="157" t="s">
        <v>2234</v>
      </c>
      <c r="HK8" s="156" t="s">
        <v>2237</v>
      </c>
      <c r="HL8" s="156" t="s">
        <v>2238</v>
      </c>
      <c r="HM8" s="156" t="s">
        <v>2239</v>
      </c>
      <c r="HN8" s="156" t="s">
        <v>2240</v>
      </c>
      <c r="HO8" s="156" t="s">
        <v>2241</v>
      </c>
      <c r="HP8" s="156" t="s">
        <v>2242</v>
      </c>
      <c r="HQ8" s="156" t="s">
        <v>2243</v>
      </c>
      <c r="HR8" s="156" t="s">
        <v>2244</v>
      </c>
      <c r="HS8" s="156" t="s">
        <v>2245</v>
      </c>
      <c r="HT8" s="156" t="s">
        <v>2246</v>
      </c>
      <c r="HU8" s="156" t="s">
        <v>2247</v>
      </c>
      <c r="HV8" s="156" t="s">
        <v>2248</v>
      </c>
      <c r="HW8" s="156" t="s">
        <v>2249</v>
      </c>
      <c r="HX8" s="156" t="s">
        <v>2250</v>
      </c>
      <c r="HY8" s="156" t="s">
        <v>2251</v>
      </c>
      <c r="HZ8" s="156" t="s">
        <v>2252</v>
      </c>
      <c r="IA8" s="156" t="s">
        <v>2253</v>
      </c>
      <c r="IB8" s="156" t="s">
        <v>2254</v>
      </c>
      <c r="IC8" s="156" t="s">
        <v>2255</v>
      </c>
      <c r="ID8" s="156" t="s">
        <v>2256</v>
      </c>
      <c r="IE8" s="156" t="s">
        <v>2257</v>
      </c>
      <c r="IF8" s="156" t="s">
        <v>2243</v>
      </c>
      <c r="IG8" s="156" t="s">
        <v>2244</v>
      </c>
      <c r="IH8" s="156" t="s">
        <v>2258</v>
      </c>
      <c r="II8" s="156" t="s">
        <v>2259</v>
      </c>
      <c r="IJ8" s="156" t="s">
        <v>2236</v>
      </c>
      <c r="IK8" s="156" t="s">
        <v>2175</v>
      </c>
      <c r="IL8" s="157" t="s">
        <v>57</v>
      </c>
      <c r="IM8" s="157" t="s">
        <v>2260</v>
      </c>
      <c r="IN8" s="156" t="s">
        <v>2261</v>
      </c>
      <c r="IO8" s="156" t="s">
        <v>2260</v>
      </c>
      <c r="IP8" s="156" t="s">
        <v>2262</v>
      </c>
      <c r="IQ8" s="156" t="s">
        <v>2263</v>
      </c>
      <c r="IR8" s="156" t="s">
        <v>2264</v>
      </c>
      <c r="IS8" s="157" t="s">
        <v>2262</v>
      </c>
      <c r="IT8" s="156" t="s">
        <v>2265</v>
      </c>
      <c r="IU8" s="156" t="s">
        <v>2266</v>
      </c>
      <c r="IV8" s="156" t="s">
        <v>2263</v>
      </c>
      <c r="IW8" s="157" t="s">
        <v>57</v>
      </c>
      <c r="IX8" s="156" t="s">
        <v>2264</v>
      </c>
      <c r="IY8" s="156" t="s">
        <v>522</v>
      </c>
      <c r="IZ8" s="156" t="s">
        <v>522</v>
      </c>
      <c r="JA8" s="156" t="s">
        <v>2267</v>
      </c>
      <c r="JB8" s="156" t="s">
        <v>2268</v>
      </c>
      <c r="JC8" s="156" t="s">
        <v>2269</v>
      </c>
      <c r="JD8" s="156" t="s">
        <v>2270</v>
      </c>
      <c r="JE8" s="156" t="s">
        <v>2271</v>
      </c>
      <c r="JF8" s="156" t="s">
        <v>2269</v>
      </c>
      <c r="JG8" s="156" t="s">
        <v>2272</v>
      </c>
      <c r="JH8" s="156" t="s">
        <v>2273</v>
      </c>
      <c r="JI8" s="156" t="s">
        <v>2272</v>
      </c>
      <c r="JJ8" s="156" t="s">
        <v>2274</v>
      </c>
      <c r="JK8" s="156" t="s">
        <v>2275</v>
      </c>
      <c r="JL8" s="156" t="s">
        <v>2276</v>
      </c>
      <c r="JM8" s="156" t="s">
        <v>2277</v>
      </c>
      <c r="JN8" s="156" t="s">
        <v>2278</v>
      </c>
      <c r="JO8" s="156" t="s">
        <v>2279</v>
      </c>
      <c r="JP8" s="156" t="s">
        <v>2280</v>
      </c>
      <c r="JQ8" s="156" t="s">
        <v>2281</v>
      </c>
      <c r="JR8" s="156" t="s">
        <v>2282</v>
      </c>
      <c r="JS8" s="156" t="s">
        <v>2283</v>
      </c>
      <c r="JT8" s="156" t="s">
        <v>2284</v>
      </c>
      <c r="JU8" s="156" t="s">
        <v>2257</v>
      </c>
      <c r="JV8" s="156" t="s">
        <v>2285</v>
      </c>
      <c r="JW8" s="156" t="s">
        <v>2286</v>
      </c>
      <c r="JX8" s="156" t="s">
        <v>2287</v>
      </c>
      <c r="JY8" s="156" t="s">
        <v>2288</v>
      </c>
      <c r="JZ8" s="156" t="s">
        <v>2289</v>
      </c>
      <c r="KA8" s="156" t="s">
        <v>2237</v>
      </c>
      <c r="KB8" s="156" t="s">
        <v>2290</v>
      </c>
      <c r="KC8" s="156" t="s">
        <v>2289</v>
      </c>
      <c r="KD8" s="156" t="s">
        <v>2238</v>
      </c>
      <c r="KE8" s="156" t="s">
        <v>2291</v>
      </c>
      <c r="KF8" s="156" t="s">
        <v>2292</v>
      </c>
      <c r="KG8" s="156" t="s">
        <v>2292</v>
      </c>
      <c r="KH8" s="156" t="s">
        <v>2293</v>
      </c>
      <c r="KI8" s="156" t="s">
        <v>2122</v>
      </c>
    </row>
    <row r="9" spans="1:295" ht="18" customHeight="1" x14ac:dyDescent="0.3">
      <c r="A9" s="158" t="s">
        <v>65</v>
      </c>
      <c r="B9" s="158" t="s">
        <v>756</v>
      </c>
      <c r="C9" s="159"/>
      <c r="D9" s="160">
        <v>18.264900000000001</v>
      </c>
      <c r="E9" s="160">
        <v>-21.860399999999998</v>
      </c>
      <c r="F9" s="160">
        <v>8.4042999999999992</v>
      </c>
      <c r="G9" s="160">
        <v>10.058999999999999</v>
      </c>
      <c r="H9" s="160">
        <v>0</v>
      </c>
      <c r="I9" s="160">
        <v>31.2822</v>
      </c>
      <c r="J9" s="160">
        <v>-65.006399999999999</v>
      </c>
      <c r="K9" s="160">
        <v>43.671399999999998</v>
      </c>
      <c r="L9" s="160">
        <v>22.191299999999998</v>
      </c>
      <c r="M9" s="160">
        <v>21.465299999999999</v>
      </c>
      <c r="N9" s="160">
        <v>-33.299999999999997</v>
      </c>
      <c r="O9" s="160">
        <v>-29.462</v>
      </c>
      <c r="P9" s="160">
        <v>26.4</v>
      </c>
      <c r="Q9" s="160">
        <v>10.763999999999999</v>
      </c>
      <c r="R9" s="160">
        <v>-24.2</v>
      </c>
      <c r="S9" s="160">
        <v>12.984999999999999</v>
      </c>
      <c r="T9" s="160">
        <v>28.984400000000001</v>
      </c>
      <c r="U9" s="160">
        <v>18.643699999999999</v>
      </c>
      <c r="V9" s="160">
        <v>18.5611</v>
      </c>
      <c r="W9" s="160">
        <v>31.283899999999999</v>
      </c>
      <c r="X9" s="160">
        <v>16.266200000000001</v>
      </c>
      <c r="Y9" s="160">
        <v>6.0228999999999999</v>
      </c>
      <c r="Z9" s="160">
        <v>8.7445000000000004</v>
      </c>
      <c r="AA9" s="159"/>
      <c r="AB9" s="159"/>
      <c r="AC9" s="160">
        <v>-63.21</v>
      </c>
      <c r="AD9" s="160">
        <v>-63.73</v>
      </c>
      <c r="AE9" s="159"/>
      <c r="AF9" s="160">
        <v>33.299999999999997</v>
      </c>
      <c r="AG9" s="160">
        <v>28.6</v>
      </c>
      <c r="AH9" s="159"/>
      <c r="AI9" s="159"/>
      <c r="AJ9" s="160">
        <v>-63.41</v>
      </c>
      <c r="AK9" s="160">
        <v>-63.62</v>
      </c>
      <c r="AL9" s="160">
        <v>-42.75</v>
      </c>
      <c r="AM9" s="160">
        <v>64.05</v>
      </c>
      <c r="AN9" s="160">
        <v>64.31</v>
      </c>
      <c r="AO9" s="160">
        <v>18.7334</v>
      </c>
      <c r="AP9" s="160">
        <v>-6.2454999999999998</v>
      </c>
      <c r="AQ9" s="160">
        <v>58.187199999999997</v>
      </c>
      <c r="AR9" s="160">
        <v>59.863999999999997</v>
      </c>
      <c r="AS9" s="160">
        <v>51.741199999999999</v>
      </c>
      <c r="AT9" s="160">
        <v>-44.876300000000001</v>
      </c>
      <c r="AU9" s="160">
        <v>-44.963200000000001</v>
      </c>
      <c r="AV9" s="160">
        <v>32.720500000000001</v>
      </c>
      <c r="AW9" s="160">
        <v>32.0809</v>
      </c>
      <c r="AX9" s="160">
        <v>70.060699999999997</v>
      </c>
      <c r="AY9" s="160">
        <v>72.070099999999996</v>
      </c>
      <c r="AZ9" s="160">
        <v>41.683999999999997</v>
      </c>
      <c r="BA9" s="159"/>
      <c r="BB9" s="160">
        <v>-492.2199</v>
      </c>
      <c r="BC9" s="160">
        <v>15.249599999999999</v>
      </c>
      <c r="BD9" s="160">
        <v>-17.399999999999999</v>
      </c>
      <c r="BE9" s="160">
        <v>-18.100000000000001</v>
      </c>
      <c r="BF9" s="160">
        <v>51.569099999999999</v>
      </c>
      <c r="BG9" s="160">
        <v>50.363900000000001</v>
      </c>
      <c r="BH9" s="160">
        <v>-3.5560999999999998</v>
      </c>
      <c r="BI9" s="159"/>
      <c r="BJ9" s="160">
        <v>-59.8245</v>
      </c>
      <c r="BK9" s="160">
        <v>2.8235000000000001</v>
      </c>
      <c r="BL9" s="159"/>
      <c r="BM9" s="160">
        <v>2.8109999999999999</v>
      </c>
      <c r="BN9" s="160">
        <v>537.73599999999999</v>
      </c>
      <c r="BO9" s="160">
        <v>146.85499999999999</v>
      </c>
      <c r="BP9" s="160">
        <v>146.0615</v>
      </c>
      <c r="BQ9" s="160">
        <v>-475.74689999999998</v>
      </c>
      <c r="BR9" s="160">
        <v>516.43870000000004</v>
      </c>
      <c r="BS9" s="159"/>
      <c r="BT9" s="160">
        <v>-57.053699999999999</v>
      </c>
      <c r="BU9" s="160">
        <v>58.633699999999997</v>
      </c>
      <c r="BV9" s="160">
        <v>80.485100000000003</v>
      </c>
      <c r="BW9" s="160">
        <v>24.91</v>
      </c>
      <c r="BX9" s="160">
        <v>23.23</v>
      </c>
      <c r="BY9" s="160">
        <v>53.53</v>
      </c>
      <c r="BZ9" s="160">
        <v>70.44</v>
      </c>
      <c r="CA9" s="160">
        <v>-38.843400000000003</v>
      </c>
      <c r="CB9" s="160">
        <v>-37.235900000000001</v>
      </c>
      <c r="CC9" s="160">
        <v>92.938800000000001</v>
      </c>
      <c r="CD9" s="160">
        <v>92.604100000000003</v>
      </c>
      <c r="CE9" s="160">
        <v>31.136800000000001</v>
      </c>
      <c r="CF9" s="159"/>
      <c r="CG9" s="160">
        <v>-197.98230000000001</v>
      </c>
      <c r="CH9" s="160">
        <v>0.98760000000000003</v>
      </c>
      <c r="CI9" s="159"/>
      <c r="CJ9" s="159"/>
      <c r="CK9" s="159"/>
      <c r="CL9" s="160">
        <v>88.6</v>
      </c>
      <c r="CM9" s="160">
        <v>80.400000000000006</v>
      </c>
      <c r="CN9" s="160">
        <v>-12.91</v>
      </c>
      <c r="CO9" s="160">
        <v>51.761499999999998</v>
      </c>
      <c r="CP9" s="160">
        <v>49.133800000000001</v>
      </c>
      <c r="CQ9" s="160">
        <v>50.4373</v>
      </c>
      <c r="CR9" s="160">
        <v>3.1442000000000001</v>
      </c>
      <c r="CS9" s="160">
        <v>3.3113999999999999</v>
      </c>
      <c r="CT9" s="160">
        <v>52.804699999999997</v>
      </c>
      <c r="CU9" s="160">
        <v>-99.5137</v>
      </c>
      <c r="CV9" s="160">
        <v>58.599699999999999</v>
      </c>
      <c r="CW9" s="160">
        <v>13.720499999999999</v>
      </c>
      <c r="CX9" s="160">
        <v>36.5</v>
      </c>
      <c r="CY9" s="160">
        <v>36.659999999999997</v>
      </c>
      <c r="CZ9" s="160">
        <v>48.054200000000002</v>
      </c>
      <c r="DA9" s="160">
        <v>46.000700000000002</v>
      </c>
      <c r="DB9" s="160">
        <v>-25.7</v>
      </c>
      <c r="DC9" s="159"/>
      <c r="DD9" s="160">
        <v>0</v>
      </c>
      <c r="DE9" s="160">
        <v>0</v>
      </c>
      <c r="DF9" s="160">
        <v>-123.1044</v>
      </c>
      <c r="DG9" s="160">
        <v>-24.407499999999999</v>
      </c>
      <c r="DH9" s="160">
        <v>-15.722200000000001</v>
      </c>
      <c r="DI9" s="160">
        <v>-84.3</v>
      </c>
      <c r="DJ9" s="160">
        <v>-84.4</v>
      </c>
      <c r="DK9" s="160">
        <v>24.2331</v>
      </c>
      <c r="DL9" s="160">
        <v>37.216200000000001</v>
      </c>
      <c r="DM9" s="160">
        <v>49.327500000000001</v>
      </c>
      <c r="DN9" s="160">
        <v>52.166699999999999</v>
      </c>
      <c r="DO9" s="160">
        <v>36.72</v>
      </c>
      <c r="DP9" s="160">
        <v>-7.03</v>
      </c>
      <c r="DQ9" s="160">
        <v>57.070999999999998</v>
      </c>
      <c r="DR9" s="160">
        <v>121.0519</v>
      </c>
      <c r="DS9" s="160">
        <v>-20.440000000000001</v>
      </c>
      <c r="DT9" s="160">
        <v>-20.62</v>
      </c>
      <c r="DU9" s="160">
        <v>83.69</v>
      </c>
      <c r="DV9" s="160">
        <v>56.46</v>
      </c>
      <c r="DW9" s="160">
        <v>122.7818</v>
      </c>
      <c r="DX9" s="160">
        <v>120.8182</v>
      </c>
      <c r="DY9" s="160">
        <v>-4.9097999999999997</v>
      </c>
      <c r="DZ9" s="160">
        <v>-5.5182000000000002</v>
      </c>
      <c r="EA9" s="160">
        <v>196.30189999999999</v>
      </c>
      <c r="EB9" s="160">
        <v>156.42240000000001</v>
      </c>
      <c r="EC9" s="160">
        <v>150.3896</v>
      </c>
      <c r="ED9" s="160">
        <v>152.63990000000001</v>
      </c>
      <c r="EE9" s="160">
        <v>53.665900000000001</v>
      </c>
      <c r="EF9" s="160">
        <v>43.639000000000003</v>
      </c>
      <c r="EG9" s="160">
        <v>-26.972000000000001</v>
      </c>
      <c r="EH9" s="160">
        <v>489.6986</v>
      </c>
      <c r="EI9" s="160">
        <v>244.4744</v>
      </c>
      <c r="EJ9" s="159"/>
      <c r="EK9" s="160">
        <v>-27.791799999999999</v>
      </c>
      <c r="EL9" s="160">
        <v>-25.197199999999999</v>
      </c>
      <c r="EM9" s="160">
        <v>33.760300000000001</v>
      </c>
      <c r="EN9" s="160">
        <v>-16.486699999999999</v>
      </c>
      <c r="EO9" s="160">
        <v>-15.2285</v>
      </c>
      <c r="EP9" s="160">
        <v>44.591999999999999</v>
      </c>
      <c r="EQ9" s="160">
        <v>-35.994100000000003</v>
      </c>
      <c r="ER9" s="160">
        <v>-36.857199999999999</v>
      </c>
      <c r="ES9" s="160">
        <v>-9.0076000000000001</v>
      </c>
      <c r="ET9" s="160">
        <v>0</v>
      </c>
      <c r="EU9" s="160">
        <v>-10.25</v>
      </c>
      <c r="EV9" s="160">
        <v>1</v>
      </c>
      <c r="EW9" s="160">
        <v>13.0403</v>
      </c>
      <c r="EX9" s="160">
        <v>-87.006399999999999</v>
      </c>
      <c r="EY9" s="160">
        <v>-36.234499999999997</v>
      </c>
      <c r="EZ9" s="160">
        <v>-35.176099999999998</v>
      </c>
      <c r="FA9" s="160">
        <v>7.2495000000000003</v>
      </c>
      <c r="FB9" s="160">
        <v>-40.962000000000003</v>
      </c>
      <c r="FC9" s="160">
        <v>4.3019999999999996</v>
      </c>
      <c r="FD9" s="160">
        <v>22.267700000000001</v>
      </c>
      <c r="FE9" s="159"/>
      <c r="FF9" s="160">
        <v>22.187799999999999</v>
      </c>
      <c r="FG9" s="160">
        <v>37.717700000000001</v>
      </c>
      <c r="FH9" s="160">
        <v>38.500399999999999</v>
      </c>
      <c r="FI9" s="160">
        <v>36.857900000000001</v>
      </c>
      <c r="FJ9" s="160">
        <v>39.184800000000003</v>
      </c>
      <c r="FK9" s="160">
        <v>40.022100000000002</v>
      </c>
      <c r="FL9" s="160">
        <v>-14.5687</v>
      </c>
      <c r="FM9" s="160">
        <v>7.7775999999999996</v>
      </c>
      <c r="FN9" s="160">
        <v>7.8558000000000003</v>
      </c>
      <c r="FO9" s="160">
        <v>-24.713799999999999</v>
      </c>
      <c r="FP9" s="160">
        <v>-15.936400000000001</v>
      </c>
      <c r="FQ9" s="160">
        <v>5.4511000000000003</v>
      </c>
      <c r="FR9" s="160">
        <v>-2.98</v>
      </c>
      <c r="FS9" s="160">
        <v>10.979799999999999</v>
      </c>
      <c r="FT9" s="160">
        <v>0.90359999999999996</v>
      </c>
      <c r="FU9" s="160">
        <v>-6.6</v>
      </c>
      <c r="FV9" s="160">
        <v>14.41</v>
      </c>
      <c r="FW9" s="159"/>
      <c r="FX9" s="159"/>
      <c r="FY9" s="160">
        <v>-5.1879999999999997</v>
      </c>
      <c r="FZ9" s="160">
        <v>4.3179999999999996</v>
      </c>
      <c r="GA9" s="160">
        <v>9.9303000000000008</v>
      </c>
      <c r="GB9" s="160">
        <v>43.74</v>
      </c>
      <c r="GC9" s="160">
        <v>18.616</v>
      </c>
      <c r="GD9" s="160">
        <v>26.063099999999999</v>
      </c>
      <c r="GE9" s="160">
        <v>13.59</v>
      </c>
      <c r="GF9" s="160">
        <v>86.292500000000004</v>
      </c>
      <c r="GG9" s="160">
        <v>23.1</v>
      </c>
      <c r="GH9" s="160">
        <v>-24.598800000000001</v>
      </c>
      <c r="GI9" s="160">
        <v>-1.5551999999999999</v>
      </c>
      <c r="GJ9" s="160">
        <v>-1.5470999999999999</v>
      </c>
      <c r="GK9" s="160">
        <v>1.6920999999999999</v>
      </c>
      <c r="GL9" s="159"/>
      <c r="GM9" s="159"/>
      <c r="GN9" s="160">
        <v>-14.1546</v>
      </c>
      <c r="GO9" s="160">
        <v>-34.0974</v>
      </c>
      <c r="GP9" s="160">
        <v>14.2934</v>
      </c>
      <c r="GQ9" s="160">
        <v>35.474400000000003</v>
      </c>
      <c r="GR9" s="160">
        <v>61.542900000000003</v>
      </c>
      <c r="GS9" s="160">
        <v>63.030099999999997</v>
      </c>
      <c r="GT9" s="160">
        <v>-160.93029999999999</v>
      </c>
      <c r="GU9" s="160">
        <v>-19.4998</v>
      </c>
      <c r="GV9" s="160">
        <v>36.575899999999997</v>
      </c>
      <c r="GW9" s="160">
        <v>-45.9664</v>
      </c>
      <c r="GX9" s="160">
        <v>10.4871</v>
      </c>
      <c r="GY9" s="160">
        <v>8.0482999999999993</v>
      </c>
      <c r="GZ9" s="160">
        <v>7.7218999999999998</v>
      </c>
      <c r="HA9" s="160">
        <v>11.912000000000001</v>
      </c>
      <c r="HB9" s="160">
        <v>125.68980000000001</v>
      </c>
      <c r="HC9" s="160">
        <v>125.6122</v>
      </c>
      <c r="HD9" s="160">
        <v>120.3</v>
      </c>
      <c r="HE9" s="160">
        <v>-122.1951</v>
      </c>
      <c r="HF9" s="160">
        <v>-360.20740000000001</v>
      </c>
      <c r="HG9" s="160">
        <v>361.06060000000002</v>
      </c>
      <c r="HH9" s="160">
        <v>372.99040000000002</v>
      </c>
      <c r="HI9" s="160">
        <v>-121.6581</v>
      </c>
      <c r="HJ9" s="160">
        <v>-121.0638</v>
      </c>
      <c r="HK9" s="160">
        <v>-59.892600000000002</v>
      </c>
      <c r="HL9" s="160">
        <v>-51.821399999999997</v>
      </c>
      <c r="HM9" s="160">
        <v>76.7804</v>
      </c>
      <c r="HN9" s="160">
        <v>76.112799999999993</v>
      </c>
      <c r="HO9" s="159"/>
      <c r="HP9" s="159"/>
      <c r="HQ9" s="160">
        <v>26.0078</v>
      </c>
      <c r="HR9" s="160">
        <v>25.821000000000002</v>
      </c>
      <c r="HS9" s="160">
        <v>-49.5578</v>
      </c>
      <c r="HT9" s="160">
        <v>-49.648299999999999</v>
      </c>
      <c r="HU9" s="160">
        <v>111.27</v>
      </c>
      <c r="HV9" s="160">
        <v>111.55</v>
      </c>
      <c r="HW9" s="160">
        <v>5.4</v>
      </c>
      <c r="HX9" s="160">
        <v>4.8</v>
      </c>
      <c r="HY9" s="160">
        <v>21.5154</v>
      </c>
      <c r="HZ9" s="160">
        <v>27.36</v>
      </c>
      <c r="IA9" s="160">
        <v>-313.73180000000002</v>
      </c>
      <c r="IB9" s="160">
        <v>88.668000000000006</v>
      </c>
      <c r="IC9" s="160">
        <v>88.445099999999996</v>
      </c>
      <c r="ID9" s="160">
        <v>11.1</v>
      </c>
      <c r="IE9" s="160">
        <v>-28.7</v>
      </c>
      <c r="IF9" s="160">
        <v>-25</v>
      </c>
      <c r="IG9" s="160">
        <v>-25</v>
      </c>
      <c r="IH9" s="160">
        <v>1.1988000000000001</v>
      </c>
      <c r="II9" s="161">
        <v>1.028</v>
      </c>
      <c r="IJ9" s="160">
        <v>-366.41840000000002</v>
      </c>
      <c r="IK9" s="160">
        <v>-214.9169</v>
      </c>
      <c r="IL9" s="160">
        <v>435.10640000000001</v>
      </c>
      <c r="IM9" s="160">
        <v>358.30259999999998</v>
      </c>
      <c r="IN9" s="160">
        <v>82.370199999999997</v>
      </c>
      <c r="IO9" s="160">
        <v>-354.11</v>
      </c>
      <c r="IP9" s="160">
        <v>351.37130000000002</v>
      </c>
      <c r="IQ9" s="160">
        <v>-131.2022</v>
      </c>
      <c r="IR9" s="160">
        <v>-206.53579999999999</v>
      </c>
      <c r="IS9" s="160">
        <v>-344.31920000000002</v>
      </c>
      <c r="IT9" s="160">
        <v>105.6855</v>
      </c>
      <c r="IU9" s="160">
        <v>103.9315</v>
      </c>
      <c r="IV9" s="160">
        <v>130.77699999999999</v>
      </c>
      <c r="IW9" s="160">
        <v>-419.72980000000001</v>
      </c>
      <c r="IX9" s="160">
        <v>213.0042</v>
      </c>
      <c r="IY9" s="160">
        <v>-215.26509999999999</v>
      </c>
      <c r="IZ9" s="160">
        <v>219.02869999999999</v>
      </c>
      <c r="JA9" s="160">
        <v>-8.9910999999999994</v>
      </c>
      <c r="JB9" s="159"/>
      <c r="JC9" s="160">
        <v>9.1999999999999993</v>
      </c>
      <c r="JD9" s="160">
        <v>7.109</v>
      </c>
      <c r="JE9" s="160">
        <v>7.1070000000000002</v>
      </c>
      <c r="JF9" s="160">
        <v>-9.36</v>
      </c>
      <c r="JG9" s="160">
        <v>-13.2</v>
      </c>
      <c r="JH9" s="159"/>
      <c r="JI9" s="160">
        <v>14.4457</v>
      </c>
      <c r="JJ9" s="160">
        <v>-24.083300000000001</v>
      </c>
      <c r="JK9" s="160">
        <v>-24.6387</v>
      </c>
      <c r="JL9" s="160">
        <v>5.9</v>
      </c>
      <c r="JM9" s="160">
        <v>50.307000000000002</v>
      </c>
      <c r="JN9" s="160">
        <v>52.902000000000001</v>
      </c>
      <c r="JO9" s="159"/>
      <c r="JP9" s="160">
        <v>13.33</v>
      </c>
      <c r="JQ9" s="160">
        <v>49.428199999999997</v>
      </c>
      <c r="JR9" s="160">
        <v>48.786099999999998</v>
      </c>
      <c r="JS9" s="160">
        <v>49.484200000000001</v>
      </c>
      <c r="JT9" s="159"/>
      <c r="JU9" s="160">
        <v>28.5</v>
      </c>
      <c r="JV9" s="160">
        <v>40.609099999999998</v>
      </c>
      <c r="JW9" s="160">
        <v>6.22</v>
      </c>
      <c r="JX9" s="159"/>
      <c r="JY9" s="160">
        <v>-51.843200000000003</v>
      </c>
      <c r="JZ9" s="160">
        <v>79.909400000000005</v>
      </c>
      <c r="KA9" s="160">
        <v>61.204300000000003</v>
      </c>
      <c r="KB9" s="160">
        <v>-52.192799999999998</v>
      </c>
      <c r="KC9" s="160">
        <v>-77.825599999999994</v>
      </c>
      <c r="KD9" s="160">
        <v>51.960999999999999</v>
      </c>
      <c r="KE9" s="160">
        <v>26.763200000000001</v>
      </c>
      <c r="KF9" s="160">
        <v>-38.6</v>
      </c>
      <c r="KG9" s="160">
        <v>38.799999999999997</v>
      </c>
      <c r="KH9" s="160">
        <v>11.2773</v>
      </c>
      <c r="KI9" s="160">
        <v>120.5822</v>
      </c>
    </row>
    <row r="10" spans="1:295" ht="18" customHeight="1" x14ac:dyDescent="0.3">
      <c r="A10" s="158" t="s">
        <v>65</v>
      </c>
      <c r="B10" s="158" t="s">
        <v>757</v>
      </c>
      <c r="C10" s="162"/>
      <c r="D10" s="163">
        <v>17.788499999999999</v>
      </c>
      <c r="E10" s="163">
        <v>-21.073599999999999</v>
      </c>
      <c r="F10" s="163">
        <v>7.9920999999999998</v>
      </c>
      <c r="G10" s="163">
        <v>10.064</v>
      </c>
      <c r="H10" s="163">
        <v>0</v>
      </c>
      <c r="I10" s="163">
        <v>30.0992</v>
      </c>
      <c r="J10" s="163">
        <v>-61.629899999999999</v>
      </c>
      <c r="K10" s="163">
        <v>41.851999999999997</v>
      </c>
      <c r="L10" s="163">
        <v>21.109400000000001</v>
      </c>
      <c r="M10" s="163">
        <v>20.598099999999999</v>
      </c>
      <c r="N10" s="163">
        <v>-31.08</v>
      </c>
      <c r="O10" s="163">
        <v>-26.875</v>
      </c>
      <c r="P10" s="163">
        <v>22</v>
      </c>
      <c r="Q10" s="163">
        <v>9.9359999999999999</v>
      </c>
      <c r="R10" s="163">
        <v>-22</v>
      </c>
      <c r="S10" s="163">
        <v>13.5253</v>
      </c>
      <c r="T10" s="163">
        <v>26.2088</v>
      </c>
      <c r="U10" s="163">
        <v>17.408999999999999</v>
      </c>
      <c r="V10" s="163">
        <v>17.4849</v>
      </c>
      <c r="W10" s="163">
        <v>28.936199999999999</v>
      </c>
      <c r="X10" s="163">
        <v>16.980899999999998</v>
      </c>
      <c r="Y10" s="163">
        <v>6.0008999999999997</v>
      </c>
      <c r="Z10" s="163">
        <v>4.7431999999999999</v>
      </c>
      <c r="AA10" s="162"/>
      <c r="AB10" s="162"/>
      <c r="AC10" s="163">
        <v>-61.47</v>
      </c>
      <c r="AD10" s="163">
        <v>-61.28</v>
      </c>
      <c r="AE10" s="162"/>
      <c r="AF10" s="163">
        <v>31.08</v>
      </c>
      <c r="AG10" s="163">
        <v>24.2</v>
      </c>
      <c r="AH10" s="162"/>
      <c r="AI10" s="162"/>
      <c r="AJ10" s="163">
        <v>-59.91</v>
      </c>
      <c r="AK10" s="163">
        <v>-60.21</v>
      </c>
      <c r="AL10" s="163">
        <v>-45.35</v>
      </c>
      <c r="AM10" s="163">
        <v>60.86</v>
      </c>
      <c r="AN10" s="163">
        <v>60.66</v>
      </c>
      <c r="AO10" s="163">
        <v>17.829899999999999</v>
      </c>
      <c r="AP10" s="163">
        <v>-6.0294999999999996</v>
      </c>
      <c r="AQ10" s="163">
        <v>56.094999999999999</v>
      </c>
      <c r="AR10" s="163">
        <v>57.162599999999998</v>
      </c>
      <c r="AS10" s="163">
        <v>51.704999999999998</v>
      </c>
      <c r="AT10" s="163">
        <v>-44.340499999999999</v>
      </c>
      <c r="AU10" s="163">
        <v>-43.967700000000001</v>
      </c>
      <c r="AV10" s="163">
        <v>26.155799999999999</v>
      </c>
      <c r="AW10" s="163">
        <v>28.316299999999998</v>
      </c>
      <c r="AX10" s="163">
        <v>68.185199999999995</v>
      </c>
      <c r="AY10" s="163">
        <v>69.123000000000005</v>
      </c>
      <c r="AZ10" s="163">
        <v>35.867100000000001</v>
      </c>
      <c r="BA10" s="162"/>
      <c r="BB10" s="163">
        <v>-480.43990000000002</v>
      </c>
      <c r="BC10" s="163">
        <v>13.6997</v>
      </c>
      <c r="BD10" s="163">
        <v>-16.600000000000001</v>
      </c>
      <c r="BE10" s="163">
        <v>-17.600000000000001</v>
      </c>
      <c r="BF10" s="163">
        <v>51.119900000000001</v>
      </c>
      <c r="BG10" s="163">
        <v>50.047499999999999</v>
      </c>
      <c r="BH10" s="163">
        <v>-3.2515000000000001</v>
      </c>
      <c r="BI10" s="162"/>
      <c r="BJ10" s="163">
        <v>-59.957999999999998</v>
      </c>
      <c r="BK10" s="163">
        <v>2.1890000000000001</v>
      </c>
      <c r="BL10" s="162"/>
      <c r="BM10" s="163">
        <v>2.9098000000000002</v>
      </c>
      <c r="BN10" s="163">
        <v>521.40859999999998</v>
      </c>
      <c r="BO10" s="163">
        <v>134.9528</v>
      </c>
      <c r="BP10" s="163">
        <v>134.83070000000001</v>
      </c>
      <c r="BQ10" s="163">
        <v>-468.05410000000001</v>
      </c>
      <c r="BR10" s="163">
        <v>498.42149999999998</v>
      </c>
      <c r="BS10" s="162"/>
      <c r="BT10" s="163">
        <v>-65.731999999999999</v>
      </c>
      <c r="BU10" s="163">
        <v>67.341300000000004</v>
      </c>
      <c r="BV10" s="163">
        <v>76.213800000000006</v>
      </c>
      <c r="BW10" s="163">
        <v>24.12</v>
      </c>
      <c r="BX10" s="163">
        <v>22</v>
      </c>
      <c r="BY10" s="163">
        <v>50.77</v>
      </c>
      <c r="BZ10" s="163">
        <v>67.510000000000005</v>
      </c>
      <c r="CA10" s="163">
        <v>-28.2608</v>
      </c>
      <c r="CB10" s="163">
        <v>-27.724900000000002</v>
      </c>
      <c r="CC10" s="163">
        <v>86.8673</v>
      </c>
      <c r="CD10" s="163">
        <v>86.977000000000004</v>
      </c>
      <c r="CE10" s="163">
        <v>32.477699999999999</v>
      </c>
      <c r="CF10" s="162"/>
      <c r="CG10" s="163">
        <v>-184.73929999999999</v>
      </c>
      <c r="CH10" s="163">
        <v>0.47660000000000002</v>
      </c>
      <c r="CI10" s="162"/>
      <c r="CJ10" s="162"/>
      <c r="CK10" s="162"/>
      <c r="CL10" s="163">
        <v>83.6</v>
      </c>
      <c r="CM10" s="163">
        <v>76.099999999999994</v>
      </c>
      <c r="CN10" s="163">
        <v>-12.5</v>
      </c>
      <c r="CO10" s="163">
        <v>49.460799999999999</v>
      </c>
      <c r="CP10" s="163">
        <v>48.137900000000002</v>
      </c>
      <c r="CQ10" s="163">
        <v>48.049399999999999</v>
      </c>
      <c r="CR10" s="163">
        <v>-1.7188000000000001</v>
      </c>
      <c r="CS10" s="163">
        <v>-1.0847</v>
      </c>
      <c r="CT10" s="163">
        <v>50.653599999999997</v>
      </c>
      <c r="CU10" s="163">
        <v>-89.352000000000004</v>
      </c>
      <c r="CV10" s="163">
        <v>55.184699999999999</v>
      </c>
      <c r="CW10" s="163">
        <v>13.293699999999999</v>
      </c>
      <c r="CX10" s="163">
        <v>33.54</v>
      </c>
      <c r="CY10" s="163">
        <v>32.97</v>
      </c>
      <c r="CZ10" s="163">
        <v>46.413600000000002</v>
      </c>
      <c r="DA10" s="163">
        <v>44.096400000000003</v>
      </c>
      <c r="DB10" s="163">
        <v>-24.98</v>
      </c>
      <c r="DC10" s="162"/>
      <c r="DD10" s="163">
        <v>0</v>
      </c>
      <c r="DE10" s="163">
        <v>0</v>
      </c>
      <c r="DF10" s="163">
        <v>-113.6694</v>
      </c>
      <c r="DG10" s="163">
        <v>-23.404499999999999</v>
      </c>
      <c r="DH10" s="163">
        <v>-15.2723</v>
      </c>
      <c r="DI10" s="163">
        <v>-77.3</v>
      </c>
      <c r="DJ10" s="163">
        <v>-77.2</v>
      </c>
      <c r="DK10" s="163">
        <v>23.985900000000001</v>
      </c>
      <c r="DL10" s="163">
        <v>34.872399999999999</v>
      </c>
      <c r="DM10" s="163">
        <v>44.631100000000004</v>
      </c>
      <c r="DN10" s="163">
        <v>49.237099999999998</v>
      </c>
      <c r="DO10" s="163">
        <v>34.46</v>
      </c>
      <c r="DP10" s="163">
        <v>-6.17</v>
      </c>
      <c r="DQ10" s="163">
        <v>58.341999999999999</v>
      </c>
      <c r="DR10" s="163">
        <v>112.85890000000001</v>
      </c>
      <c r="DS10" s="163">
        <v>-41.49</v>
      </c>
      <c r="DT10" s="163">
        <v>0</v>
      </c>
      <c r="DU10" s="163">
        <v>81.510000000000005</v>
      </c>
      <c r="DV10" s="163">
        <v>54.45</v>
      </c>
      <c r="DW10" s="163">
        <v>112.8909</v>
      </c>
      <c r="DX10" s="163">
        <v>113.70910000000001</v>
      </c>
      <c r="DY10" s="163">
        <v>2.6520999999999999</v>
      </c>
      <c r="DZ10" s="163">
        <v>1.6909000000000001</v>
      </c>
      <c r="EA10" s="163">
        <v>192.01519999999999</v>
      </c>
      <c r="EB10" s="163">
        <v>149.6497</v>
      </c>
      <c r="EC10" s="163">
        <v>145.32769999999999</v>
      </c>
      <c r="ED10" s="163">
        <v>146.99520000000001</v>
      </c>
      <c r="EE10" s="163">
        <v>82.202500000000001</v>
      </c>
      <c r="EF10" s="163">
        <v>73.097499999999997</v>
      </c>
      <c r="EG10" s="163">
        <v>-25.956</v>
      </c>
      <c r="EH10" s="163">
        <v>478.62049999999999</v>
      </c>
      <c r="EI10" s="163">
        <v>277.90929999999997</v>
      </c>
      <c r="EJ10" s="162"/>
      <c r="EK10" s="163">
        <v>-27.164200000000001</v>
      </c>
      <c r="EL10" s="163">
        <v>-24.854900000000001</v>
      </c>
      <c r="EM10" s="163">
        <v>0</v>
      </c>
      <c r="EN10" s="163">
        <v>-25.990100000000002</v>
      </c>
      <c r="EO10" s="163">
        <v>-24.250900000000001</v>
      </c>
      <c r="EP10" s="163">
        <v>161.34</v>
      </c>
      <c r="EQ10" s="163">
        <v>-44.733800000000002</v>
      </c>
      <c r="ER10" s="163">
        <v>-45.353999999999999</v>
      </c>
      <c r="ES10" s="163">
        <v>-38.344200000000001</v>
      </c>
      <c r="ET10" s="163">
        <v>15.14</v>
      </c>
      <c r="EU10" s="163">
        <v>-7.14</v>
      </c>
      <c r="EV10" s="163">
        <v>115.2</v>
      </c>
      <c r="EW10" s="163">
        <v>12.693099999999999</v>
      </c>
      <c r="EX10" s="163">
        <v>-102.36320000000001</v>
      </c>
      <c r="EY10" s="163">
        <v>-37.498800000000003</v>
      </c>
      <c r="EZ10" s="163">
        <v>-36.390500000000003</v>
      </c>
      <c r="FA10" s="163">
        <v>9.5624000000000002</v>
      </c>
      <c r="FB10" s="163">
        <v>-68.1126</v>
      </c>
      <c r="FC10" s="163">
        <v>32.952599999999997</v>
      </c>
      <c r="FD10" s="163">
        <v>23.204000000000001</v>
      </c>
      <c r="FE10" s="162"/>
      <c r="FF10" s="163">
        <v>22.931999999999999</v>
      </c>
      <c r="FG10" s="163">
        <v>39.750799999999998</v>
      </c>
      <c r="FH10" s="163">
        <v>39.779899999999998</v>
      </c>
      <c r="FI10" s="163">
        <v>38.4422</v>
      </c>
      <c r="FJ10" s="163">
        <v>27.797699999999999</v>
      </c>
      <c r="FK10" s="163">
        <v>29.1374</v>
      </c>
      <c r="FL10" s="163">
        <v>-4.1863999999999999</v>
      </c>
      <c r="FM10" s="163">
        <v>0.20069999999999999</v>
      </c>
      <c r="FN10" s="163">
        <v>-0.1188</v>
      </c>
      <c r="FO10" s="163">
        <v>-28.370999999999999</v>
      </c>
      <c r="FP10" s="163">
        <v>-25.350899999999999</v>
      </c>
      <c r="FQ10" s="163">
        <v>21.374199999999998</v>
      </c>
      <c r="FR10" s="163">
        <v>-8.86</v>
      </c>
      <c r="FS10" s="163">
        <v>4.3609999999999998</v>
      </c>
      <c r="FT10" s="163">
        <v>0.88039999999999996</v>
      </c>
      <c r="FU10" s="163">
        <v>-1.79</v>
      </c>
      <c r="FV10" s="163">
        <v>14.83</v>
      </c>
      <c r="FW10" s="163">
        <v>19.727799999999998</v>
      </c>
      <c r="FX10" s="162"/>
      <c r="FY10" s="163">
        <v>-5.4130000000000003</v>
      </c>
      <c r="FZ10" s="163">
        <v>4.1929999999999996</v>
      </c>
      <c r="GA10" s="162"/>
      <c r="GB10" s="163">
        <v>46.14</v>
      </c>
      <c r="GC10" s="163">
        <v>24.218900000000001</v>
      </c>
      <c r="GD10" s="163">
        <v>28.186699999999998</v>
      </c>
      <c r="GE10" s="163">
        <v>13.43</v>
      </c>
      <c r="GF10" s="163">
        <v>84.964299999999994</v>
      </c>
      <c r="GG10" s="163">
        <v>22.8</v>
      </c>
      <c r="GH10" s="163">
        <v>-22.736000000000001</v>
      </c>
      <c r="GI10" s="163">
        <v>-0.78649999999999998</v>
      </c>
      <c r="GJ10" s="163">
        <v>0</v>
      </c>
      <c r="GK10" s="163">
        <v>1.6158999999999999</v>
      </c>
      <c r="GL10" s="162"/>
      <c r="GM10" s="162"/>
      <c r="GN10" s="163">
        <v>-14.5137</v>
      </c>
      <c r="GO10" s="163">
        <v>-31.308299999999999</v>
      </c>
      <c r="GP10" s="163">
        <v>14.4742</v>
      </c>
      <c r="GQ10" s="163">
        <v>33.014699999999998</v>
      </c>
      <c r="GR10" s="163">
        <v>63.321199999999997</v>
      </c>
      <c r="GS10" s="163">
        <v>65.299599999999998</v>
      </c>
      <c r="GT10" s="163">
        <v>-156.77379999999999</v>
      </c>
      <c r="GU10" s="163">
        <v>-18.876999999999999</v>
      </c>
      <c r="GV10" s="163">
        <v>33.154299999999999</v>
      </c>
      <c r="GW10" s="163">
        <v>-42.671100000000003</v>
      </c>
      <c r="GX10" s="163">
        <v>10.8512</v>
      </c>
      <c r="GY10" s="163">
        <v>7.2767999999999997</v>
      </c>
      <c r="GZ10" s="163">
        <v>6.9097</v>
      </c>
      <c r="HA10" s="163">
        <v>12.411300000000001</v>
      </c>
      <c r="HB10" s="163">
        <v>120.6374</v>
      </c>
      <c r="HC10" s="163">
        <v>120.74079999999999</v>
      </c>
      <c r="HD10" s="163">
        <v>126.6</v>
      </c>
      <c r="HE10" s="163">
        <v>-126.4435</v>
      </c>
      <c r="HF10" s="163">
        <v>-336.92930000000001</v>
      </c>
      <c r="HG10" s="163">
        <v>337.85719999999998</v>
      </c>
      <c r="HH10" s="163">
        <v>384.54</v>
      </c>
      <c r="HI10" s="163">
        <v>-117.60939999999999</v>
      </c>
      <c r="HJ10" s="163">
        <v>-115.57080000000001</v>
      </c>
      <c r="HK10" s="163">
        <v>-63.123100000000001</v>
      </c>
      <c r="HL10" s="163">
        <v>-56.227499999999999</v>
      </c>
      <c r="HM10" s="163">
        <v>78.994399999999999</v>
      </c>
      <c r="HN10" s="163">
        <v>77.017899999999997</v>
      </c>
      <c r="HO10" s="162"/>
      <c r="HP10" s="162"/>
      <c r="HQ10" s="163">
        <v>24.392800000000001</v>
      </c>
      <c r="HR10" s="163">
        <v>24.4038</v>
      </c>
      <c r="HS10" s="163">
        <v>-47.571800000000003</v>
      </c>
      <c r="HT10" s="163">
        <v>-46.514000000000003</v>
      </c>
      <c r="HU10" s="163">
        <v>114.26</v>
      </c>
      <c r="HV10" s="163">
        <v>112.84</v>
      </c>
      <c r="HW10" s="163">
        <v>3.6</v>
      </c>
      <c r="HX10" s="163">
        <v>3.9</v>
      </c>
      <c r="HY10" s="163">
        <v>21.739699999999999</v>
      </c>
      <c r="HZ10" s="163">
        <v>26.4</v>
      </c>
      <c r="IA10" s="163">
        <v>-309.47379999999998</v>
      </c>
      <c r="IB10" s="163">
        <v>88.015699999999995</v>
      </c>
      <c r="IC10" s="163">
        <v>88.0946</v>
      </c>
      <c r="ID10" s="164">
        <v>10.8</v>
      </c>
      <c r="IE10" s="163">
        <v>-29.4</v>
      </c>
      <c r="IF10" s="163">
        <v>-23.3</v>
      </c>
      <c r="IG10" s="163">
        <v>-22.8</v>
      </c>
      <c r="IH10" s="163">
        <v>1.0630999999999999</v>
      </c>
      <c r="II10" s="163">
        <v>1.028</v>
      </c>
      <c r="IJ10" s="163">
        <v>-377.74720000000002</v>
      </c>
      <c r="IK10" s="163">
        <v>-245.858</v>
      </c>
      <c r="IL10" s="163">
        <v>429.67939999999999</v>
      </c>
      <c r="IM10" s="163">
        <v>357.8152</v>
      </c>
      <c r="IN10" s="163">
        <v>64.608999999999995</v>
      </c>
      <c r="IO10" s="163">
        <v>-345.74849999999998</v>
      </c>
      <c r="IP10" s="163">
        <v>348.04820000000001</v>
      </c>
      <c r="IQ10" s="163">
        <v>-124.4795</v>
      </c>
      <c r="IR10" s="163">
        <v>-204.83459999999999</v>
      </c>
      <c r="IS10" s="163">
        <v>-341.19880000000001</v>
      </c>
      <c r="IT10" s="163">
        <v>105.6915</v>
      </c>
      <c r="IU10" s="163">
        <v>104.5266</v>
      </c>
      <c r="IV10" s="163">
        <v>128.7696</v>
      </c>
      <c r="IW10" s="163">
        <v>-418.2122</v>
      </c>
      <c r="IX10" s="163">
        <v>211.38589999999999</v>
      </c>
      <c r="IY10" s="163">
        <v>-212.47980000000001</v>
      </c>
      <c r="IZ10" s="163">
        <v>218.29859999999999</v>
      </c>
      <c r="JA10" s="163">
        <v>-9.1476000000000006</v>
      </c>
      <c r="JB10" s="162"/>
      <c r="JC10" s="163">
        <v>7.76</v>
      </c>
      <c r="JD10" s="163">
        <v>7.2460000000000004</v>
      </c>
      <c r="JE10" s="163">
        <v>7.2759999999999998</v>
      </c>
      <c r="JF10" s="163">
        <v>-8.32</v>
      </c>
      <c r="JG10" s="163">
        <v>-13.6</v>
      </c>
      <c r="JH10" s="162"/>
      <c r="JI10" s="163">
        <v>14.4152</v>
      </c>
      <c r="JJ10" s="163">
        <v>-24.7852</v>
      </c>
      <c r="JK10" s="163">
        <v>-25.020199999999999</v>
      </c>
      <c r="JL10" s="163">
        <v>7.6</v>
      </c>
      <c r="JM10" s="163">
        <v>52.121000000000002</v>
      </c>
      <c r="JN10" s="163">
        <v>52.371000000000002</v>
      </c>
      <c r="JO10" s="162"/>
      <c r="JP10" s="163">
        <v>13.3794</v>
      </c>
      <c r="JQ10" s="163">
        <v>50.59</v>
      </c>
      <c r="JR10" s="163">
        <v>50.015300000000003</v>
      </c>
      <c r="JS10" s="163">
        <v>50.3307</v>
      </c>
      <c r="JT10" s="162"/>
      <c r="JU10" s="163">
        <v>29.7</v>
      </c>
      <c r="JV10" s="163">
        <v>40.933799999999998</v>
      </c>
      <c r="JW10" s="163">
        <v>5.91</v>
      </c>
      <c r="JX10" s="162"/>
      <c r="JY10" s="163">
        <v>-55.1374</v>
      </c>
      <c r="JZ10" s="163">
        <v>81.430199999999999</v>
      </c>
      <c r="KA10" s="163">
        <v>64.471199999999996</v>
      </c>
      <c r="KB10" s="163">
        <v>-54.8566</v>
      </c>
      <c r="KC10" s="163">
        <v>-78.950500000000005</v>
      </c>
      <c r="KD10" s="163">
        <v>54.874299999999998</v>
      </c>
      <c r="KE10" s="163">
        <v>24.6449</v>
      </c>
      <c r="KF10" s="163">
        <v>-38.200000000000003</v>
      </c>
      <c r="KG10" s="163">
        <v>39.200000000000003</v>
      </c>
      <c r="KH10" s="163">
        <v>51.355200000000004</v>
      </c>
      <c r="KI10" s="163">
        <v>90.015699999999995</v>
      </c>
    </row>
    <row r="11" spans="1:295" ht="18" customHeight="1" x14ac:dyDescent="0.3">
      <c r="A11" s="158" t="s">
        <v>65</v>
      </c>
      <c r="B11" s="158" t="s">
        <v>758</v>
      </c>
      <c r="C11" s="162"/>
      <c r="D11" s="163">
        <v>17.081299999999999</v>
      </c>
      <c r="E11" s="163">
        <v>-20.179500000000001</v>
      </c>
      <c r="F11" s="163">
        <v>7.7583000000000002</v>
      </c>
      <c r="G11" s="163">
        <v>10.458600000000001</v>
      </c>
      <c r="H11" s="163">
        <v>0</v>
      </c>
      <c r="I11" s="163">
        <v>30.3185</v>
      </c>
      <c r="J11" s="163">
        <v>-63.284599999999998</v>
      </c>
      <c r="K11" s="163">
        <v>39.828099999999999</v>
      </c>
      <c r="L11" s="163">
        <v>20.2774</v>
      </c>
      <c r="M11" s="163">
        <v>19.8355</v>
      </c>
      <c r="N11" s="163">
        <v>-33.299999999999997</v>
      </c>
      <c r="O11" s="163">
        <v>-27.39</v>
      </c>
      <c r="P11" s="163">
        <v>24.2</v>
      </c>
      <c r="Q11" s="163">
        <v>9.9359999999999999</v>
      </c>
      <c r="R11" s="163">
        <v>-24.2</v>
      </c>
      <c r="S11" s="163">
        <v>13.683400000000001</v>
      </c>
      <c r="T11" s="163">
        <v>27.549800000000001</v>
      </c>
      <c r="U11" s="163">
        <v>17.069800000000001</v>
      </c>
      <c r="V11" s="163">
        <v>17.211600000000001</v>
      </c>
      <c r="W11" s="163">
        <v>28.9163</v>
      </c>
      <c r="X11" s="163">
        <v>17.048200000000001</v>
      </c>
      <c r="Y11" s="163">
        <v>6.0338000000000003</v>
      </c>
      <c r="Z11" s="163">
        <v>4.6835000000000004</v>
      </c>
      <c r="AA11" s="162"/>
      <c r="AB11" s="162"/>
      <c r="AC11" s="163">
        <v>-62.47</v>
      </c>
      <c r="AD11" s="163">
        <v>-62.46</v>
      </c>
      <c r="AE11" s="162"/>
      <c r="AF11" s="163">
        <v>33.299999999999997</v>
      </c>
      <c r="AG11" s="163">
        <v>26.4</v>
      </c>
      <c r="AH11" s="162"/>
      <c r="AI11" s="162"/>
      <c r="AJ11" s="163">
        <v>-56.37</v>
      </c>
      <c r="AK11" s="163">
        <v>-56.16</v>
      </c>
      <c r="AL11" s="163">
        <v>-56.13</v>
      </c>
      <c r="AM11" s="163">
        <v>56.68</v>
      </c>
      <c r="AN11" s="163">
        <v>56.94</v>
      </c>
      <c r="AO11" s="163">
        <v>18.2133</v>
      </c>
      <c r="AP11" s="163">
        <v>-6.0505000000000004</v>
      </c>
      <c r="AQ11" s="163">
        <v>54.482300000000002</v>
      </c>
      <c r="AR11" s="163">
        <v>56.405799999999999</v>
      </c>
      <c r="AS11" s="163">
        <v>50.954500000000003</v>
      </c>
      <c r="AT11" s="163">
        <v>-40.991500000000002</v>
      </c>
      <c r="AU11" s="163">
        <v>-41.6066</v>
      </c>
      <c r="AV11" s="163">
        <v>11.2311</v>
      </c>
      <c r="AW11" s="163">
        <v>11.4603</v>
      </c>
      <c r="AX11" s="163">
        <v>68.855000000000004</v>
      </c>
      <c r="AY11" s="163">
        <v>69.926699999999997</v>
      </c>
      <c r="AZ11" s="163">
        <v>9.0335000000000001</v>
      </c>
      <c r="BA11" s="162"/>
      <c r="BB11" s="163">
        <v>-454.52319999999997</v>
      </c>
      <c r="BC11" s="163">
        <v>13.7902</v>
      </c>
      <c r="BD11" s="163">
        <v>-16.600000000000001</v>
      </c>
      <c r="BE11" s="163">
        <v>-17.600000000000001</v>
      </c>
      <c r="BF11" s="163">
        <v>47.9163</v>
      </c>
      <c r="BG11" s="163">
        <v>46.8964</v>
      </c>
      <c r="BH11" s="163">
        <v>-3.2282000000000002</v>
      </c>
      <c r="BI11" s="162"/>
      <c r="BJ11" s="163">
        <v>-56.955399999999997</v>
      </c>
      <c r="BK11" s="163">
        <v>1.6326000000000001</v>
      </c>
      <c r="BL11" s="162"/>
      <c r="BM11" s="163">
        <v>2.4007000000000001</v>
      </c>
      <c r="BN11" s="163">
        <v>496.07819999999998</v>
      </c>
      <c r="BO11" s="163">
        <v>125.18689999999999</v>
      </c>
      <c r="BP11" s="163">
        <v>125.91930000000001</v>
      </c>
      <c r="BQ11" s="163">
        <v>-448.42290000000003</v>
      </c>
      <c r="BR11" s="163">
        <v>470.13940000000002</v>
      </c>
      <c r="BS11" s="162"/>
      <c r="BT11" s="163">
        <v>-70.839500000000001</v>
      </c>
      <c r="BU11" s="163">
        <v>72.305899999999994</v>
      </c>
      <c r="BV11" s="163">
        <v>73.020399999999995</v>
      </c>
      <c r="BW11" s="163">
        <v>23.53</v>
      </c>
      <c r="BX11" s="163">
        <v>21.07</v>
      </c>
      <c r="BY11" s="163">
        <v>48.6</v>
      </c>
      <c r="BZ11" s="163">
        <v>66.41</v>
      </c>
      <c r="CA11" s="163">
        <v>-25.849499999999999</v>
      </c>
      <c r="CB11" s="163">
        <v>-24.51</v>
      </c>
      <c r="CC11" s="163">
        <v>84.675899999999999</v>
      </c>
      <c r="CD11" s="163">
        <v>84.584699999999998</v>
      </c>
      <c r="CE11" s="163">
        <v>31.145499999999998</v>
      </c>
      <c r="CF11" s="162"/>
      <c r="CG11" s="163">
        <v>-177.39850000000001</v>
      </c>
      <c r="CH11" s="163">
        <v>-0.76659999999999995</v>
      </c>
      <c r="CI11" s="162"/>
      <c r="CJ11" s="162"/>
      <c r="CK11" s="162"/>
      <c r="CL11" s="163">
        <v>84</v>
      </c>
      <c r="CM11" s="163">
        <v>75.8</v>
      </c>
      <c r="CN11" s="163">
        <v>-12.09</v>
      </c>
      <c r="CO11" s="163">
        <v>49.745199999999997</v>
      </c>
      <c r="CP11" s="163">
        <v>48.061199999999999</v>
      </c>
      <c r="CQ11" s="163">
        <v>47.6631</v>
      </c>
      <c r="CR11" s="163">
        <v>-4.2</v>
      </c>
      <c r="CS11" s="163">
        <v>-3.1013999999999999</v>
      </c>
      <c r="CT11" s="163">
        <v>46.884599999999999</v>
      </c>
      <c r="CU11" s="163">
        <v>-81.983699999999999</v>
      </c>
      <c r="CV11" s="163">
        <v>50.750999999999998</v>
      </c>
      <c r="CW11" s="163">
        <v>12.9259</v>
      </c>
      <c r="CX11" s="163">
        <v>33.75</v>
      </c>
      <c r="CY11" s="163">
        <v>33.270000000000003</v>
      </c>
      <c r="CZ11" s="163">
        <v>45.476100000000002</v>
      </c>
      <c r="DA11" s="163">
        <v>43.070999999999998</v>
      </c>
      <c r="DB11" s="163">
        <v>-24.54</v>
      </c>
      <c r="DC11" s="163">
        <v>-3.6423000000000001</v>
      </c>
      <c r="DD11" s="163">
        <v>0</v>
      </c>
      <c r="DE11" s="163">
        <v>0</v>
      </c>
      <c r="DF11" s="163">
        <v>-112.3762</v>
      </c>
      <c r="DG11" s="163">
        <v>-23.589300000000001</v>
      </c>
      <c r="DH11" s="163">
        <v>-15.074999999999999</v>
      </c>
      <c r="DI11" s="163">
        <v>-75</v>
      </c>
      <c r="DJ11" s="163">
        <v>-74.8</v>
      </c>
      <c r="DK11" s="163">
        <v>23.628799999999998</v>
      </c>
      <c r="DL11" s="163">
        <v>33.700600000000001</v>
      </c>
      <c r="DM11" s="163">
        <v>41.813200000000002</v>
      </c>
      <c r="DN11" s="163">
        <v>47.479199999999999</v>
      </c>
      <c r="DO11" s="163">
        <v>33.049999999999997</v>
      </c>
      <c r="DP11" s="163">
        <v>-5.91</v>
      </c>
      <c r="DQ11" s="163">
        <v>58.078499999999998</v>
      </c>
      <c r="DR11" s="163">
        <v>111.1413</v>
      </c>
      <c r="DS11" s="163">
        <v>-41.81</v>
      </c>
      <c r="DT11" s="163">
        <v>0</v>
      </c>
      <c r="DU11" s="163">
        <v>78.540000000000006</v>
      </c>
      <c r="DV11" s="163">
        <v>52.24</v>
      </c>
      <c r="DW11" s="163">
        <v>113.1455</v>
      </c>
      <c r="DX11" s="163">
        <v>111.2182</v>
      </c>
      <c r="DY11" s="163">
        <v>2.6021000000000001</v>
      </c>
      <c r="DZ11" s="163">
        <v>3</v>
      </c>
      <c r="EA11" s="163">
        <v>189.31280000000001</v>
      </c>
      <c r="EB11" s="163">
        <v>147.6404</v>
      </c>
      <c r="EC11" s="163">
        <v>143.24170000000001</v>
      </c>
      <c r="ED11" s="163">
        <v>144.5136</v>
      </c>
      <c r="EE11" s="163">
        <v>82.439099999999996</v>
      </c>
      <c r="EF11" s="163">
        <v>72.67</v>
      </c>
      <c r="EG11" s="163">
        <v>-25.443000000000001</v>
      </c>
      <c r="EH11" s="163">
        <v>461.83260000000001</v>
      </c>
      <c r="EI11" s="163">
        <v>311.68610000000001</v>
      </c>
      <c r="EJ11" s="162"/>
      <c r="EK11" s="163">
        <v>-28.831</v>
      </c>
      <c r="EL11" s="163">
        <v>-26.203800000000001</v>
      </c>
      <c r="EM11" s="163">
        <v>0</v>
      </c>
      <c r="EN11" s="163">
        <v>-17.993400000000001</v>
      </c>
      <c r="EO11" s="163">
        <v>-16.357299999999999</v>
      </c>
      <c r="EP11" s="163">
        <v>144.44399999999999</v>
      </c>
      <c r="EQ11" s="163">
        <v>-42.584600000000002</v>
      </c>
      <c r="ER11" s="163">
        <v>-43.3581</v>
      </c>
      <c r="ES11" s="163">
        <v>-39.5411</v>
      </c>
      <c r="ET11" s="163">
        <v>0</v>
      </c>
      <c r="EU11" s="163">
        <v>-7.31</v>
      </c>
      <c r="EV11" s="163">
        <v>104.6</v>
      </c>
      <c r="EW11" s="163">
        <v>12.3291</v>
      </c>
      <c r="EX11" s="163">
        <v>-86.296800000000005</v>
      </c>
      <c r="EY11" s="163">
        <v>-37.2164</v>
      </c>
      <c r="EZ11" s="163">
        <v>-35.945300000000003</v>
      </c>
      <c r="FA11" s="163">
        <v>10.220800000000001</v>
      </c>
      <c r="FB11" s="163">
        <v>-69.6404</v>
      </c>
      <c r="FC11" s="163">
        <v>32.604300000000002</v>
      </c>
      <c r="FD11" s="163">
        <v>23.2685</v>
      </c>
      <c r="FE11" s="162"/>
      <c r="FF11" s="163">
        <v>23.053599999999999</v>
      </c>
      <c r="FG11" s="163">
        <v>40.822899999999997</v>
      </c>
      <c r="FH11" s="163">
        <v>41.356099999999998</v>
      </c>
      <c r="FI11" s="163">
        <v>38.616300000000003</v>
      </c>
      <c r="FJ11" s="163">
        <v>24.113700000000001</v>
      </c>
      <c r="FK11" s="163">
        <v>23.946300000000001</v>
      </c>
      <c r="FL11" s="163">
        <v>-9.5449999999999999</v>
      </c>
      <c r="FM11" s="163">
        <v>-1.1447000000000001</v>
      </c>
      <c r="FN11" s="163">
        <v>-0.75649999999999995</v>
      </c>
      <c r="FO11" s="163">
        <v>-31.846699999999998</v>
      </c>
      <c r="FP11" s="163">
        <v>-30.871300000000002</v>
      </c>
      <c r="FQ11" s="163">
        <v>18.796099999999999</v>
      </c>
      <c r="FR11" s="163">
        <v>-9.7100000000000009</v>
      </c>
      <c r="FS11" s="163">
        <v>4.3609999999999998</v>
      </c>
      <c r="FT11" s="163">
        <v>0.82189999999999996</v>
      </c>
      <c r="FU11" s="163">
        <v>-1.84</v>
      </c>
      <c r="FV11" s="163">
        <v>14.72</v>
      </c>
      <c r="FW11" s="163">
        <v>18.7547</v>
      </c>
      <c r="FX11" s="162"/>
      <c r="FY11" s="163">
        <v>-5.5380000000000003</v>
      </c>
      <c r="FZ11" s="163">
        <v>4.2450000000000001</v>
      </c>
      <c r="GA11" s="162"/>
      <c r="GB11" s="163">
        <v>45.95</v>
      </c>
      <c r="GC11" s="163">
        <v>29.485600000000002</v>
      </c>
      <c r="GD11" s="163">
        <v>35.182600000000001</v>
      </c>
      <c r="GE11" s="163">
        <v>13.07</v>
      </c>
      <c r="GF11" s="163">
        <v>85.730199999999996</v>
      </c>
      <c r="GG11" s="163">
        <v>21.1</v>
      </c>
      <c r="GH11" s="163">
        <v>-22.355899999999998</v>
      </c>
      <c r="GI11" s="163">
        <v>-0.93810000000000004</v>
      </c>
      <c r="GJ11" s="163">
        <v>0</v>
      </c>
      <c r="GK11" s="163">
        <v>1.5289999999999999</v>
      </c>
      <c r="GL11" s="162"/>
      <c r="GM11" s="162"/>
      <c r="GN11" s="164">
        <v>-14.539149999999999</v>
      </c>
      <c r="GO11" s="163">
        <v>-29.9298</v>
      </c>
      <c r="GP11" s="163">
        <v>14.3162</v>
      </c>
      <c r="GQ11" s="163">
        <v>31.304600000000001</v>
      </c>
      <c r="GR11" s="163">
        <v>59.668999999999997</v>
      </c>
      <c r="GS11" s="163">
        <v>62.363300000000002</v>
      </c>
      <c r="GT11" s="163">
        <v>-152.73679999999999</v>
      </c>
      <c r="GU11" s="163">
        <v>-18.292000000000002</v>
      </c>
      <c r="GV11" s="163">
        <v>33.290700000000001</v>
      </c>
      <c r="GW11" s="163">
        <v>-42.137099999999997</v>
      </c>
      <c r="GX11" s="163">
        <v>11.463800000000001</v>
      </c>
      <c r="GY11" s="163">
        <v>6.9349999999999996</v>
      </c>
      <c r="GZ11" s="163">
        <v>6.6988000000000003</v>
      </c>
      <c r="HA11" s="163">
        <v>13</v>
      </c>
      <c r="HB11" s="163">
        <v>128.3005</v>
      </c>
      <c r="HC11" s="163">
        <v>128.7569</v>
      </c>
      <c r="HD11" s="163">
        <v>128.69999999999999</v>
      </c>
      <c r="HE11" s="163">
        <v>-129.61439999999999</v>
      </c>
      <c r="HF11" s="163">
        <v>-344.50040000000001</v>
      </c>
      <c r="HG11" s="163">
        <v>343.97739999999999</v>
      </c>
      <c r="HH11" s="163">
        <v>419.29820000000001</v>
      </c>
      <c r="HI11" s="163">
        <v>-124.8693</v>
      </c>
      <c r="HJ11" s="163">
        <v>-123.69589999999999</v>
      </c>
      <c r="HK11" s="163">
        <v>-60.527000000000001</v>
      </c>
      <c r="HL11" s="163">
        <v>-53.334299999999999</v>
      </c>
      <c r="HM11" s="163">
        <v>77.622799999999998</v>
      </c>
      <c r="HN11" s="163">
        <v>75.653800000000004</v>
      </c>
      <c r="HO11" s="163">
        <v>-82.249700000000004</v>
      </c>
      <c r="HP11" s="162"/>
      <c r="HQ11" s="163">
        <v>26.0078</v>
      </c>
      <c r="HR11" s="163">
        <v>25.227699999999999</v>
      </c>
      <c r="HS11" s="163">
        <v>-49.436</v>
      </c>
      <c r="HT11" s="163">
        <v>-49.6922</v>
      </c>
      <c r="HU11" s="163">
        <v>105.48</v>
      </c>
      <c r="HV11" s="163">
        <v>105.78</v>
      </c>
      <c r="HW11" s="163">
        <v>26.4</v>
      </c>
      <c r="HX11" s="163">
        <v>25.9</v>
      </c>
      <c r="HY11" s="163">
        <v>21.596599999999999</v>
      </c>
      <c r="HZ11" s="163">
        <v>26.56</v>
      </c>
      <c r="IA11" s="163">
        <v>-341.50069999999999</v>
      </c>
      <c r="IB11" s="163">
        <v>89.6053</v>
      </c>
      <c r="IC11" s="163">
        <v>89.338399999999993</v>
      </c>
      <c r="ID11" s="163">
        <v>10.5</v>
      </c>
      <c r="IE11" s="163">
        <v>4</v>
      </c>
      <c r="IF11" s="163">
        <v>-24.1</v>
      </c>
      <c r="IG11" s="163">
        <v>-24.2</v>
      </c>
      <c r="IH11" s="163">
        <v>1.4026000000000001</v>
      </c>
      <c r="II11" s="163">
        <v>0.88009999999999999</v>
      </c>
      <c r="IJ11" s="163">
        <v>-413.51280000000003</v>
      </c>
      <c r="IK11" s="163">
        <v>-285.09100000000001</v>
      </c>
      <c r="IL11" s="163">
        <v>467.54320000000001</v>
      </c>
      <c r="IM11" s="163">
        <v>381.0016</v>
      </c>
      <c r="IN11" s="163">
        <v>62.5642</v>
      </c>
      <c r="IO11" s="163">
        <v>-373.44940000000003</v>
      </c>
      <c r="IP11" s="163">
        <v>369.68869999999998</v>
      </c>
      <c r="IQ11" s="163">
        <v>-144.4461</v>
      </c>
      <c r="IR11" s="163">
        <v>-216.398</v>
      </c>
      <c r="IS11" s="163">
        <v>-365.29590000000002</v>
      </c>
      <c r="IT11" s="163">
        <v>110.4353</v>
      </c>
      <c r="IU11" s="163">
        <v>108.1296</v>
      </c>
      <c r="IV11" s="163">
        <v>146.0127</v>
      </c>
      <c r="IW11" s="163">
        <v>-452.9126</v>
      </c>
      <c r="IX11" s="163">
        <v>221.0916</v>
      </c>
      <c r="IY11" s="163">
        <v>-235.59809999999999</v>
      </c>
      <c r="IZ11" s="163">
        <v>239.03659999999999</v>
      </c>
      <c r="JA11" s="163">
        <v>-8.9389000000000003</v>
      </c>
      <c r="JB11" s="162"/>
      <c r="JC11" s="163">
        <v>16.079999999999998</v>
      </c>
      <c r="JD11" s="163">
        <v>7.32</v>
      </c>
      <c r="JE11" s="164">
        <v>7.3150000000000004</v>
      </c>
      <c r="JF11" s="163">
        <v>-15.12</v>
      </c>
      <c r="JG11" s="163">
        <v>-6.16</v>
      </c>
      <c r="JH11" s="162"/>
      <c r="JI11" s="163">
        <v>6.3890000000000002</v>
      </c>
      <c r="JJ11" s="163">
        <v>-31.963100000000001</v>
      </c>
      <c r="JK11" s="163">
        <v>-11.775399999999999</v>
      </c>
      <c r="JL11" s="163">
        <v>9.1999999999999993</v>
      </c>
      <c r="JM11" s="163">
        <v>51.262</v>
      </c>
      <c r="JN11" s="163">
        <v>50.526000000000003</v>
      </c>
      <c r="JO11" s="162"/>
      <c r="JP11" s="163">
        <v>13.3629</v>
      </c>
      <c r="JQ11" s="163">
        <v>49.419800000000002</v>
      </c>
      <c r="JR11" s="163">
        <v>50.188400000000001</v>
      </c>
      <c r="JS11" s="163">
        <v>48.987299999999998</v>
      </c>
      <c r="JT11" s="162"/>
      <c r="JU11" s="163">
        <v>-1.7</v>
      </c>
      <c r="JV11" s="163">
        <v>27.503699999999998</v>
      </c>
      <c r="JW11" s="163">
        <v>5.69</v>
      </c>
      <c r="JX11" s="162"/>
      <c r="JY11" s="163">
        <v>-54.1372</v>
      </c>
      <c r="JZ11" s="163">
        <v>78.123999999999995</v>
      </c>
      <c r="KA11" s="163">
        <v>61.438299999999998</v>
      </c>
      <c r="KB11" s="163">
        <v>-53.505000000000003</v>
      </c>
      <c r="KC11" s="163">
        <v>-77.713099999999997</v>
      </c>
      <c r="KD11" s="163">
        <v>53.076900000000002</v>
      </c>
      <c r="KE11" s="163">
        <v>25.237400000000001</v>
      </c>
      <c r="KF11" s="163">
        <v>-6.2</v>
      </c>
      <c r="KG11" s="163">
        <v>6.2</v>
      </c>
      <c r="KH11" s="163">
        <v>80.163499999999999</v>
      </c>
      <c r="KI11" s="163">
        <v>72.682900000000004</v>
      </c>
    </row>
    <row r="12" spans="1:295" ht="18" customHeight="1" x14ac:dyDescent="0.3">
      <c r="A12" s="158" t="s">
        <v>65</v>
      </c>
      <c r="B12" s="158" t="s">
        <v>759</v>
      </c>
      <c r="C12" s="162"/>
      <c r="D12" s="163">
        <v>16.698699999999999</v>
      </c>
      <c r="E12" s="163">
        <v>-19.880299999999998</v>
      </c>
      <c r="F12" s="163">
        <v>7.5796000000000001</v>
      </c>
      <c r="G12" s="163">
        <v>10.5328</v>
      </c>
      <c r="H12" s="163">
        <v>0</v>
      </c>
      <c r="I12" s="163">
        <v>29.359400000000001</v>
      </c>
      <c r="J12" s="163">
        <v>-61.075200000000002</v>
      </c>
      <c r="K12" s="163">
        <v>39.006700000000002</v>
      </c>
      <c r="L12" s="163">
        <v>19.7714</v>
      </c>
      <c r="M12" s="163">
        <v>19.435400000000001</v>
      </c>
      <c r="N12" s="163">
        <v>-31.08</v>
      </c>
      <c r="O12" s="163">
        <v>-26.422000000000001</v>
      </c>
      <c r="P12" s="163">
        <v>22</v>
      </c>
      <c r="Q12" s="163">
        <v>9.9359999999999999</v>
      </c>
      <c r="R12" s="163">
        <v>-22</v>
      </c>
      <c r="S12" s="163">
        <v>13.717000000000001</v>
      </c>
      <c r="T12" s="163">
        <v>26.521799999999999</v>
      </c>
      <c r="U12" s="163">
        <v>16.967300000000002</v>
      </c>
      <c r="V12" s="163">
        <v>17.0425</v>
      </c>
      <c r="W12" s="163">
        <v>28.364100000000001</v>
      </c>
      <c r="X12" s="163">
        <v>16.8339</v>
      </c>
      <c r="Y12" s="163">
        <v>6.2248000000000001</v>
      </c>
      <c r="Z12" s="163">
        <v>4.8189000000000002</v>
      </c>
      <c r="AA12" s="162"/>
      <c r="AB12" s="162"/>
      <c r="AC12" s="163">
        <v>-61.12</v>
      </c>
      <c r="AD12" s="163">
        <v>-60.96</v>
      </c>
      <c r="AE12" s="162"/>
      <c r="AF12" s="163">
        <v>31.08</v>
      </c>
      <c r="AG12" s="163">
        <v>24.2</v>
      </c>
      <c r="AH12" s="162"/>
      <c r="AI12" s="162"/>
      <c r="AJ12" s="163">
        <v>-59.95</v>
      </c>
      <c r="AK12" s="163">
        <v>-60.46</v>
      </c>
      <c r="AL12" s="163">
        <v>-44.4</v>
      </c>
      <c r="AM12" s="163">
        <v>60.68</v>
      </c>
      <c r="AN12" s="163">
        <v>59.91</v>
      </c>
      <c r="AO12" s="163">
        <v>17.602499999999999</v>
      </c>
      <c r="AP12" s="163">
        <v>-5.7121000000000004</v>
      </c>
      <c r="AQ12" s="163">
        <v>53.082999999999998</v>
      </c>
      <c r="AR12" s="163">
        <v>54.807899999999997</v>
      </c>
      <c r="AS12" s="163">
        <v>50.766399999999997</v>
      </c>
      <c r="AT12" s="163">
        <v>-43.402799999999999</v>
      </c>
      <c r="AU12" s="163">
        <v>-43.432899999999997</v>
      </c>
      <c r="AV12" s="163">
        <v>35.449100000000001</v>
      </c>
      <c r="AW12" s="163">
        <v>35.593899999999998</v>
      </c>
      <c r="AX12" s="163">
        <v>66.175899999999999</v>
      </c>
      <c r="AY12" s="163">
        <v>67.7834</v>
      </c>
      <c r="AZ12" s="163">
        <v>22.468599999999999</v>
      </c>
      <c r="BA12" s="162"/>
      <c r="BB12" s="163">
        <v>-463.37299999999999</v>
      </c>
      <c r="BC12" s="163">
        <v>13.694900000000001</v>
      </c>
      <c r="BD12" s="163">
        <v>-16.399999999999999</v>
      </c>
      <c r="BE12" s="163">
        <v>-17.600000000000001</v>
      </c>
      <c r="BF12" s="163">
        <v>50.117400000000004</v>
      </c>
      <c r="BG12" s="163">
        <v>50.062600000000003</v>
      </c>
      <c r="BH12" s="163">
        <v>-3.4062999999999999</v>
      </c>
      <c r="BI12" s="162"/>
      <c r="BJ12" s="163">
        <v>-60.509300000000003</v>
      </c>
      <c r="BK12" s="163">
        <v>1.0062</v>
      </c>
      <c r="BL12" s="162"/>
      <c r="BM12" s="163">
        <v>2.2854999999999999</v>
      </c>
      <c r="BN12" s="163">
        <v>508.28559999999999</v>
      </c>
      <c r="BO12" s="163">
        <v>118.68640000000001</v>
      </c>
      <c r="BP12" s="163">
        <v>119.11369999999999</v>
      </c>
      <c r="BQ12" s="163">
        <v>-451.17140000000001</v>
      </c>
      <c r="BR12" s="163">
        <v>467.05040000000002</v>
      </c>
      <c r="BS12" s="162"/>
      <c r="BT12" s="163">
        <v>-63.435099999999998</v>
      </c>
      <c r="BU12" s="163">
        <v>65.150700000000001</v>
      </c>
      <c r="BV12" s="163">
        <v>69.747100000000003</v>
      </c>
      <c r="BW12" s="163">
        <v>23.02</v>
      </c>
      <c r="BX12" s="163">
        <v>19.77</v>
      </c>
      <c r="BY12" s="163">
        <v>46.46</v>
      </c>
      <c r="BZ12" s="163">
        <v>64.94</v>
      </c>
      <c r="CA12" s="163">
        <v>-23.9741</v>
      </c>
      <c r="CB12" s="163">
        <v>-23.170400000000001</v>
      </c>
      <c r="CC12" s="163">
        <v>85.675700000000006</v>
      </c>
      <c r="CD12" s="163">
        <v>86.2376</v>
      </c>
      <c r="CE12" s="163">
        <v>29.741</v>
      </c>
      <c r="CF12" s="162"/>
      <c r="CG12" s="163">
        <v>-170.5095</v>
      </c>
      <c r="CH12" s="163">
        <v>-1.7413000000000001</v>
      </c>
      <c r="CI12" s="162"/>
      <c r="CJ12" s="162"/>
      <c r="CK12" s="162"/>
      <c r="CL12" s="163">
        <v>82.8</v>
      </c>
      <c r="CM12" s="163">
        <v>75.2</v>
      </c>
      <c r="CN12" s="163">
        <v>-11.73</v>
      </c>
      <c r="CO12" s="163">
        <v>48.691800000000001</v>
      </c>
      <c r="CP12" s="163">
        <v>47.038600000000002</v>
      </c>
      <c r="CQ12" s="163">
        <v>47.126100000000001</v>
      </c>
      <c r="CR12" s="163">
        <v>-7.9912999999999998</v>
      </c>
      <c r="CS12" s="163">
        <v>-8.1702999999999992</v>
      </c>
      <c r="CT12" s="163">
        <v>48.984699999999997</v>
      </c>
      <c r="CU12" s="163">
        <v>-78.269800000000004</v>
      </c>
      <c r="CV12" s="163">
        <v>53.013199999999998</v>
      </c>
      <c r="CW12" s="163">
        <v>12.6723</v>
      </c>
      <c r="CX12" s="163">
        <v>30.82</v>
      </c>
      <c r="CY12" s="163">
        <v>30.05</v>
      </c>
      <c r="CZ12" s="163">
        <v>44.538600000000002</v>
      </c>
      <c r="DA12" s="163">
        <v>42.192100000000003</v>
      </c>
      <c r="DB12" s="163">
        <v>-24.03</v>
      </c>
      <c r="DC12" s="163">
        <v>-3.6423000000000001</v>
      </c>
      <c r="DD12" s="163">
        <v>0</v>
      </c>
      <c r="DE12" s="163">
        <v>0</v>
      </c>
      <c r="DF12" s="163">
        <v>-112.0759</v>
      </c>
      <c r="DG12" s="163">
        <v>-23.328700000000001</v>
      </c>
      <c r="DH12" s="163">
        <v>-14.759499999999999</v>
      </c>
      <c r="DI12" s="163">
        <v>-72.400000000000006</v>
      </c>
      <c r="DJ12" s="163">
        <v>-70</v>
      </c>
      <c r="DK12" s="163">
        <v>23.035599999999999</v>
      </c>
      <c r="DL12" s="163">
        <v>32.528700000000001</v>
      </c>
      <c r="DM12" s="163">
        <v>38.9953</v>
      </c>
      <c r="DN12" s="163">
        <v>45.721400000000003</v>
      </c>
      <c r="DO12" s="163">
        <v>31.99</v>
      </c>
      <c r="DP12" s="163">
        <v>-5.54</v>
      </c>
      <c r="DQ12" s="163">
        <v>58.233499999999999</v>
      </c>
      <c r="DR12" s="163">
        <v>112.1314</v>
      </c>
      <c r="DS12" s="163">
        <v>-40.29</v>
      </c>
      <c r="DT12" s="163">
        <v>0</v>
      </c>
      <c r="DU12" s="163">
        <v>74.87</v>
      </c>
      <c r="DV12" s="163">
        <v>51.08</v>
      </c>
      <c r="DW12" s="163">
        <v>111.5091</v>
      </c>
      <c r="DX12" s="163">
        <v>109.7818</v>
      </c>
      <c r="DY12" s="163">
        <v>5.9023000000000003</v>
      </c>
      <c r="DZ12" s="163">
        <v>4.0999999999999996</v>
      </c>
      <c r="EA12" s="163">
        <v>186.47540000000001</v>
      </c>
      <c r="EB12" s="163">
        <v>144.96729999999999</v>
      </c>
      <c r="EC12" s="163">
        <v>139.828</v>
      </c>
      <c r="ED12" s="163">
        <v>141.24279999999999</v>
      </c>
      <c r="EE12" s="163">
        <v>87.313100000000006</v>
      </c>
      <c r="EF12" s="163">
        <v>77.424800000000005</v>
      </c>
      <c r="EG12" s="163">
        <v>-24.844000000000001</v>
      </c>
      <c r="EH12" s="163">
        <v>460.54340000000002</v>
      </c>
      <c r="EI12" s="163">
        <v>327.923</v>
      </c>
      <c r="EJ12" s="162"/>
      <c r="EK12" s="163">
        <v>-28.9437</v>
      </c>
      <c r="EL12" s="163">
        <v>-26.641400000000001</v>
      </c>
      <c r="EM12" s="163">
        <v>0</v>
      </c>
      <c r="EN12" s="163">
        <v>-15.0097</v>
      </c>
      <c r="EO12" s="163">
        <v>-11.765599999999999</v>
      </c>
      <c r="EP12" s="163">
        <v>161.34</v>
      </c>
      <c r="EQ12" s="163">
        <v>-43.355699999999999</v>
      </c>
      <c r="ER12" s="163">
        <v>-44.005400000000002</v>
      </c>
      <c r="ES12" s="163">
        <v>-42.910600000000002</v>
      </c>
      <c r="ET12" s="163">
        <v>0</v>
      </c>
      <c r="EU12" s="163">
        <v>-8.1</v>
      </c>
      <c r="EV12" s="163">
        <v>112.7</v>
      </c>
      <c r="EW12" s="163">
        <v>12.1249</v>
      </c>
      <c r="EX12" s="163">
        <v>-78.852500000000006</v>
      </c>
      <c r="EY12" s="163">
        <v>-37.2849</v>
      </c>
      <c r="EZ12" s="163">
        <v>-36.6922</v>
      </c>
      <c r="FA12" s="163">
        <v>10.5641</v>
      </c>
      <c r="FB12" s="163">
        <v>-70.816400000000002</v>
      </c>
      <c r="FC12" s="163">
        <v>36.496299999999998</v>
      </c>
      <c r="FD12" s="163">
        <v>22.986899999999999</v>
      </c>
      <c r="FE12" s="162"/>
      <c r="FF12" s="163">
        <v>21.959900000000001</v>
      </c>
      <c r="FG12" s="163">
        <v>39.331400000000002</v>
      </c>
      <c r="FH12" s="163">
        <v>40.055399999999999</v>
      </c>
      <c r="FI12" s="163">
        <v>38.494799999999998</v>
      </c>
      <c r="FJ12" s="163">
        <v>21.266999999999999</v>
      </c>
      <c r="FK12" s="163">
        <v>22.4391</v>
      </c>
      <c r="FL12" s="163">
        <v>-12.726699999999999</v>
      </c>
      <c r="FM12" s="163">
        <v>-3.3483999999999998</v>
      </c>
      <c r="FN12" s="163">
        <v>-2.9533999999999998</v>
      </c>
      <c r="FO12" s="163">
        <v>-30.770800000000001</v>
      </c>
      <c r="FP12" s="163">
        <v>-28.1782</v>
      </c>
      <c r="FQ12" s="163">
        <v>20.817599999999999</v>
      </c>
      <c r="FR12" s="163">
        <v>-9.7899999999999991</v>
      </c>
      <c r="FS12" s="163">
        <v>4.3609999999999998</v>
      </c>
      <c r="FT12" s="163">
        <v>0.82189999999999996</v>
      </c>
      <c r="FU12" s="163">
        <v>-1.82</v>
      </c>
      <c r="FV12" s="163">
        <v>15.4</v>
      </c>
      <c r="FW12" s="163">
        <v>19.2422</v>
      </c>
      <c r="FX12" s="162"/>
      <c r="FY12" s="163">
        <v>-5.5970000000000004</v>
      </c>
      <c r="FZ12" s="163">
        <v>4.2220000000000004</v>
      </c>
      <c r="GA12" s="163">
        <v>11.8598</v>
      </c>
      <c r="GB12" s="163">
        <v>45.71</v>
      </c>
      <c r="GC12" s="163">
        <v>30.470600000000001</v>
      </c>
      <c r="GD12" s="163">
        <v>32.26</v>
      </c>
      <c r="GE12" s="163">
        <v>12.97</v>
      </c>
      <c r="GF12" s="163">
        <v>85.137799999999999</v>
      </c>
      <c r="GG12" s="163">
        <v>22.9</v>
      </c>
      <c r="GH12" s="163">
        <v>-22.811599999999999</v>
      </c>
      <c r="GI12" s="163">
        <v>-0.81769999999999998</v>
      </c>
      <c r="GJ12" s="163">
        <v>0</v>
      </c>
      <c r="GK12" s="163">
        <v>1.4670000000000001</v>
      </c>
      <c r="GL12" s="162"/>
      <c r="GM12" s="162"/>
      <c r="GN12" s="163">
        <v>-14.5646</v>
      </c>
      <c r="GO12" s="163">
        <v>-30.256900000000002</v>
      </c>
      <c r="GP12" s="163">
        <v>13.1439</v>
      </c>
      <c r="GQ12" s="163">
        <v>31.462599999999998</v>
      </c>
      <c r="GR12" s="163">
        <v>59.809899999999999</v>
      </c>
      <c r="GS12" s="163">
        <v>61.057499999999997</v>
      </c>
      <c r="GT12" s="163">
        <v>-152.6645</v>
      </c>
      <c r="GU12" s="163">
        <v>-17.735099999999999</v>
      </c>
      <c r="GV12" s="163">
        <v>33.650399999999998</v>
      </c>
      <c r="GW12" s="163">
        <v>-40.387</v>
      </c>
      <c r="GX12" s="163">
        <v>12.039</v>
      </c>
      <c r="GY12" s="163">
        <v>6.6322999999999999</v>
      </c>
      <c r="GZ12" s="163">
        <v>6.2873999999999999</v>
      </c>
      <c r="HA12" s="163">
        <v>14</v>
      </c>
      <c r="HB12" s="163">
        <v>126.1688</v>
      </c>
      <c r="HC12" s="163">
        <v>127.4491</v>
      </c>
      <c r="HD12" s="163">
        <v>119.9</v>
      </c>
      <c r="HE12" s="163">
        <v>-119.97110000000001</v>
      </c>
      <c r="HF12" s="163">
        <v>-337.17840000000001</v>
      </c>
      <c r="HG12" s="163">
        <v>338.2038</v>
      </c>
      <c r="HH12" s="163">
        <v>417.22620000000001</v>
      </c>
      <c r="HI12" s="163">
        <v>-121.5277</v>
      </c>
      <c r="HJ12" s="163">
        <v>-120.1091</v>
      </c>
      <c r="HK12" s="163">
        <v>-60.273400000000002</v>
      </c>
      <c r="HL12" s="163">
        <v>-53.375100000000003</v>
      </c>
      <c r="HM12" s="163">
        <v>73.459400000000002</v>
      </c>
      <c r="HN12" s="163">
        <v>73.850999999999999</v>
      </c>
      <c r="HO12" s="162"/>
      <c r="HP12" s="162"/>
      <c r="HQ12" s="163">
        <v>25.161799999999999</v>
      </c>
      <c r="HR12" s="163">
        <v>25.0959</v>
      </c>
      <c r="HS12" s="163">
        <v>-47.762300000000003</v>
      </c>
      <c r="HT12" s="163">
        <v>-48.213200000000001</v>
      </c>
      <c r="HU12" s="163">
        <v>100.46</v>
      </c>
      <c r="HV12" s="163">
        <v>99.69</v>
      </c>
      <c r="HW12" s="163">
        <v>27.2</v>
      </c>
      <c r="HX12" s="163">
        <v>27</v>
      </c>
      <c r="HY12" s="163">
        <v>21.494</v>
      </c>
      <c r="HZ12" s="163">
        <v>26.16</v>
      </c>
      <c r="IA12" s="163">
        <v>-320.2749</v>
      </c>
      <c r="IB12" s="163">
        <v>83.623900000000006</v>
      </c>
      <c r="IC12" s="163">
        <v>83.3904</v>
      </c>
      <c r="ID12" s="163">
        <v>9.9</v>
      </c>
      <c r="IE12" s="163">
        <v>4</v>
      </c>
      <c r="IF12" s="163">
        <v>-24.1</v>
      </c>
      <c r="IG12" s="163">
        <v>-23.4</v>
      </c>
      <c r="IH12" s="164">
        <v>1.4026000000000001</v>
      </c>
      <c r="II12" s="163">
        <v>1.3515999999999999</v>
      </c>
      <c r="IJ12" s="163">
        <v>-418.6925</v>
      </c>
      <c r="IK12" s="163">
        <v>-295.90629999999999</v>
      </c>
      <c r="IL12" s="163">
        <v>449.61450000000002</v>
      </c>
      <c r="IM12" s="163">
        <v>370.3854</v>
      </c>
      <c r="IN12" s="163">
        <v>43.635399999999997</v>
      </c>
      <c r="IO12" s="163">
        <v>-357.82479999999998</v>
      </c>
      <c r="IP12" s="163">
        <v>360.16640000000001</v>
      </c>
      <c r="IQ12" s="163">
        <v>-137.93340000000001</v>
      </c>
      <c r="IR12" s="163">
        <v>-209.6302</v>
      </c>
      <c r="IS12" s="163">
        <v>-358.72489999999999</v>
      </c>
      <c r="IT12" s="163">
        <v>106.98</v>
      </c>
      <c r="IU12" s="163">
        <v>103.623</v>
      </c>
      <c r="IV12" s="163">
        <v>140.84139999999999</v>
      </c>
      <c r="IW12" s="163">
        <v>-435.74900000000002</v>
      </c>
      <c r="IX12" s="163">
        <v>215.48820000000001</v>
      </c>
      <c r="IY12" s="163">
        <v>-221.86349999999999</v>
      </c>
      <c r="IZ12" s="163">
        <v>224.77940000000001</v>
      </c>
      <c r="JA12" s="163">
        <v>-9.3865999999999996</v>
      </c>
      <c r="JB12" s="162"/>
      <c r="JC12" s="163">
        <v>16.48</v>
      </c>
      <c r="JD12" s="163">
        <v>7.3140000000000001</v>
      </c>
      <c r="JE12" s="163">
        <v>7.3540000000000001</v>
      </c>
      <c r="JF12" s="163">
        <v>-16.399999999999999</v>
      </c>
      <c r="JG12" s="163">
        <v>-6.24</v>
      </c>
      <c r="JH12" s="162"/>
      <c r="JI12" s="163">
        <v>6.3890000000000002</v>
      </c>
      <c r="JJ12" s="163">
        <v>-32.051600000000001</v>
      </c>
      <c r="JK12" s="163">
        <v>-12.3033</v>
      </c>
      <c r="JL12" s="163">
        <v>8.3000000000000007</v>
      </c>
      <c r="JM12" s="163">
        <v>54.575000000000003</v>
      </c>
      <c r="JN12" s="163">
        <v>51.728999999999999</v>
      </c>
      <c r="JO12" s="162"/>
      <c r="JP12" s="163">
        <v>13.593299999999999</v>
      </c>
      <c r="JQ12" s="163">
        <v>48.3384</v>
      </c>
      <c r="JR12" s="163">
        <v>46.252600000000001</v>
      </c>
      <c r="JS12" s="163">
        <v>47.914099999999998</v>
      </c>
      <c r="JT12" s="162"/>
      <c r="JU12" s="163">
        <v>-2.6</v>
      </c>
      <c r="JV12" s="163">
        <v>28.51</v>
      </c>
      <c r="JW12" s="163">
        <v>5.51</v>
      </c>
      <c r="JX12" s="162"/>
      <c r="JY12" s="163">
        <v>-53.058399999999999</v>
      </c>
      <c r="JZ12" s="163">
        <v>79.323499999999996</v>
      </c>
      <c r="KA12" s="163">
        <v>60.791899999999998</v>
      </c>
      <c r="KB12" s="163">
        <v>-52.763300000000001</v>
      </c>
      <c r="KC12" s="163">
        <v>-78.061999999999998</v>
      </c>
      <c r="KD12" s="163">
        <v>52.919199999999996</v>
      </c>
      <c r="KE12" s="163">
        <v>25.408100000000001</v>
      </c>
      <c r="KF12" s="163">
        <v>-5.7</v>
      </c>
      <c r="KG12" s="163">
        <v>5</v>
      </c>
      <c r="KH12" s="163">
        <v>86.954300000000003</v>
      </c>
      <c r="KI12" s="163">
        <v>60.921700000000001</v>
      </c>
    </row>
    <row r="13" spans="1:295" ht="18" customHeight="1" x14ac:dyDescent="0.3">
      <c r="A13" s="158" t="s">
        <v>65</v>
      </c>
      <c r="B13" s="158" t="s">
        <v>760</v>
      </c>
      <c r="C13" s="162"/>
      <c r="D13" s="163">
        <v>16.0989</v>
      </c>
      <c r="E13" s="163">
        <v>-19.100300000000001</v>
      </c>
      <c r="F13" s="163">
        <v>7.4466000000000001</v>
      </c>
      <c r="G13" s="163">
        <v>10.340299999999999</v>
      </c>
      <c r="H13" s="163">
        <v>0</v>
      </c>
      <c r="I13" s="163">
        <v>29.970600000000001</v>
      </c>
      <c r="J13" s="163">
        <v>-61.575299999999999</v>
      </c>
      <c r="K13" s="164">
        <v>38.868000000000002</v>
      </c>
      <c r="L13" s="163">
        <v>19.885400000000001</v>
      </c>
      <c r="M13" s="163">
        <v>19.203700000000001</v>
      </c>
      <c r="N13" s="163">
        <v>-11.1</v>
      </c>
      <c r="O13" s="163">
        <v>-27.838000000000001</v>
      </c>
      <c r="P13" s="163">
        <v>24.2</v>
      </c>
      <c r="Q13" s="163">
        <v>9.1080000000000005</v>
      </c>
      <c r="R13" s="163">
        <v>-24.2</v>
      </c>
      <c r="S13" s="163">
        <v>13.704499999999999</v>
      </c>
      <c r="T13" s="163">
        <v>29.7928</v>
      </c>
      <c r="U13" s="163">
        <v>17.4878</v>
      </c>
      <c r="V13" s="163">
        <v>17.560700000000001</v>
      </c>
      <c r="W13" s="163">
        <v>29.810500000000001</v>
      </c>
      <c r="X13" s="163">
        <v>16.7027</v>
      </c>
      <c r="Y13" s="163">
        <v>5.6367000000000003</v>
      </c>
      <c r="Z13" s="163">
        <v>6.7141999999999999</v>
      </c>
      <c r="AA13" s="162"/>
      <c r="AB13" s="162"/>
      <c r="AC13" s="163">
        <v>-55.64</v>
      </c>
      <c r="AD13" s="163">
        <v>-55.96</v>
      </c>
      <c r="AE13" s="162"/>
      <c r="AF13" s="163">
        <v>11.1</v>
      </c>
      <c r="AG13" s="163">
        <v>26.4</v>
      </c>
      <c r="AH13" s="162"/>
      <c r="AI13" s="162"/>
      <c r="AJ13" s="163">
        <v>-49.86</v>
      </c>
      <c r="AK13" s="163">
        <v>-49.93</v>
      </c>
      <c r="AL13" s="163">
        <v>-56.93</v>
      </c>
      <c r="AM13" s="163">
        <v>50.37</v>
      </c>
      <c r="AN13" s="163">
        <v>50.61</v>
      </c>
      <c r="AO13" s="163">
        <v>16.874199999999998</v>
      </c>
      <c r="AP13" s="163">
        <v>-5.6040999999999999</v>
      </c>
      <c r="AQ13" s="163">
        <v>53.303899999999999</v>
      </c>
      <c r="AR13" s="163">
        <v>55.276400000000002</v>
      </c>
      <c r="AS13" s="163">
        <v>44.971800000000002</v>
      </c>
      <c r="AT13" s="163">
        <v>-36.972700000000003</v>
      </c>
      <c r="AU13" s="163">
        <v>-37.999000000000002</v>
      </c>
      <c r="AV13" s="163">
        <v>11.6737</v>
      </c>
      <c r="AW13" s="163">
        <v>10.5375</v>
      </c>
      <c r="AX13" s="163">
        <v>64.032499999999999</v>
      </c>
      <c r="AY13" s="163">
        <v>65.238100000000003</v>
      </c>
      <c r="AZ13" s="163">
        <v>0.91620000000000001</v>
      </c>
      <c r="BA13" s="162"/>
      <c r="BB13" s="163">
        <v>-412.11759999999998</v>
      </c>
      <c r="BC13" s="163">
        <v>21.640499999999999</v>
      </c>
      <c r="BD13" s="163">
        <v>-16.3</v>
      </c>
      <c r="BE13" s="163">
        <v>-17.5</v>
      </c>
      <c r="BF13" s="163">
        <v>44.017699999999998</v>
      </c>
      <c r="BG13" s="163">
        <v>43.474600000000002</v>
      </c>
      <c r="BH13" s="163">
        <v>-3.1743999999999999</v>
      </c>
      <c r="BI13" s="162"/>
      <c r="BJ13" s="163">
        <v>-54.304400000000001</v>
      </c>
      <c r="BK13" s="163">
        <v>1.2314000000000001</v>
      </c>
      <c r="BL13" s="162"/>
      <c r="BM13" s="163">
        <v>1.4661</v>
      </c>
      <c r="BN13" s="163">
        <v>460.92090000000002</v>
      </c>
      <c r="BO13" s="163">
        <v>112.5827</v>
      </c>
      <c r="BP13" s="163">
        <v>112.949</v>
      </c>
      <c r="BQ13" s="163">
        <v>-431.92540000000002</v>
      </c>
      <c r="BR13" s="163">
        <v>420.35399999999998</v>
      </c>
      <c r="BS13" s="162"/>
      <c r="BT13" s="163">
        <v>-56.664700000000003</v>
      </c>
      <c r="BU13" s="163">
        <v>57.036799999999999</v>
      </c>
      <c r="BV13" s="163">
        <v>68.878900000000002</v>
      </c>
      <c r="BW13" s="163">
        <v>22.76</v>
      </c>
      <c r="BX13" s="163">
        <v>19.329999999999998</v>
      </c>
      <c r="BY13" s="163">
        <v>45.08</v>
      </c>
      <c r="BZ13" s="163">
        <v>63.62</v>
      </c>
      <c r="CA13" s="163">
        <v>-24.777899999999999</v>
      </c>
      <c r="CB13" s="163">
        <v>-28.3947</v>
      </c>
      <c r="CC13" s="163">
        <v>86.441800000000001</v>
      </c>
      <c r="CD13" s="163">
        <v>86.823599999999999</v>
      </c>
      <c r="CE13" s="163">
        <v>28.743200000000002</v>
      </c>
      <c r="CF13" s="162"/>
      <c r="CG13" s="163">
        <v>-147.98490000000001</v>
      </c>
      <c r="CH13" s="163">
        <v>-1.7585999999999999</v>
      </c>
      <c r="CI13" s="162"/>
      <c r="CJ13" s="162"/>
      <c r="CK13" s="162"/>
      <c r="CL13" s="163">
        <v>76.5</v>
      </c>
      <c r="CM13" s="163">
        <v>69.8</v>
      </c>
      <c r="CN13" s="163">
        <v>-11.8</v>
      </c>
      <c r="CO13" s="163">
        <v>50.059100000000001</v>
      </c>
      <c r="CP13" s="163">
        <v>48.7224</v>
      </c>
      <c r="CQ13" s="163">
        <v>48.754899999999999</v>
      </c>
      <c r="CR13" s="163">
        <v>-6.5258000000000003</v>
      </c>
      <c r="CS13" s="163">
        <v>-5.9181999999999997</v>
      </c>
      <c r="CT13" s="163">
        <v>42.357199999999999</v>
      </c>
      <c r="CU13" s="163">
        <v>-73.218199999999996</v>
      </c>
      <c r="CV13" s="163">
        <v>44.458500000000001</v>
      </c>
      <c r="CW13" s="163">
        <v>12.201499999999999</v>
      </c>
      <c r="CX13" s="163">
        <v>31.57</v>
      </c>
      <c r="CY13" s="163">
        <v>31</v>
      </c>
      <c r="CZ13" s="163">
        <v>43.132300000000001</v>
      </c>
      <c r="DA13" s="163">
        <v>40.873699999999999</v>
      </c>
      <c r="DB13" s="163">
        <v>-23.22</v>
      </c>
      <c r="DC13" s="163">
        <v>-3.6423000000000001</v>
      </c>
      <c r="DD13" s="163">
        <v>0</v>
      </c>
      <c r="DE13" s="163">
        <v>0</v>
      </c>
      <c r="DF13" s="163">
        <v>-101.29770000000001</v>
      </c>
      <c r="DG13" s="163">
        <v>-22.689800000000002</v>
      </c>
      <c r="DH13" s="163">
        <v>-14.2994</v>
      </c>
      <c r="DI13" s="163">
        <v>-69.099999999999994</v>
      </c>
      <c r="DJ13" s="163">
        <v>-68.7</v>
      </c>
      <c r="DK13" s="163">
        <v>22.865300000000001</v>
      </c>
      <c r="DL13" s="163">
        <v>31.942699999999999</v>
      </c>
      <c r="DM13" s="163">
        <v>37.586399999999998</v>
      </c>
      <c r="DN13" s="163">
        <v>45.1355</v>
      </c>
      <c r="DO13" s="163">
        <v>31.29</v>
      </c>
      <c r="DP13" s="163">
        <v>-4.9000000000000004</v>
      </c>
      <c r="DQ13" s="163">
        <v>56.1875</v>
      </c>
      <c r="DR13" s="163">
        <v>100.7407</v>
      </c>
      <c r="DS13" s="163">
        <v>-43.52</v>
      </c>
      <c r="DT13" s="163">
        <v>0</v>
      </c>
      <c r="DU13" s="163">
        <v>76.180000000000007</v>
      </c>
      <c r="DV13" s="163">
        <v>50.37</v>
      </c>
      <c r="DW13" s="163">
        <v>102</v>
      </c>
      <c r="DX13" s="163">
        <v>100.4</v>
      </c>
      <c r="DY13" s="163">
        <v>0</v>
      </c>
      <c r="DZ13" s="163">
        <v>-0.4</v>
      </c>
      <c r="EA13" s="163">
        <v>177.43209999999999</v>
      </c>
      <c r="EB13" s="163">
        <v>135.7559</v>
      </c>
      <c r="EC13" s="163">
        <v>130.73439999999999</v>
      </c>
      <c r="ED13" s="163">
        <v>133.5909</v>
      </c>
      <c r="EE13" s="163">
        <v>82.744799999999998</v>
      </c>
      <c r="EF13" s="163">
        <v>77.167599999999993</v>
      </c>
      <c r="EG13" s="163">
        <v>-24.239000000000001</v>
      </c>
      <c r="EH13" s="163">
        <v>445.3503</v>
      </c>
      <c r="EI13" s="163">
        <v>340.74829999999997</v>
      </c>
      <c r="EJ13" s="162"/>
      <c r="EK13" s="163">
        <v>-29.151199999999999</v>
      </c>
      <c r="EL13" s="163">
        <v>-26.287700000000001</v>
      </c>
      <c r="EM13" s="163">
        <v>0</v>
      </c>
      <c r="EN13" s="163">
        <v>-9.3488000000000007</v>
      </c>
      <c r="EO13" s="163">
        <v>-8.7509999999999994</v>
      </c>
      <c r="EP13" s="163">
        <v>152.124</v>
      </c>
      <c r="EQ13" s="163">
        <v>-45.702300000000001</v>
      </c>
      <c r="ER13" s="163">
        <v>-46.460999999999999</v>
      </c>
      <c r="ES13" s="163">
        <v>-43.628900000000002</v>
      </c>
      <c r="ET13" s="163">
        <v>0</v>
      </c>
      <c r="EU13" s="163">
        <v>-13.26</v>
      </c>
      <c r="EV13" s="163">
        <v>97.4</v>
      </c>
      <c r="EW13" s="163">
        <v>12.0199</v>
      </c>
      <c r="EX13" s="163">
        <v>-68.162199999999999</v>
      </c>
      <c r="EY13" s="163">
        <v>-36.116199999999999</v>
      </c>
      <c r="EZ13" s="163">
        <v>-34.778399999999998</v>
      </c>
      <c r="FA13" s="163">
        <v>6.7054999999999998</v>
      </c>
      <c r="FB13" s="163">
        <v>-74.970699999999994</v>
      </c>
      <c r="FC13" s="163">
        <v>36.151200000000003</v>
      </c>
      <c r="FD13" s="163">
        <v>22.6769</v>
      </c>
      <c r="FE13" s="162"/>
      <c r="FF13" s="163">
        <v>22.656099999999999</v>
      </c>
      <c r="FG13" s="163">
        <v>39.325899999999997</v>
      </c>
      <c r="FH13" s="163">
        <v>39.765000000000001</v>
      </c>
      <c r="FI13" s="163">
        <v>38.647500000000001</v>
      </c>
      <c r="FJ13" s="163">
        <v>25.453399999999998</v>
      </c>
      <c r="FK13" s="163">
        <v>24.951000000000001</v>
      </c>
      <c r="FL13" s="163">
        <v>-26.123200000000001</v>
      </c>
      <c r="FM13" s="163">
        <v>1.8312999999999999</v>
      </c>
      <c r="FN13" s="163">
        <v>2.0722999999999998</v>
      </c>
      <c r="FO13" s="163">
        <v>-42.896700000000003</v>
      </c>
      <c r="FP13" s="163">
        <v>-39.643500000000003</v>
      </c>
      <c r="FQ13" s="163">
        <v>16.210599999999999</v>
      </c>
      <c r="FR13" s="163">
        <v>-13.31</v>
      </c>
      <c r="FS13" s="163">
        <v>4.2657999999999996</v>
      </c>
      <c r="FT13" s="163">
        <v>0.82189999999999996</v>
      </c>
      <c r="FU13" s="163">
        <v>-1.78</v>
      </c>
      <c r="FV13" s="163">
        <v>14.76</v>
      </c>
      <c r="FW13" s="163">
        <v>13.7378</v>
      </c>
      <c r="FX13" s="162"/>
      <c r="FY13" s="163">
        <v>-5.6529999999999996</v>
      </c>
      <c r="FZ13" s="163">
        <v>4.2469999999999999</v>
      </c>
      <c r="GA13" s="162"/>
      <c r="GB13" s="163">
        <v>43.79</v>
      </c>
      <c r="GC13" s="163">
        <v>40.184600000000003</v>
      </c>
      <c r="GD13" s="163">
        <v>43.049399999999999</v>
      </c>
      <c r="GE13" s="164">
        <v>12.715</v>
      </c>
      <c r="GF13" s="163">
        <v>84.741799999999998</v>
      </c>
      <c r="GG13" s="163">
        <v>21.2</v>
      </c>
      <c r="GH13" s="163">
        <v>-21.3965</v>
      </c>
      <c r="GI13" s="163">
        <v>-0.87150000000000005</v>
      </c>
      <c r="GJ13" s="163">
        <v>0</v>
      </c>
      <c r="GK13" s="163">
        <v>1.4208000000000001</v>
      </c>
      <c r="GL13" s="162"/>
      <c r="GM13" s="162"/>
      <c r="GN13" s="163">
        <v>-14.2927</v>
      </c>
      <c r="GO13" s="163">
        <v>-28.4101</v>
      </c>
      <c r="GP13" s="163">
        <v>14.664199999999999</v>
      </c>
      <c r="GQ13" s="163">
        <v>29.525600000000001</v>
      </c>
      <c r="GR13" s="163">
        <v>59.872300000000003</v>
      </c>
      <c r="GS13" s="163">
        <v>60.746699999999997</v>
      </c>
      <c r="GT13" s="163">
        <v>-147.98609999999999</v>
      </c>
      <c r="GU13" s="163">
        <v>-17.462</v>
      </c>
      <c r="GV13" s="163">
        <v>32.030700000000003</v>
      </c>
      <c r="GW13" s="163">
        <v>-39.465899999999998</v>
      </c>
      <c r="GX13" s="163">
        <v>12.5854</v>
      </c>
      <c r="GY13" s="163">
        <v>6.31</v>
      </c>
      <c r="GZ13" s="163">
        <v>5.9816000000000003</v>
      </c>
      <c r="HA13" s="163">
        <v>14</v>
      </c>
      <c r="HB13" s="163">
        <v>129.49709999999999</v>
      </c>
      <c r="HC13" s="163">
        <v>129.16460000000001</v>
      </c>
      <c r="HD13" s="163">
        <v>122.4</v>
      </c>
      <c r="HE13" s="163">
        <v>-121.73439999999999</v>
      </c>
      <c r="HF13" s="163">
        <v>-339.64749999999998</v>
      </c>
      <c r="HG13" s="163">
        <v>342.0061</v>
      </c>
      <c r="HH13" s="163">
        <v>437.55650000000003</v>
      </c>
      <c r="HI13" s="163">
        <v>-124.1323</v>
      </c>
      <c r="HJ13" s="163">
        <v>-123.79989999999999</v>
      </c>
      <c r="HK13" s="163">
        <v>-62.529400000000003</v>
      </c>
      <c r="HL13" s="163">
        <v>-55.340299999999999</v>
      </c>
      <c r="HM13" s="163">
        <v>78.805099999999996</v>
      </c>
      <c r="HN13" s="163">
        <v>76.753399999999999</v>
      </c>
      <c r="HO13" s="162"/>
      <c r="HP13" s="162"/>
      <c r="HQ13" s="163">
        <v>24.436699999999998</v>
      </c>
      <c r="HR13" s="163">
        <v>24.381799999999998</v>
      </c>
      <c r="HS13" s="163">
        <v>-46.6248</v>
      </c>
      <c r="HT13" s="163">
        <v>-46.480899999999998</v>
      </c>
      <c r="HU13" s="163">
        <v>105.79</v>
      </c>
      <c r="HV13" s="163">
        <v>105.94</v>
      </c>
      <c r="HW13" s="163">
        <v>24</v>
      </c>
      <c r="HX13" s="163">
        <v>24.4</v>
      </c>
      <c r="HY13" s="163">
        <v>21.372199999999999</v>
      </c>
      <c r="HZ13" s="163">
        <v>26.16</v>
      </c>
      <c r="IA13" s="163">
        <v>-327.53609999999998</v>
      </c>
      <c r="IB13" s="163">
        <v>82.711100000000002</v>
      </c>
      <c r="IC13" s="163">
        <v>82.478899999999996</v>
      </c>
      <c r="ID13" s="163">
        <v>10.5</v>
      </c>
      <c r="IE13" s="163">
        <v>2.2999999999999998</v>
      </c>
      <c r="IF13" s="163">
        <v>-24.1</v>
      </c>
      <c r="IG13" s="163">
        <v>-24.2</v>
      </c>
      <c r="IH13" s="164">
        <v>1.4542999999999999</v>
      </c>
      <c r="II13" s="163">
        <v>1.2682</v>
      </c>
      <c r="IJ13" s="163">
        <v>-431.9409</v>
      </c>
      <c r="IK13" s="163">
        <v>-312.93090000000001</v>
      </c>
      <c r="IL13" s="163">
        <v>451.61380000000003</v>
      </c>
      <c r="IM13" s="163">
        <v>370.98829999999998</v>
      </c>
      <c r="IN13" s="163">
        <v>34.516599999999997</v>
      </c>
      <c r="IO13" s="163">
        <v>-366.2955</v>
      </c>
      <c r="IP13" s="163">
        <v>362.6671</v>
      </c>
      <c r="IQ13" s="163">
        <v>-131.89349999999999</v>
      </c>
      <c r="IR13" s="163">
        <v>-210.62270000000001</v>
      </c>
      <c r="IS13" s="163">
        <v>-359.77710000000002</v>
      </c>
      <c r="IT13" s="163">
        <v>109.30970000000001</v>
      </c>
      <c r="IU13" s="163">
        <v>106.6302</v>
      </c>
      <c r="IV13" s="163">
        <v>141.05789999999999</v>
      </c>
      <c r="IW13" s="163">
        <v>-440.24360000000001</v>
      </c>
      <c r="IX13" s="163">
        <v>218.3339</v>
      </c>
      <c r="IY13" s="163">
        <v>-223.0651</v>
      </c>
      <c r="IZ13" s="163">
        <v>227.9485</v>
      </c>
      <c r="JA13" s="163">
        <v>-10.4138</v>
      </c>
      <c r="JB13" s="162"/>
      <c r="JC13" s="163">
        <v>15.44</v>
      </c>
      <c r="JD13" s="163">
        <v>7.3869999999999996</v>
      </c>
      <c r="JE13" s="164">
        <v>7.3855000000000004</v>
      </c>
      <c r="JF13" s="163">
        <v>-15.44</v>
      </c>
      <c r="JG13" s="163">
        <v>-7.28</v>
      </c>
      <c r="JH13" s="162"/>
      <c r="JI13" s="163">
        <v>7.2374000000000001</v>
      </c>
      <c r="JJ13" s="163">
        <v>-32.198099999999997</v>
      </c>
      <c r="JK13" s="163">
        <v>-12.0684</v>
      </c>
      <c r="JL13" s="163">
        <v>9.1</v>
      </c>
      <c r="JM13" s="163">
        <v>50.646000000000001</v>
      </c>
      <c r="JN13" s="163">
        <v>50.999000000000002</v>
      </c>
      <c r="JO13" s="162"/>
      <c r="JP13" s="163">
        <v>13.5503</v>
      </c>
      <c r="JQ13" s="163">
        <v>51.311999999999998</v>
      </c>
      <c r="JR13" s="163">
        <v>50.322400000000002</v>
      </c>
      <c r="JS13" s="163">
        <v>50.590400000000002</v>
      </c>
      <c r="JT13" s="162"/>
      <c r="JU13" s="163">
        <v>0.2</v>
      </c>
      <c r="JV13" s="163">
        <v>28.4404</v>
      </c>
      <c r="JW13" s="163">
        <v>5.42</v>
      </c>
      <c r="JX13" s="162"/>
      <c r="JY13" s="163">
        <v>-55.663200000000003</v>
      </c>
      <c r="JZ13" s="163">
        <v>80.624200000000002</v>
      </c>
      <c r="KA13" s="163">
        <v>63.354399999999998</v>
      </c>
      <c r="KB13" s="163">
        <v>-53.832599999999999</v>
      </c>
      <c r="KC13" s="163">
        <v>-79.494100000000003</v>
      </c>
      <c r="KD13" s="163">
        <v>54.6907</v>
      </c>
      <c r="KE13" s="163">
        <v>24.904499999999999</v>
      </c>
      <c r="KF13" s="163">
        <v>-6.8</v>
      </c>
      <c r="KG13" s="163">
        <v>6.7</v>
      </c>
      <c r="KH13" s="163">
        <v>100.2483</v>
      </c>
      <c r="KI13" s="163">
        <v>48.514699999999998</v>
      </c>
    </row>
    <row r="14" spans="1:295" ht="18" customHeight="1" x14ac:dyDescent="0.3">
      <c r="A14" s="158" t="s">
        <v>65</v>
      </c>
      <c r="B14" s="158" t="s">
        <v>761</v>
      </c>
      <c r="C14" s="162"/>
      <c r="D14" s="163">
        <v>15.700799999999999</v>
      </c>
      <c r="E14" s="163">
        <v>-18.8886</v>
      </c>
      <c r="F14" s="163">
        <v>7.3635999999999999</v>
      </c>
      <c r="G14" s="163">
        <v>11.102499999999999</v>
      </c>
      <c r="H14" s="163">
        <v>0</v>
      </c>
      <c r="I14" s="163">
        <v>29.436299999999999</v>
      </c>
      <c r="J14" s="163">
        <v>-61.723799999999997</v>
      </c>
      <c r="K14" s="163">
        <v>38.729300000000002</v>
      </c>
      <c r="L14" s="163">
        <v>19.671399999999998</v>
      </c>
      <c r="M14" s="163">
        <v>19.1218</v>
      </c>
      <c r="N14" s="163">
        <v>-6.66</v>
      </c>
      <c r="O14" s="163">
        <v>-26.89</v>
      </c>
      <c r="P14" s="163">
        <v>24.2</v>
      </c>
      <c r="Q14" s="163">
        <v>9.1080000000000005</v>
      </c>
      <c r="R14" s="163">
        <v>-24.2</v>
      </c>
      <c r="S14" s="163">
        <v>13.7316</v>
      </c>
      <c r="T14" s="163">
        <v>30.693200000000001</v>
      </c>
      <c r="U14" s="163">
        <v>17.501300000000001</v>
      </c>
      <c r="V14" s="163">
        <v>17.637799999999999</v>
      </c>
      <c r="W14" s="163">
        <v>29.553999999999998</v>
      </c>
      <c r="X14" s="163">
        <v>16.706199999999999</v>
      </c>
      <c r="Y14" s="163">
        <v>6.2866</v>
      </c>
      <c r="Z14" s="163">
        <v>8.3687000000000005</v>
      </c>
      <c r="AA14" s="162"/>
      <c r="AB14" s="162"/>
      <c r="AC14" s="163">
        <v>-54.12</v>
      </c>
      <c r="AD14" s="163">
        <v>-53.55</v>
      </c>
      <c r="AE14" s="162"/>
      <c r="AF14" s="163">
        <v>6.66</v>
      </c>
      <c r="AG14" s="163">
        <v>26.4</v>
      </c>
      <c r="AH14" s="162"/>
      <c r="AI14" s="162"/>
      <c r="AJ14" s="163">
        <v>-52.81</v>
      </c>
      <c r="AK14" s="163">
        <v>-52.32</v>
      </c>
      <c r="AL14" s="163">
        <v>-47.48</v>
      </c>
      <c r="AM14" s="163">
        <v>51.93</v>
      </c>
      <c r="AN14" s="163">
        <v>53.66</v>
      </c>
      <c r="AO14" s="163">
        <v>16.8827</v>
      </c>
      <c r="AP14" s="163">
        <v>-5.7190000000000003</v>
      </c>
      <c r="AQ14" s="163">
        <v>53.081600000000002</v>
      </c>
      <c r="AR14" s="163">
        <v>55.029499999999999</v>
      </c>
      <c r="AS14" s="163">
        <v>45.706000000000003</v>
      </c>
      <c r="AT14" s="163">
        <v>-39.651899999999998</v>
      </c>
      <c r="AU14" s="163">
        <v>-40.368400000000001</v>
      </c>
      <c r="AV14" s="163">
        <v>21.692599999999999</v>
      </c>
      <c r="AW14" s="163">
        <v>26.533300000000001</v>
      </c>
      <c r="AX14" s="163">
        <v>62.023099999999999</v>
      </c>
      <c r="AY14" s="163">
        <v>63.496699999999997</v>
      </c>
      <c r="AZ14" s="163">
        <v>42.645400000000002</v>
      </c>
      <c r="BA14" s="162"/>
      <c r="BB14" s="163">
        <v>-438.5181</v>
      </c>
      <c r="BC14" s="163">
        <v>19.9559</v>
      </c>
      <c r="BD14" s="163">
        <v>-16.600000000000001</v>
      </c>
      <c r="BE14" s="163">
        <v>-17.8</v>
      </c>
      <c r="BF14" s="163">
        <v>46.546399999999998</v>
      </c>
      <c r="BG14" s="163">
        <v>46.003399999999999</v>
      </c>
      <c r="BH14" s="163">
        <v>-3.0215999999999998</v>
      </c>
      <c r="BI14" s="162"/>
      <c r="BJ14" s="163">
        <v>-56.1295</v>
      </c>
      <c r="BK14" s="163">
        <v>1.1887000000000001</v>
      </c>
      <c r="BL14" s="162"/>
      <c r="BM14" s="163">
        <v>2.2376</v>
      </c>
      <c r="BN14" s="163">
        <v>477.52300000000002</v>
      </c>
      <c r="BO14" s="163">
        <v>111.1789</v>
      </c>
      <c r="BP14" s="163">
        <v>110.3549</v>
      </c>
      <c r="BQ14" s="163">
        <v>-436.32560000000001</v>
      </c>
      <c r="BR14" s="163">
        <v>433.90129999999999</v>
      </c>
      <c r="BS14" s="162"/>
      <c r="BT14" s="163">
        <v>-57.457999999999998</v>
      </c>
      <c r="BU14" s="163">
        <v>59.540799999999997</v>
      </c>
      <c r="BV14" s="163">
        <v>68.878900000000002</v>
      </c>
      <c r="BW14" s="163">
        <v>22.8</v>
      </c>
      <c r="BX14" s="163">
        <v>19.5</v>
      </c>
      <c r="BY14" s="163">
        <v>45.6</v>
      </c>
      <c r="BZ14" s="163">
        <v>64.400000000000006</v>
      </c>
      <c r="CA14" s="163">
        <v>-23.170400000000001</v>
      </c>
      <c r="CB14" s="163">
        <v>-22.366599999999998</v>
      </c>
      <c r="CC14" s="163">
        <v>84.491799999999998</v>
      </c>
      <c r="CD14" s="163">
        <v>84.347200000000001</v>
      </c>
      <c r="CE14" s="163">
        <v>29.0137</v>
      </c>
      <c r="CF14" s="162"/>
      <c r="CG14" s="163">
        <v>-156.39850000000001</v>
      </c>
      <c r="CH14" s="163">
        <v>-2.5293000000000001</v>
      </c>
      <c r="CI14" s="162"/>
      <c r="CJ14" s="162"/>
      <c r="CK14" s="162"/>
      <c r="CL14" s="163">
        <v>77.3</v>
      </c>
      <c r="CM14" s="163">
        <v>70.099999999999994</v>
      </c>
      <c r="CN14" s="163">
        <v>-11.52</v>
      </c>
      <c r="CO14" s="163">
        <v>47.338900000000002</v>
      </c>
      <c r="CP14" s="163">
        <v>46.0764</v>
      </c>
      <c r="CQ14" s="163">
        <v>46.879100000000001</v>
      </c>
      <c r="CR14" s="163">
        <v>-9.3917000000000002</v>
      </c>
      <c r="CS14" s="163">
        <v>-8.9945000000000004</v>
      </c>
      <c r="CT14" s="163">
        <v>46.704500000000003</v>
      </c>
      <c r="CU14" s="163">
        <v>-74.287300000000002</v>
      </c>
      <c r="CV14" s="163">
        <v>49.828899999999997</v>
      </c>
      <c r="CW14" s="163">
        <v>11.882400000000001</v>
      </c>
      <c r="CX14" s="163">
        <v>30.23</v>
      </c>
      <c r="CY14" s="163">
        <v>29.28</v>
      </c>
      <c r="CZ14" s="163">
        <v>43.601100000000002</v>
      </c>
      <c r="DA14" s="163">
        <v>41.313200000000002</v>
      </c>
      <c r="DB14" s="163">
        <v>-22.88</v>
      </c>
      <c r="DC14" s="163">
        <v>-3.6423000000000001</v>
      </c>
      <c r="DD14" s="163">
        <v>0</v>
      </c>
      <c r="DE14" s="163">
        <v>0</v>
      </c>
      <c r="DF14" s="163">
        <v>-112.1557</v>
      </c>
      <c r="DG14" s="163">
        <v>-24.142900000000001</v>
      </c>
      <c r="DH14" s="163">
        <v>-14.2525</v>
      </c>
      <c r="DI14" s="163">
        <v>-66.7</v>
      </c>
      <c r="DJ14" s="163">
        <v>-66.3</v>
      </c>
      <c r="DK14" s="163">
        <v>22.563199999999998</v>
      </c>
      <c r="DL14" s="163">
        <v>41.024799999999999</v>
      </c>
      <c r="DM14" s="163">
        <v>-0.46960000000000002</v>
      </c>
      <c r="DN14" s="163">
        <v>58.0261</v>
      </c>
      <c r="DO14" s="163">
        <v>40.86</v>
      </c>
      <c r="DP14" s="163">
        <v>-3.55</v>
      </c>
      <c r="DQ14" s="163">
        <v>56.079000000000001</v>
      </c>
      <c r="DR14" s="163">
        <v>111.9614</v>
      </c>
      <c r="DS14" s="163">
        <v>-48.79</v>
      </c>
      <c r="DT14" s="163">
        <v>0</v>
      </c>
      <c r="DU14" s="163">
        <v>81.36</v>
      </c>
      <c r="DV14" s="163">
        <v>49.15</v>
      </c>
      <c r="DW14" s="163">
        <v>113.0364</v>
      </c>
      <c r="DX14" s="163">
        <v>111.01819999999999</v>
      </c>
      <c r="DY14" s="163">
        <v>6.7888999999999999</v>
      </c>
      <c r="DZ14" s="163">
        <v>5.2363999999999997</v>
      </c>
      <c r="EA14" s="163">
        <v>184.4966</v>
      </c>
      <c r="EB14" s="163">
        <v>143.3888</v>
      </c>
      <c r="EC14" s="163">
        <v>138.91149999999999</v>
      </c>
      <c r="ED14" s="163">
        <v>141.41059999999999</v>
      </c>
      <c r="EE14" s="163">
        <v>75.193799999999996</v>
      </c>
      <c r="EF14" s="163">
        <v>66.617800000000003</v>
      </c>
      <c r="EG14" s="163">
        <v>-25.312999999999999</v>
      </c>
      <c r="EH14" s="163">
        <v>448.40769999999998</v>
      </c>
      <c r="EI14" s="163">
        <v>359.65210000000002</v>
      </c>
      <c r="EJ14" s="162"/>
      <c r="EK14" s="163">
        <v>-29.169499999999999</v>
      </c>
      <c r="EL14" s="163">
        <v>-26.751999999999999</v>
      </c>
      <c r="EM14" s="163">
        <v>9.7187000000000001</v>
      </c>
      <c r="EN14" s="163">
        <v>5.3555000000000001</v>
      </c>
      <c r="EO14" s="163">
        <v>6.1656000000000004</v>
      </c>
      <c r="EP14" s="163">
        <v>69.168000000000006</v>
      </c>
      <c r="EQ14" s="163">
        <v>-34.912100000000002</v>
      </c>
      <c r="ER14" s="163">
        <v>-35.741199999999999</v>
      </c>
      <c r="ES14" s="163">
        <v>-33.216000000000001</v>
      </c>
      <c r="ET14" s="163">
        <v>13.72</v>
      </c>
      <c r="EU14" s="163">
        <v>-19.260000000000002</v>
      </c>
      <c r="EV14" s="163">
        <v>1</v>
      </c>
      <c r="EW14" s="163">
        <v>11.9612</v>
      </c>
      <c r="EX14" s="163">
        <v>-39.832900000000002</v>
      </c>
      <c r="EY14" s="163">
        <v>-35.8294</v>
      </c>
      <c r="EZ14" s="163">
        <v>-35.397599999999997</v>
      </c>
      <c r="FA14" s="163">
        <v>7.2923999999999998</v>
      </c>
      <c r="FB14" s="163">
        <v>-64.064800000000005</v>
      </c>
      <c r="FC14" s="163">
        <v>26.290299999999998</v>
      </c>
      <c r="FD14" s="163">
        <v>23.082599999999999</v>
      </c>
      <c r="FE14" s="162"/>
      <c r="FF14" s="163">
        <v>22.457100000000001</v>
      </c>
      <c r="FG14" s="163">
        <v>39.602400000000003</v>
      </c>
      <c r="FH14" s="163">
        <v>40.180500000000002</v>
      </c>
      <c r="FI14" s="163">
        <v>38.653700000000001</v>
      </c>
      <c r="FJ14" s="163">
        <v>22.774100000000001</v>
      </c>
      <c r="FK14" s="163">
        <v>21.4344</v>
      </c>
      <c r="FL14" s="163">
        <v>-22.6066</v>
      </c>
      <c r="FM14" s="163">
        <v>-3.7410999999999999</v>
      </c>
      <c r="FN14" s="163">
        <v>-3.5661</v>
      </c>
      <c r="FO14" s="163">
        <v>-37.273899999999998</v>
      </c>
      <c r="FP14" s="163">
        <v>-34.671500000000002</v>
      </c>
      <c r="FQ14" s="163">
        <v>17.821899999999999</v>
      </c>
      <c r="FR14" s="163">
        <v>-12.04</v>
      </c>
      <c r="FS14" s="163">
        <v>4.2683</v>
      </c>
      <c r="FT14" s="163">
        <v>0.79869999999999997</v>
      </c>
      <c r="FU14" s="163">
        <v>-1.8</v>
      </c>
      <c r="FV14" s="163">
        <v>14.86</v>
      </c>
      <c r="FW14" s="163">
        <v>16.009899999999998</v>
      </c>
      <c r="FX14" s="162"/>
      <c r="FY14" s="164">
        <v>-5.6529999999999996</v>
      </c>
      <c r="FZ14" s="163">
        <v>4.2590000000000003</v>
      </c>
      <c r="GA14" s="162"/>
      <c r="GB14" s="163">
        <v>43.55</v>
      </c>
      <c r="GC14" s="163">
        <v>35.965299999999999</v>
      </c>
      <c r="GD14" s="163">
        <v>37.614400000000003</v>
      </c>
      <c r="GE14" s="163">
        <v>12.46</v>
      </c>
      <c r="GF14" s="163">
        <v>82.318100000000001</v>
      </c>
      <c r="GG14" s="163">
        <v>21.9</v>
      </c>
      <c r="GH14" s="163">
        <v>-22.318100000000001</v>
      </c>
      <c r="GI14" s="163">
        <v>-0.5262</v>
      </c>
      <c r="GJ14" s="163">
        <v>0</v>
      </c>
      <c r="GK14" s="163">
        <v>1.4301999999999999</v>
      </c>
      <c r="GL14" s="162"/>
      <c r="GM14" s="162"/>
      <c r="GN14" s="163">
        <v>-14.076700000000001</v>
      </c>
      <c r="GO14" s="163">
        <v>-29.0718</v>
      </c>
      <c r="GP14" s="163">
        <v>13.532999999999999</v>
      </c>
      <c r="GQ14" s="163">
        <v>29.794799999999999</v>
      </c>
      <c r="GR14" s="163">
        <v>61.748600000000003</v>
      </c>
      <c r="GS14" s="163">
        <v>62.662599999999998</v>
      </c>
      <c r="GT14" s="163">
        <v>-149.83279999999999</v>
      </c>
      <c r="GU14" s="163">
        <v>-17.2699</v>
      </c>
      <c r="GV14" s="163">
        <v>32.025100000000002</v>
      </c>
      <c r="GW14" s="163">
        <v>-38.419800000000002</v>
      </c>
      <c r="GX14" s="163">
        <v>12.797800000000001</v>
      </c>
      <c r="GY14" s="163">
        <v>6.4272</v>
      </c>
      <c r="GZ14" s="163">
        <v>6.1292</v>
      </c>
      <c r="HA14" s="164">
        <v>13.017099999999999</v>
      </c>
      <c r="HB14" s="163">
        <v>131.49039999999999</v>
      </c>
      <c r="HC14" s="163">
        <v>131.90289999999999</v>
      </c>
      <c r="HD14" s="163">
        <v>116.9</v>
      </c>
      <c r="HE14" s="163">
        <v>-117.7332</v>
      </c>
      <c r="HF14" s="163">
        <v>-344.37779999999998</v>
      </c>
      <c r="HG14" s="163">
        <v>340.96030000000002</v>
      </c>
      <c r="HH14" s="163">
        <v>452.89139999999998</v>
      </c>
      <c r="HI14" s="163">
        <v>-126.84439999999999</v>
      </c>
      <c r="HJ14" s="163">
        <v>-127.7225</v>
      </c>
      <c r="HK14" s="163">
        <v>-60.9758</v>
      </c>
      <c r="HL14" s="163">
        <v>-53.472099999999998</v>
      </c>
      <c r="HM14" s="163">
        <v>77.595699999999994</v>
      </c>
      <c r="HN14" s="163">
        <v>78.261700000000005</v>
      </c>
      <c r="HO14" s="163">
        <v>-88.606800000000007</v>
      </c>
      <c r="HP14" s="163">
        <v>-89.308000000000007</v>
      </c>
      <c r="HQ14" s="163">
        <v>26.820799999999998</v>
      </c>
      <c r="HR14" s="163">
        <v>25.930900000000001</v>
      </c>
      <c r="HS14" s="163">
        <v>-47.419499999999999</v>
      </c>
      <c r="HT14" s="163">
        <v>-47.768999999999998</v>
      </c>
      <c r="HU14" s="163">
        <v>107.64</v>
      </c>
      <c r="HV14" s="163">
        <v>105.58</v>
      </c>
      <c r="HW14" s="163">
        <v>24.2</v>
      </c>
      <c r="HX14" s="163">
        <v>24.1</v>
      </c>
      <c r="HY14" s="163">
        <v>21.577300000000001</v>
      </c>
      <c r="HZ14" s="163">
        <v>25.84</v>
      </c>
      <c r="IA14" s="163">
        <v>-335.68830000000003</v>
      </c>
      <c r="IB14" s="163">
        <v>88.155100000000004</v>
      </c>
      <c r="IC14" s="163">
        <v>87.915099999999995</v>
      </c>
      <c r="ID14" s="163">
        <v>10.5</v>
      </c>
      <c r="IE14" s="163">
        <v>2.2999999999999998</v>
      </c>
      <c r="IF14" s="163">
        <v>-24.1</v>
      </c>
      <c r="IG14" s="163">
        <v>-24.2</v>
      </c>
      <c r="IH14" s="163">
        <v>1.506</v>
      </c>
      <c r="II14" s="164">
        <v>1.2682</v>
      </c>
      <c r="IJ14" s="163">
        <v>-439.39679999999998</v>
      </c>
      <c r="IK14" s="163">
        <v>-323.88400000000001</v>
      </c>
      <c r="IL14" s="163">
        <v>459.06279999999998</v>
      </c>
      <c r="IM14" s="163">
        <v>377.67500000000001</v>
      </c>
      <c r="IN14" s="163">
        <v>29.8401</v>
      </c>
      <c r="IO14" s="163">
        <v>-365.02690000000001</v>
      </c>
      <c r="IP14" s="163">
        <v>368.75020000000001</v>
      </c>
      <c r="IQ14" s="163">
        <v>-142.5821</v>
      </c>
      <c r="IR14" s="163">
        <v>-214.65860000000001</v>
      </c>
      <c r="IS14" s="163">
        <v>-359.9092</v>
      </c>
      <c r="IT14" s="163">
        <v>108.2287</v>
      </c>
      <c r="IU14" s="163">
        <v>103.7906</v>
      </c>
      <c r="IV14" s="163">
        <v>145.13149999999999</v>
      </c>
      <c r="IW14" s="163">
        <v>-443.87200000000001</v>
      </c>
      <c r="IX14" s="163">
        <v>219.1994</v>
      </c>
      <c r="IY14" s="163">
        <v>-235.12790000000001</v>
      </c>
      <c r="IZ14" s="163">
        <v>229.54339999999999</v>
      </c>
      <c r="JA14" s="163">
        <v>-9.4388000000000005</v>
      </c>
      <c r="JB14" s="162"/>
      <c r="JC14" s="163">
        <v>16.239999999999998</v>
      </c>
      <c r="JD14" s="164">
        <v>7.4729999999999999</v>
      </c>
      <c r="JE14" s="163">
        <v>7.4169999999999998</v>
      </c>
      <c r="JF14" s="163">
        <v>-16.48</v>
      </c>
      <c r="JG14" s="163">
        <v>-6.32</v>
      </c>
      <c r="JH14" s="162"/>
      <c r="JI14" s="163">
        <v>7.0909000000000004</v>
      </c>
      <c r="JJ14" s="163">
        <v>-31.932600000000001</v>
      </c>
      <c r="JK14" s="163">
        <v>-11.4549</v>
      </c>
      <c r="JL14" s="163">
        <v>8.4</v>
      </c>
      <c r="JM14" s="163">
        <v>52.061</v>
      </c>
      <c r="JN14" s="163">
        <v>50.338000000000001</v>
      </c>
      <c r="JO14" s="162"/>
      <c r="JP14" s="163">
        <v>13.5631</v>
      </c>
      <c r="JQ14" s="163">
        <v>51.233400000000003</v>
      </c>
      <c r="JR14" s="163">
        <v>49.700699999999998</v>
      </c>
      <c r="JS14" s="163">
        <v>50.708799999999997</v>
      </c>
      <c r="JT14" s="162"/>
      <c r="JU14" s="163">
        <v>-1.1000000000000001</v>
      </c>
      <c r="JV14" s="163">
        <v>28.357299999999999</v>
      </c>
      <c r="JW14" s="163">
        <v>5.49</v>
      </c>
      <c r="JX14" s="162"/>
      <c r="JY14" s="163">
        <v>-52.252600000000001</v>
      </c>
      <c r="JZ14" s="163">
        <v>79.243499999999997</v>
      </c>
      <c r="KA14" s="163">
        <v>60.842500000000001</v>
      </c>
      <c r="KB14" s="163">
        <v>-52.280099999999997</v>
      </c>
      <c r="KC14" s="163">
        <v>-78.578999999999994</v>
      </c>
      <c r="KD14" s="163">
        <v>52.6768</v>
      </c>
      <c r="KE14" s="163">
        <v>25.3947</v>
      </c>
      <c r="KF14" s="163">
        <v>-6.8</v>
      </c>
      <c r="KG14" s="163">
        <v>7.2</v>
      </c>
      <c r="KH14" s="163">
        <v>109.5104</v>
      </c>
      <c r="KI14" s="163">
        <v>40.876800000000003</v>
      </c>
    </row>
    <row r="15" spans="1:295" ht="18" customHeight="1" x14ac:dyDescent="0.3">
      <c r="A15" s="158" t="s">
        <v>65</v>
      </c>
      <c r="B15" s="158" t="s">
        <v>762</v>
      </c>
      <c r="C15" s="162"/>
      <c r="D15" s="163">
        <v>15.8703</v>
      </c>
      <c r="E15" s="163">
        <v>-18.630600000000001</v>
      </c>
      <c r="F15" s="163">
        <v>7.4184999999999999</v>
      </c>
      <c r="G15" s="163">
        <v>10.585900000000001</v>
      </c>
      <c r="H15" s="163">
        <v>0</v>
      </c>
      <c r="I15" s="163">
        <v>30.122399999999999</v>
      </c>
      <c r="J15" s="163">
        <v>-60.8215</v>
      </c>
      <c r="K15" s="163">
        <v>38.283900000000003</v>
      </c>
      <c r="L15" s="163">
        <v>19.509399999999999</v>
      </c>
      <c r="M15" s="163">
        <v>19.1173</v>
      </c>
      <c r="N15" s="163">
        <v>-4.4400000000000004</v>
      </c>
      <c r="O15" s="163">
        <v>-26.643999999999998</v>
      </c>
      <c r="P15" s="163">
        <v>24.2</v>
      </c>
      <c r="Q15" s="163">
        <v>9.9359999999999999</v>
      </c>
      <c r="R15" s="163">
        <v>-22</v>
      </c>
      <c r="S15" s="163">
        <v>13.871499999999999</v>
      </c>
      <c r="T15" s="163">
        <v>30.168600000000001</v>
      </c>
      <c r="U15" s="163">
        <v>17.6449</v>
      </c>
      <c r="V15" s="163">
        <v>17.854500000000002</v>
      </c>
      <c r="W15" s="163">
        <v>29.827999999999999</v>
      </c>
      <c r="X15" s="163">
        <v>16.827200000000001</v>
      </c>
      <c r="Y15" s="163">
        <v>5.7378999999999998</v>
      </c>
      <c r="Z15" s="163">
        <v>8.0824999999999996</v>
      </c>
      <c r="AA15" s="162"/>
      <c r="AB15" s="162"/>
      <c r="AC15" s="163">
        <v>-54.21</v>
      </c>
      <c r="AD15" s="163">
        <v>-54.52</v>
      </c>
      <c r="AE15" s="162"/>
      <c r="AF15" s="163">
        <v>6.66</v>
      </c>
      <c r="AG15" s="163">
        <v>24.2</v>
      </c>
      <c r="AH15" s="162"/>
      <c r="AI15" s="162"/>
      <c r="AJ15" s="163">
        <v>-54.07</v>
      </c>
      <c r="AK15" s="163">
        <v>-54.16</v>
      </c>
      <c r="AL15" s="163">
        <v>-45.66</v>
      </c>
      <c r="AM15" s="163">
        <v>54.19</v>
      </c>
      <c r="AN15" s="163">
        <v>54.99</v>
      </c>
      <c r="AO15" s="163">
        <v>17.3123</v>
      </c>
      <c r="AP15" s="163">
        <v>-5.7893999999999997</v>
      </c>
      <c r="AQ15" s="163">
        <v>53.163499999999999</v>
      </c>
      <c r="AR15" s="163">
        <v>55.19</v>
      </c>
      <c r="AS15" s="163">
        <v>46.133299999999998</v>
      </c>
      <c r="AT15" s="163">
        <v>-43.268799999999999</v>
      </c>
      <c r="AU15" s="163">
        <v>-43.414700000000003</v>
      </c>
      <c r="AV15" s="163">
        <v>33.186999999999998</v>
      </c>
      <c r="AW15" s="163">
        <v>32.699199999999998</v>
      </c>
      <c r="AX15" s="163">
        <v>62.826900000000002</v>
      </c>
      <c r="AY15" s="163">
        <v>64.568299999999994</v>
      </c>
      <c r="AZ15" s="163">
        <v>29.619199999999999</v>
      </c>
      <c r="BA15" s="162"/>
      <c r="BB15" s="163">
        <v>-433.4468</v>
      </c>
      <c r="BC15" s="163">
        <v>14.1783</v>
      </c>
      <c r="BD15" s="164">
        <v>-16.850000000000001</v>
      </c>
      <c r="BE15" s="163">
        <v>-17.8</v>
      </c>
      <c r="BF15" s="163">
        <v>51.071899999999999</v>
      </c>
      <c r="BG15" s="163">
        <v>49.651899999999998</v>
      </c>
      <c r="BH15" s="163">
        <v>-3.1606000000000001</v>
      </c>
      <c r="BI15" s="162"/>
      <c r="BJ15" s="163">
        <v>-57.563299999999998</v>
      </c>
      <c r="BK15" s="163">
        <v>1.2397</v>
      </c>
      <c r="BL15" s="162"/>
      <c r="BM15" s="163">
        <v>2.0991</v>
      </c>
      <c r="BN15" s="163">
        <v>473.76920000000001</v>
      </c>
      <c r="BO15" s="163">
        <v>105.7771</v>
      </c>
      <c r="BP15" s="163">
        <v>104.8005</v>
      </c>
      <c r="BQ15" s="163">
        <v>-424.35610000000003</v>
      </c>
      <c r="BR15" s="163">
        <v>427.77379999999999</v>
      </c>
      <c r="BS15" s="162"/>
      <c r="BT15" s="163">
        <v>-65.361999999999995</v>
      </c>
      <c r="BU15" s="163">
        <v>67.099800000000002</v>
      </c>
      <c r="BV15" s="163">
        <v>67.811099999999996</v>
      </c>
      <c r="BW15" s="163">
        <v>22.49</v>
      </c>
      <c r="BX15" s="163">
        <v>19.62</v>
      </c>
      <c r="BY15" s="163">
        <v>45.14</v>
      </c>
      <c r="BZ15" s="163">
        <v>62.77</v>
      </c>
      <c r="CA15" s="163">
        <v>-22.098700000000001</v>
      </c>
      <c r="CB15" s="163">
        <v>-21.027100000000001</v>
      </c>
      <c r="CC15" s="163">
        <v>86.328199999999995</v>
      </c>
      <c r="CD15" s="163">
        <v>87.324799999999996</v>
      </c>
      <c r="CE15" s="163">
        <v>30.5502</v>
      </c>
      <c r="CF15" s="162"/>
      <c r="CG15" s="163">
        <v>-150.1833</v>
      </c>
      <c r="CH15" s="163">
        <v>-2.2679</v>
      </c>
      <c r="CI15" s="162"/>
      <c r="CJ15" s="162"/>
      <c r="CK15" s="162"/>
      <c r="CL15" s="163">
        <v>78.3</v>
      </c>
      <c r="CM15" s="163">
        <v>71.3</v>
      </c>
      <c r="CN15" s="163">
        <v>-11.28</v>
      </c>
      <c r="CO15" s="163">
        <v>49.386000000000003</v>
      </c>
      <c r="CP15" s="163">
        <v>47.971600000000002</v>
      </c>
      <c r="CQ15" s="163">
        <v>47.824100000000001</v>
      </c>
      <c r="CR15" s="163">
        <v>-8.1220999999999997</v>
      </c>
      <c r="CS15" s="163">
        <v>-7.7755999999999998</v>
      </c>
      <c r="CT15" s="163">
        <v>39.562100000000001</v>
      </c>
      <c r="CU15" s="163">
        <v>-67.969700000000003</v>
      </c>
      <c r="CV15" s="163">
        <v>41.2254</v>
      </c>
      <c r="CW15" s="163">
        <v>11.6678</v>
      </c>
      <c r="CX15" s="163">
        <v>28.64</v>
      </c>
      <c r="CY15" s="163">
        <v>27.39</v>
      </c>
      <c r="CZ15" s="163">
        <v>42.663600000000002</v>
      </c>
      <c r="DA15" s="163">
        <v>40.287799999999997</v>
      </c>
      <c r="DB15" s="163">
        <v>-23.12</v>
      </c>
      <c r="DC15" s="163">
        <v>-3.6423000000000001</v>
      </c>
      <c r="DD15" s="163">
        <v>0</v>
      </c>
      <c r="DE15" s="163">
        <v>0</v>
      </c>
      <c r="DF15" s="163">
        <v>-97.519199999999998</v>
      </c>
      <c r="DG15" s="163">
        <v>-22.612200000000001</v>
      </c>
      <c r="DH15" s="163">
        <v>-14.236499999999999</v>
      </c>
      <c r="DI15" s="163">
        <v>-66.7</v>
      </c>
      <c r="DJ15" s="163">
        <v>-66</v>
      </c>
      <c r="DK15" s="163">
        <v>23.14</v>
      </c>
      <c r="DL15" s="163">
        <v>40.145899999999997</v>
      </c>
      <c r="DM15" s="162"/>
      <c r="DN15" s="163">
        <v>56.854199999999999</v>
      </c>
      <c r="DO15" s="163">
        <v>39.93</v>
      </c>
      <c r="DP15" s="163">
        <v>-2.78</v>
      </c>
      <c r="DQ15" s="163">
        <v>54.8855</v>
      </c>
      <c r="DR15" s="163">
        <v>97.692999999999998</v>
      </c>
      <c r="DS15" s="163">
        <v>-49.85</v>
      </c>
      <c r="DT15" s="163">
        <v>0</v>
      </c>
      <c r="DU15" s="163">
        <v>82.17</v>
      </c>
      <c r="DV15" s="163">
        <v>49.46</v>
      </c>
      <c r="DW15" s="163">
        <v>97.127300000000005</v>
      </c>
      <c r="DX15" s="163">
        <v>96.109099999999998</v>
      </c>
      <c r="DY15" s="163">
        <v>0</v>
      </c>
      <c r="DZ15" s="163">
        <v>0.76359999999999995</v>
      </c>
      <c r="EA15" s="163">
        <v>173.1163</v>
      </c>
      <c r="EB15" s="163">
        <v>133.37540000000001</v>
      </c>
      <c r="EC15" s="163">
        <v>128.40459999999999</v>
      </c>
      <c r="ED15" s="163">
        <v>130.1474</v>
      </c>
      <c r="EE15" s="163">
        <v>91.984399999999994</v>
      </c>
      <c r="EF15" s="163">
        <v>84.001300000000001</v>
      </c>
      <c r="EG15" s="163">
        <v>-24.209</v>
      </c>
      <c r="EH15" s="163">
        <v>435.94479999999999</v>
      </c>
      <c r="EI15" s="163">
        <v>361.31970000000001</v>
      </c>
      <c r="EJ15" s="162"/>
      <c r="EK15" s="163">
        <v>-29.29</v>
      </c>
      <c r="EL15" s="163">
        <v>-27.154299999999999</v>
      </c>
      <c r="EM15" s="163">
        <v>0</v>
      </c>
      <c r="EN15" s="163">
        <v>-4.3730000000000002</v>
      </c>
      <c r="EO15" s="163">
        <v>-4.2282999999999999</v>
      </c>
      <c r="EP15" s="163">
        <v>172.09200000000001</v>
      </c>
      <c r="EQ15" s="163">
        <v>-50.3553</v>
      </c>
      <c r="ER15" s="163">
        <v>-51.291800000000002</v>
      </c>
      <c r="ES15" s="163">
        <v>-50.374099999999999</v>
      </c>
      <c r="ET15" s="163">
        <v>14.68</v>
      </c>
      <c r="EU15" s="163">
        <v>-14.52</v>
      </c>
      <c r="EV15" s="163">
        <v>106</v>
      </c>
      <c r="EW15" s="163">
        <v>11.9414</v>
      </c>
      <c r="EX15" s="163">
        <v>-58.592300000000002</v>
      </c>
      <c r="EY15" s="163">
        <v>-37.868400000000001</v>
      </c>
      <c r="EZ15" s="163">
        <v>-36.8003</v>
      </c>
      <c r="FA15" s="163">
        <v>8.1918000000000006</v>
      </c>
      <c r="FB15" s="163">
        <v>-81.461299999999994</v>
      </c>
      <c r="FC15" s="163">
        <v>43.455100000000002</v>
      </c>
      <c r="FD15" s="163">
        <v>23.9117</v>
      </c>
      <c r="FE15" s="162"/>
      <c r="FF15" s="163">
        <v>23.191400000000002</v>
      </c>
      <c r="FG15" s="163">
        <v>41.1096</v>
      </c>
      <c r="FH15" s="163">
        <v>41.4221</v>
      </c>
      <c r="FI15" s="163">
        <v>39.528599999999997</v>
      </c>
      <c r="FJ15" s="163">
        <v>20.597100000000001</v>
      </c>
      <c r="FK15" s="163">
        <v>22.4391</v>
      </c>
      <c r="FL15" s="163">
        <v>-25.620799999999999</v>
      </c>
      <c r="FM15" s="163">
        <v>0</v>
      </c>
      <c r="FN15" s="163">
        <v>0</v>
      </c>
      <c r="FO15" s="163">
        <v>-40.688499999999998</v>
      </c>
      <c r="FP15" s="163">
        <v>-37.930199999999999</v>
      </c>
      <c r="FQ15" s="163">
        <v>15.3024</v>
      </c>
      <c r="FR15" s="163">
        <v>-13.47</v>
      </c>
      <c r="FS15" s="163">
        <v>4.3609999999999998</v>
      </c>
      <c r="FT15" s="163">
        <v>0.76329999999999998</v>
      </c>
      <c r="FU15" s="163">
        <v>-1.83</v>
      </c>
      <c r="FV15" s="163">
        <v>14.97</v>
      </c>
      <c r="FW15" s="163">
        <v>13.874499999999999</v>
      </c>
      <c r="FX15" s="163">
        <v>10.841200000000001</v>
      </c>
      <c r="FY15" s="164">
        <v>-5.6059999999999999</v>
      </c>
      <c r="FZ15" s="163">
        <v>4.24</v>
      </c>
      <c r="GA15" s="162"/>
      <c r="GB15" s="163">
        <v>42.49</v>
      </c>
      <c r="GC15" s="163">
        <v>41.028599999999997</v>
      </c>
      <c r="GD15" s="163">
        <v>43.101700000000001</v>
      </c>
      <c r="GE15" s="163">
        <v>12.79</v>
      </c>
      <c r="GF15" s="163">
        <v>80.404399999999995</v>
      </c>
      <c r="GG15" s="163">
        <v>20.7</v>
      </c>
      <c r="GH15" s="163">
        <v>-22.4512</v>
      </c>
      <c r="GI15" s="163">
        <v>-0.4859</v>
      </c>
      <c r="GJ15" s="163">
        <v>0</v>
      </c>
      <c r="GK15" s="163">
        <v>1.4100999999999999</v>
      </c>
      <c r="GL15" s="162"/>
      <c r="GM15" s="162"/>
      <c r="GN15" s="163">
        <v>-14.2195</v>
      </c>
      <c r="GO15" s="163">
        <v>-28.7668</v>
      </c>
      <c r="GP15" s="163">
        <v>12.5594</v>
      </c>
      <c r="GQ15" s="163">
        <v>30.0809</v>
      </c>
      <c r="GR15" s="163">
        <v>59.664700000000003</v>
      </c>
      <c r="GS15" s="163">
        <v>62.121000000000002</v>
      </c>
      <c r="GT15" s="163">
        <v>-147.52629999999999</v>
      </c>
      <c r="GU15" s="163">
        <v>-17.247</v>
      </c>
      <c r="GV15" s="163">
        <v>32.4803</v>
      </c>
      <c r="GW15" s="163">
        <v>-38.722499999999997</v>
      </c>
      <c r="GX15" s="163">
        <v>11.0832</v>
      </c>
      <c r="GY15" s="163">
        <v>6.5151000000000003</v>
      </c>
      <c r="GZ15" s="163">
        <v>6.1186999999999996</v>
      </c>
      <c r="HA15" s="163">
        <v>12.0342</v>
      </c>
      <c r="HB15" s="163">
        <v>130.31319999999999</v>
      </c>
      <c r="HC15" s="163">
        <v>129.96559999999999</v>
      </c>
      <c r="HD15" s="163">
        <v>136.6</v>
      </c>
      <c r="HE15" s="163">
        <v>-138.46250000000001</v>
      </c>
      <c r="HF15" s="163">
        <v>-360.46980000000002</v>
      </c>
      <c r="HG15" s="163">
        <v>363.2072</v>
      </c>
      <c r="HH15" s="163">
        <v>464.75139999999999</v>
      </c>
      <c r="HI15" s="163">
        <v>-125.7662</v>
      </c>
      <c r="HJ15" s="163">
        <v>-126.4901</v>
      </c>
      <c r="HK15" s="163">
        <v>-62.167299999999997</v>
      </c>
      <c r="HL15" s="163">
        <v>-54.360599999999998</v>
      </c>
      <c r="HM15" s="163">
        <v>74.630799999999994</v>
      </c>
      <c r="HN15" s="163">
        <v>76.275999999999996</v>
      </c>
      <c r="HO15" s="162"/>
      <c r="HP15" s="162"/>
      <c r="HQ15" s="163">
        <v>25.172799999999999</v>
      </c>
      <c r="HR15" s="163">
        <v>25.0959</v>
      </c>
      <c r="HS15" s="163">
        <v>-48.099299999999999</v>
      </c>
      <c r="HT15" s="163">
        <v>-49.035200000000003</v>
      </c>
      <c r="HU15" s="163">
        <v>108.05</v>
      </c>
      <c r="HV15" s="163">
        <v>107.16</v>
      </c>
      <c r="HW15" s="163">
        <v>25.8</v>
      </c>
      <c r="HX15" s="163">
        <v>26.2</v>
      </c>
      <c r="HY15" s="163">
        <v>21.534600000000001</v>
      </c>
      <c r="HZ15" s="163">
        <v>26.24</v>
      </c>
      <c r="IA15" s="163">
        <v>-328.22289999999998</v>
      </c>
      <c r="IB15" s="163">
        <v>83.118700000000004</v>
      </c>
      <c r="IC15" s="163">
        <v>83.186400000000006</v>
      </c>
      <c r="ID15" s="163">
        <v>9.9</v>
      </c>
      <c r="IE15" s="163">
        <v>2.8</v>
      </c>
      <c r="IF15" s="163">
        <v>-24.1</v>
      </c>
      <c r="IG15" s="163">
        <v>-24.2</v>
      </c>
      <c r="IH15" s="164">
        <v>1.4536</v>
      </c>
      <c r="II15" s="164">
        <v>1.304</v>
      </c>
      <c r="IJ15" s="163">
        <v>-455.72910000000002</v>
      </c>
      <c r="IK15" s="163">
        <v>-323.48630000000003</v>
      </c>
      <c r="IL15" s="163">
        <v>459.10359999999997</v>
      </c>
      <c r="IM15" s="163">
        <v>375.13389999999998</v>
      </c>
      <c r="IN15" s="163">
        <v>22.220300000000002</v>
      </c>
      <c r="IO15" s="163">
        <v>-366.58350000000002</v>
      </c>
      <c r="IP15" s="163">
        <v>359.9015</v>
      </c>
      <c r="IQ15" s="163">
        <v>-140.59569999999999</v>
      </c>
      <c r="IR15" s="163">
        <v>-212.50129999999999</v>
      </c>
      <c r="IS15" s="163">
        <v>-366.041</v>
      </c>
      <c r="IT15" s="163">
        <v>105.13549999999999</v>
      </c>
      <c r="IU15" s="163">
        <v>108.7457</v>
      </c>
      <c r="IV15" s="163">
        <v>140.83320000000001</v>
      </c>
      <c r="IW15" s="163">
        <v>-443.35309999999998</v>
      </c>
      <c r="IX15" s="163">
        <v>218.60929999999999</v>
      </c>
      <c r="IY15" s="163">
        <v>-230.86920000000001</v>
      </c>
      <c r="IZ15" s="163">
        <v>229.5291</v>
      </c>
      <c r="JA15" s="163">
        <v>-10.070499999999999</v>
      </c>
      <c r="JB15" s="162"/>
      <c r="JC15" s="163">
        <v>16.64</v>
      </c>
      <c r="JD15" s="163">
        <v>7.5590000000000002</v>
      </c>
      <c r="JE15" s="163">
        <v>7.5629999999999997</v>
      </c>
      <c r="JF15" s="163">
        <v>-16</v>
      </c>
      <c r="JG15" s="163">
        <v>-6.72</v>
      </c>
      <c r="JH15" s="162"/>
      <c r="JI15" s="163">
        <v>6.7398999999999996</v>
      </c>
      <c r="JJ15" s="163">
        <v>-33.397399999999998</v>
      </c>
      <c r="JK15" s="163">
        <v>-11.6289</v>
      </c>
      <c r="JL15" s="163">
        <v>8.5</v>
      </c>
      <c r="JM15" s="163">
        <v>52.761000000000003</v>
      </c>
      <c r="JN15" s="163">
        <v>50.832000000000001</v>
      </c>
      <c r="JO15" s="162"/>
      <c r="JP15" s="164">
        <v>13.5098</v>
      </c>
      <c r="JQ15" s="163">
        <v>49.598700000000001</v>
      </c>
      <c r="JR15" s="163">
        <v>50.314700000000002</v>
      </c>
      <c r="JS15" s="163">
        <v>48.501800000000003</v>
      </c>
      <c r="JT15" s="162"/>
      <c r="JU15" s="163">
        <v>-4.7</v>
      </c>
      <c r="JV15" s="163">
        <v>28.4162</v>
      </c>
      <c r="JW15" s="163">
        <v>5.36</v>
      </c>
      <c r="JX15" s="162"/>
      <c r="JY15" s="163">
        <v>-54.001800000000003</v>
      </c>
      <c r="JZ15" s="163">
        <v>81.653099999999995</v>
      </c>
      <c r="KA15" s="163">
        <v>62.052100000000003</v>
      </c>
      <c r="KB15" s="163">
        <v>-52.922699999999999</v>
      </c>
      <c r="KC15" s="163">
        <v>-80.060100000000006</v>
      </c>
      <c r="KD15" s="163">
        <v>52.964700000000001</v>
      </c>
      <c r="KE15" s="163">
        <v>26.118400000000001</v>
      </c>
      <c r="KF15" s="163">
        <v>-7</v>
      </c>
      <c r="KG15" s="163">
        <v>4.9000000000000004</v>
      </c>
      <c r="KH15" s="163">
        <v>105.17910000000001</v>
      </c>
      <c r="KI15" s="163">
        <v>47.925400000000003</v>
      </c>
    </row>
    <row r="16" spans="1:295" ht="18" customHeight="1" x14ac:dyDescent="0.3">
      <c r="A16" s="158" t="s">
        <v>65</v>
      </c>
      <c r="B16" s="158" t="s">
        <v>763</v>
      </c>
      <c r="C16" s="165"/>
      <c r="D16" s="166">
        <v>15.697800000000001</v>
      </c>
      <c r="E16" s="166">
        <v>-18.5519</v>
      </c>
      <c r="F16" s="166">
        <v>7.2526000000000002</v>
      </c>
      <c r="G16" s="166">
        <v>10.9015</v>
      </c>
      <c r="H16" s="166">
        <v>0</v>
      </c>
      <c r="I16" s="166">
        <v>29.686900000000001</v>
      </c>
      <c r="J16" s="166">
        <v>-63.32</v>
      </c>
      <c r="K16" s="166">
        <v>38.289099999999998</v>
      </c>
      <c r="L16" s="166">
        <v>19.601400000000002</v>
      </c>
      <c r="M16" s="166">
        <v>19.3354</v>
      </c>
      <c r="N16" s="166">
        <v>4.4400000000000004</v>
      </c>
      <c r="O16" s="166">
        <v>-27.664999999999999</v>
      </c>
      <c r="P16" s="166">
        <v>24.2</v>
      </c>
      <c r="Q16" s="166">
        <v>9.1080000000000005</v>
      </c>
      <c r="R16" s="166">
        <v>-24.2</v>
      </c>
      <c r="S16" s="166">
        <v>14.010199999999999</v>
      </c>
      <c r="T16" s="166">
        <v>33.0486</v>
      </c>
      <c r="U16" s="167">
        <v>17.631699999999999</v>
      </c>
      <c r="V16" s="166">
        <v>17.906700000000001</v>
      </c>
      <c r="W16" s="166">
        <v>30.0215</v>
      </c>
      <c r="X16" s="166">
        <v>16.695699999999999</v>
      </c>
      <c r="Y16" s="166">
        <v>6.4325000000000001</v>
      </c>
      <c r="Z16" s="166">
        <v>8.8260000000000005</v>
      </c>
      <c r="AA16" s="165"/>
      <c r="AB16" s="165"/>
      <c r="AC16" s="166">
        <v>-51.92</v>
      </c>
      <c r="AD16" s="166">
        <v>-51.54</v>
      </c>
      <c r="AE16" s="165"/>
      <c r="AF16" s="166">
        <v>-4.4400000000000004</v>
      </c>
      <c r="AG16" s="166">
        <v>26.4</v>
      </c>
      <c r="AH16" s="165"/>
      <c r="AI16" s="165"/>
      <c r="AJ16" s="166">
        <v>-46.32</v>
      </c>
      <c r="AK16" s="166">
        <v>-46.61</v>
      </c>
      <c r="AL16" s="166">
        <v>-55.09</v>
      </c>
      <c r="AM16" s="166">
        <v>46.72</v>
      </c>
      <c r="AN16" s="166">
        <v>46.95</v>
      </c>
      <c r="AO16" s="166">
        <v>17.570399999999999</v>
      </c>
      <c r="AP16" s="166">
        <v>-5.9870999999999999</v>
      </c>
      <c r="AQ16" s="166">
        <v>53.276800000000001</v>
      </c>
      <c r="AR16" s="166">
        <v>55.168399999999998</v>
      </c>
      <c r="AS16" s="166">
        <v>43.340299999999999</v>
      </c>
      <c r="AT16" s="166">
        <v>-37.240600000000001</v>
      </c>
      <c r="AU16" s="166">
        <v>-37.590299999999999</v>
      </c>
      <c r="AV16" s="166">
        <v>12.9168</v>
      </c>
      <c r="AW16" s="166">
        <v>12.7729</v>
      </c>
      <c r="AX16" s="166">
        <v>62.558999999999997</v>
      </c>
      <c r="AY16" s="166">
        <v>63.898499999999999</v>
      </c>
      <c r="AZ16" s="166">
        <v>-0.47970000000000002</v>
      </c>
      <c r="BA16" s="165"/>
      <c r="BB16" s="166">
        <v>-398.39490000000001</v>
      </c>
      <c r="BC16" s="166">
        <v>14.5038</v>
      </c>
      <c r="BD16" s="166">
        <v>-17.100000000000001</v>
      </c>
      <c r="BE16" s="166">
        <v>-18</v>
      </c>
      <c r="BF16" s="166">
        <v>43.872100000000003</v>
      </c>
      <c r="BG16" s="166">
        <v>42.947499999999998</v>
      </c>
      <c r="BH16" s="166">
        <v>-3.4940000000000002</v>
      </c>
      <c r="BI16" s="165"/>
      <c r="BJ16" s="166">
        <v>-49.639099999999999</v>
      </c>
      <c r="BK16" s="166">
        <v>0.99850000000000005</v>
      </c>
      <c r="BL16" s="165"/>
      <c r="BM16" s="166">
        <v>2.1983000000000001</v>
      </c>
      <c r="BN16" s="166">
        <v>444.41039999999998</v>
      </c>
      <c r="BO16" s="166">
        <v>107.88290000000001</v>
      </c>
      <c r="BP16" s="166">
        <v>107.8219</v>
      </c>
      <c r="BQ16" s="166">
        <v>-423.59800000000001</v>
      </c>
      <c r="BR16" s="166">
        <v>405.7885</v>
      </c>
      <c r="BS16" s="165"/>
      <c r="BT16" s="166">
        <v>-39.723199999999999</v>
      </c>
      <c r="BU16" s="166">
        <v>42.384599999999999</v>
      </c>
      <c r="BV16" s="166">
        <v>66.852999999999994</v>
      </c>
      <c r="BW16" s="166">
        <v>22.11</v>
      </c>
      <c r="BX16" s="166">
        <v>18.98</v>
      </c>
      <c r="BY16" s="166">
        <v>44.69</v>
      </c>
      <c r="BZ16" s="166">
        <v>61.8</v>
      </c>
      <c r="CA16" s="166">
        <v>-27.1891</v>
      </c>
      <c r="CB16" s="166">
        <v>-26.653300000000002</v>
      </c>
      <c r="CC16" s="166">
        <v>85.471800000000002</v>
      </c>
      <c r="CD16" s="166">
        <v>85.961799999999997</v>
      </c>
      <c r="CE16" s="166">
        <v>30.765899999999998</v>
      </c>
      <c r="CF16" s="165"/>
      <c r="CG16" s="166">
        <v>-137.2081</v>
      </c>
      <c r="CH16" s="166">
        <v>-2.2307999999999999</v>
      </c>
      <c r="CI16" s="165"/>
      <c r="CJ16" s="165"/>
      <c r="CK16" s="165"/>
      <c r="CL16" s="166">
        <v>76.099999999999994</v>
      </c>
      <c r="CM16" s="166">
        <v>68.7</v>
      </c>
      <c r="CN16" s="166">
        <v>-10.97</v>
      </c>
      <c r="CO16" s="166">
        <v>50.723399999999998</v>
      </c>
      <c r="CP16" s="166">
        <v>49.319899999999997</v>
      </c>
      <c r="CQ16" s="166">
        <v>49.165100000000002</v>
      </c>
      <c r="CR16" s="166">
        <v>-5.1497000000000002</v>
      </c>
      <c r="CS16" s="166">
        <v>-4.6212999999999997</v>
      </c>
      <c r="CT16" s="166">
        <v>39.321399999999997</v>
      </c>
      <c r="CU16" s="166">
        <v>-69.466099999999997</v>
      </c>
      <c r="CV16" s="166">
        <v>40.893000000000001</v>
      </c>
      <c r="CW16" s="166">
        <v>11.7301</v>
      </c>
      <c r="CX16" s="166">
        <v>31.11</v>
      </c>
      <c r="CY16" s="166">
        <v>31.2</v>
      </c>
      <c r="CZ16" s="166">
        <v>43.132300000000001</v>
      </c>
      <c r="DA16" s="166">
        <v>41.166699999999999</v>
      </c>
      <c r="DB16" s="166">
        <v>-24.24</v>
      </c>
      <c r="DC16" s="166">
        <v>-0.78149999999999997</v>
      </c>
      <c r="DD16" s="166">
        <v>0</v>
      </c>
      <c r="DE16" s="166">
        <v>0</v>
      </c>
      <c r="DF16" s="166">
        <v>-108.6247</v>
      </c>
      <c r="DG16" s="166">
        <v>-22.488</v>
      </c>
      <c r="DH16" s="166">
        <v>-14.9117</v>
      </c>
      <c r="DI16" s="166">
        <v>-66.7</v>
      </c>
      <c r="DJ16" s="166">
        <v>-68.3</v>
      </c>
      <c r="DK16" s="166">
        <v>23.052099999999999</v>
      </c>
      <c r="DL16" s="166">
        <v>40.145899999999997</v>
      </c>
      <c r="DM16" s="165"/>
      <c r="DN16" s="166">
        <v>56.854199999999999</v>
      </c>
      <c r="DO16" s="166">
        <v>39.96</v>
      </c>
      <c r="DP16" s="166">
        <v>-3.15</v>
      </c>
      <c r="DQ16" s="166">
        <v>52.8705</v>
      </c>
      <c r="DR16" s="166">
        <v>107.53360000000001</v>
      </c>
      <c r="DS16" s="166">
        <v>-49.47</v>
      </c>
      <c r="DT16" s="166">
        <v>0</v>
      </c>
      <c r="DU16" s="166">
        <v>81.3</v>
      </c>
      <c r="DV16" s="166">
        <v>48.19</v>
      </c>
      <c r="DW16" s="166">
        <v>108.0727</v>
      </c>
      <c r="DX16" s="166">
        <v>106.56359999999999</v>
      </c>
      <c r="DY16" s="166">
        <v>0</v>
      </c>
      <c r="DZ16" s="166">
        <v>0</v>
      </c>
      <c r="EA16" s="166">
        <v>177.87299999999999</v>
      </c>
      <c r="EB16" s="166">
        <v>137.2542</v>
      </c>
      <c r="EC16" s="166">
        <v>133.1199</v>
      </c>
      <c r="ED16" s="166">
        <v>134.36940000000001</v>
      </c>
      <c r="EE16" s="166">
        <v>69.823999999999998</v>
      </c>
      <c r="EF16" s="166">
        <v>62.014000000000003</v>
      </c>
      <c r="EG16" s="166">
        <v>-24.742999999999999</v>
      </c>
      <c r="EH16" s="166">
        <v>435.33339999999998</v>
      </c>
      <c r="EI16" s="166">
        <v>359.2482</v>
      </c>
      <c r="EJ16" s="165"/>
      <c r="EK16" s="166">
        <v>-29.704000000000001</v>
      </c>
      <c r="EL16" s="166">
        <v>-27.548200000000001</v>
      </c>
      <c r="EM16" s="166">
        <v>17.077100000000002</v>
      </c>
      <c r="EN16" s="166">
        <v>6.71</v>
      </c>
      <c r="EO16" s="166">
        <v>5.7721</v>
      </c>
      <c r="EP16" s="166">
        <v>47.664000000000001</v>
      </c>
      <c r="EQ16" s="166">
        <v>-35.656199999999998</v>
      </c>
      <c r="ER16" s="166">
        <v>-36.388599999999997</v>
      </c>
      <c r="ES16" s="166">
        <v>-27.261900000000001</v>
      </c>
      <c r="ET16" s="166">
        <v>0</v>
      </c>
      <c r="EU16" s="166">
        <v>-14.59</v>
      </c>
      <c r="EV16" s="166">
        <v>1</v>
      </c>
      <c r="EW16" s="166">
        <v>12.2433</v>
      </c>
      <c r="EX16" s="166">
        <v>-38.447400000000002</v>
      </c>
      <c r="EY16" s="166">
        <v>-36.241100000000003</v>
      </c>
      <c r="EZ16" s="166">
        <v>-35.264699999999998</v>
      </c>
      <c r="FA16" s="166">
        <v>7.9279999999999999</v>
      </c>
      <c r="FB16" s="166">
        <v>-58.293500000000002</v>
      </c>
      <c r="FC16" s="166">
        <v>20.597899999999999</v>
      </c>
      <c r="FD16" s="166">
        <v>23.036999999999999</v>
      </c>
      <c r="FE16" s="165"/>
      <c r="FF16" s="166">
        <v>22.688400000000001</v>
      </c>
      <c r="FG16" s="166">
        <v>40.4878</v>
      </c>
      <c r="FH16" s="166">
        <v>40.6325</v>
      </c>
      <c r="FI16" s="166">
        <v>39.213799999999999</v>
      </c>
      <c r="FJ16" s="166">
        <v>26.290600000000001</v>
      </c>
      <c r="FK16" s="166">
        <v>25.620799999999999</v>
      </c>
      <c r="FL16" s="166">
        <v>-29.472300000000001</v>
      </c>
      <c r="FM16" s="166">
        <v>1.3141</v>
      </c>
      <c r="FN16" s="166">
        <v>1.6762999999999999</v>
      </c>
      <c r="FO16" s="166">
        <v>-44.481900000000003</v>
      </c>
      <c r="FP16" s="166">
        <v>-43.866500000000002</v>
      </c>
      <c r="FQ16" s="166">
        <v>16.679300000000001</v>
      </c>
      <c r="FR16" s="166">
        <v>-12.96</v>
      </c>
      <c r="FS16" s="166">
        <v>4.2657999999999996</v>
      </c>
      <c r="FT16" s="166">
        <v>0.76329999999999998</v>
      </c>
      <c r="FU16" s="166">
        <v>-1.84</v>
      </c>
      <c r="FV16" s="166">
        <v>14.97</v>
      </c>
      <c r="FW16" s="166">
        <v>14.2576</v>
      </c>
      <c r="FX16" s="165"/>
      <c r="FY16" s="167">
        <v>-5.5590000000000002</v>
      </c>
      <c r="FZ16" s="166">
        <v>4.194</v>
      </c>
      <c r="GA16" s="165"/>
      <c r="GB16" s="166">
        <v>42.85</v>
      </c>
      <c r="GC16" s="166">
        <v>45.716900000000003</v>
      </c>
      <c r="GD16" s="166">
        <v>45.796300000000002</v>
      </c>
      <c r="GE16" s="166">
        <v>12.58</v>
      </c>
      <c r="GF16" s="166">
        <v>81.210899999999995</v>
      </c>
      <c r="GG16" s="166">
        <v>18.3</v>
      </c>
      <c r="GH16" s="166">
        <v>-21.461099999999998</v>
      </c>
      <c r="GI16" s="166">
        <v>-0.40649999999999997</v>
      </c>
      <c r="GJ16" s="166">
        <v>0</v>
      </c>
      <c r="GK16" s="166">
        <v>1.4106000000000001</v>
      </c>
      <c r="GL16" s="165"/>
      <c r="GM16" s="165"/>
      <c r="GN16" s="166">
        <v>-15.0276</v>
      </c>
      <c r="GO16" s="166">
        <v>-28.125699999999998</v>
      </c>
      <c r="GP16" s="166">
        <v>12.4773</v>
      </c>
      <c r="GQ16" s="166">
        <v>28.977699999999999</v>
      </c>
      <c r="GR16" s="166">
        <v>60.746899999999997</v>
      </c>
      <c r="GS16" s="166">
        <v>61.770699999999998</v>
      </c>
      <c r="GT16" s="166">
        <v>-146.41929999999999</v>
      </c>
      <c r="GU16" s="166">
        <v>-17.264900000000001</v>
      </c>
      <c r="GV16" s="166">
        <v>31.406600000000001</v>
      </c>
      <c r="GW16" s="166">
        <v>-38.011699999999998</v>
      </c>
      <c r="GX16" s="166">
        <v>11.267899999999999</v>
      </c>
      <c r="GY16" s="166">
        <v>6.7005999999999997</v>
      </c>
      <c r="GZ16" s="166">
        <v>6.4139999999999997</v>
      </c>
      <c r="HA16" s="166">
        <v>13</v>
      </c>
      <c r="HB16" s="166">
        <v>134.4864</v>
      </c>
      <c r="HC16" s="166">
        <v>133.4487</v>
      </c>
      <c r="HD16" s="166">
        <v>133.30000000000001</v>
      </c>
      <c r="HE16" s="166">
        <v>-133.01650000000001</v>
      </c>
      <c r="HF16" s="166">
        <v>-360.68419999999998</v>
      </c>
      <c r="HG16" s="166">
        <v>364.61369999999999</v>
      </c>
      <c r="HH16" s="166">
        <v>459.81459999999998</v>
      </c>
      <c r="HI16" s="166">
        <v>-128.84649999999999</v>
      </c>
      <c r="HJ16" s="166">
        <v>-129.3519</v>
      </c>
      <c r="HK16" s="166">
        <v>-60.011000000000003</v>
      </c>
      <c r="HL16" s="166">
        <v>-52.522399999999998</v>
      </c>
      <c r="HM16" s="166">
        <v>76.376599999999996</v>
      </c>
      <c r="HN16" s="166">
        <v>75.789199999999994</v>
      </c>
      <c r="HO16" s="165"/>
      <c r="HP16" s="165"/>
      <c r="HQ16" s="166">
        <v>26.2605</v>
      </c>
      <c r="HR16" s="166">
        <v>25.9419</v>
      </c>
      <c r="HS16" s="166">
        <v>-47.487099999999998</v>
      </c>
      <c r="HT16" s="166">
        <v>-47.316600000000001</v>
      </c>
      <c r="HU16" s="166">
        <v>107.65</v>
      </c>
      <c r="HV16" s="166">
        <v>107.08</v>
      </c>
      <c r="HW16" s="166">
        <v>26.5</v>
      </c>
      <c r="HX16" s="166">
        <v>26.5</v>
      </c>
      <c r="HY16" s="166">
        <v>21.350899999999999</v>
      </c>
      <c r="HZ16" s="166">
        <v>26.08</v>
      </c>
      <c r="IA16" s="166">
        <v>-341.2663</v>
      </c>
      <c r="IB16" s="166">
        <v>88.238900000000001</v>
      </c>
      <c r="IC16" s="166">
        <v>87.998900000000006</v>
      </c>
      <c r="ID16" s="166">
        <v>10.5</v>
      </c>
      <c r="IE16" s="166">
        <v>5.0999999999999996</v>
      </c>
      <c r="IF16" s="166">
        <v>-25</v>
      </c>
      <c r="IG16" s="166">
        <v>-25</v>
      </c>
      <c r="IH16" s="166">
        <v>1.4012</v>
      </c>
      <c r="II16" s="167">
        <v>1.3398000000000001</v>
      </c>
      <c r="IJ16" s="166">
        <v>-454.3109</v>
      </c>
      <c r="IK16" s="166">
        <v>-328.90249999999997</v>
      </c>
      <c r="IL16" s="166">
        <v>465.71409999999997</v>
      </c>
      <c r="IM16" s="166">
        <v>378.51010000000002</v>
      </c>
      <c r="IN16" s="166">
        <v>30.436599999999999</v>
      </c>
      <c r="IO16" s="166">
        <v>-374.54450000000003</v>
      </c>
      <c r="IP16" s="166">
        <v>372.09280000000001</v>
      </c>
      <c r="IQ16" s="166">
        <v>-143.31479999999999</v>
      </c>
      <c r="IR16" s="166">
        <v>-219.82390000000001</v>
      </c>
      <c r="IS16" s="166">
        <v>-365.9144</v>
      </c>
      <c r="IT16" s="166">
        <v>109.0222</v>
      </c>
      <c r="IU16" s="166">
        <v>105.9935</v>
      </c>
      <c r="IV16" s="166">
        <v>143.75819999999999</v>
      </c>
      <c r="IW16" s="166">
        <v>-455.42230000000001</v>
      </c>
      <c r="IX16" s="166">
        <v>224.56280000000001</v>
      </c>
      <c r="IY16" s="166">
        <v>-235.14879999999999</v>
      </c>
      <c r="IZ16" s="166">
        <v>238.0352</v>
      </c>
      <c r="JA16" s="166">
        <v>-9.5981000000000005</v>
      </c>
      <c r="JB16" s="165"/>
      <c r="JC16" s="166">
        <v>15.52</v>
      </c>
      <c r="JD16" s="167">
        <v>7.5175000000000001</v>
      </c>
      <c r="JE16" s="167">
        <v>7.5209999999999999</v>
      </c>
      <c r="JF16" s="166">
        <v>-15.52</v>
      </c>
      <c r="JG16" s="166">
        <v>-6.24</v>
      </c>
      <c r="JH16" s="165"/>
      <c r="JI16" s="166">
        <v>6.1234000000000002</v>
      </c>
      <c r="JJ16" s="166">
        <v>-32.491</v>
      </c>
      <c r="JK16" s="166">
        <v>-10.869</v>
      </c>
      <c r="JL16" s="166">
        <v>9</v>
      </c>
      <c r="JM16" s="166">
        <v>50.892000000000003</v>
      </c>
      <c r="JN16" s="166">
        <v>49.542000000000002</v>
      </c>
      <c r="JO16" s="165"/>
      <c r="JP16" s="167">
        <v>13.527049999999999</v>
      </c>
      <c r="JQ16" s="166">
        <v>49.761699999999998</v>
      </c>
      <c r="JR16" s="166">
        <v>49.065399999999997</v>
      </c>
      <c r="JS16" s="166">
        <v>51.129199999999997</v>
      </c>
      <c r="JT16" s="165"/>
      <c r="JU16" s="166">
        <v>-5</v>
      </c>
      <c r="JV16" s="166">
        <v>27.9068</v>
      </c>
      <c r="JW16" s="166">
        <v>5.39</v>
      </c>
      <c r="JX16" s="165"/>
      <c r="JY16" s="166">
        <v>-51.219299999999997</v>
      </c>
      <c r="JZ16" s="166">
        <v>79.820599999999999</v>
      </c>
      <c r="KA16" s="166">
        <v>60.862000000000002</v>
      </c>
      <c r="KB16" s="166">
        <v>-51.598799999999997</v>
      </c>
      <c r="KC16" s="166">
        <v>-78.410899999999998</v>
      </c>
      <c r="KD16" s="166">
        <v>51.387599999999999</v>
      </c>
      <c r="KE16" s="166">
        <v>26.552199999999999</v>
      </c>
      <c r="KF16" s="166">
        <v>-4.0999999999999996</v>
      </c>
      <c r="KG16" s="166">
        <v>4.5999999999999996</v>
      </c>
      <c r="KH16" s="166">
        <v>99.718500000000006</v>
      </c>
      <c r="KI16" s="166">
        <v>44.235399999999998</v>
      </c>
    </row>
    <row r="17" spans="1:295" ht="18" customHeight="1" x14ac:dyDescent="0.3">
      <c r="A17" s="158" t="s">
        <v>65</v>
      </c>
      <c r="B17" s="158" t="s">
        <v>764</v>
      </c>
      <c r="C17" s="159"/>
      <c r="D17" s="161">
        <v>15.875400000000001</v>
      </c>
      <c r="E17" s="160">
        <v>-18.7545</v>
      </c>
      <c r="F17" s="160">
        <v>7.4444999999999997</v>
      </c>
      <c r="G17" s="160">
        <v>12.474600000000001</v>
      </c>
      <c r="H17" s="160">
        <v>0</v>
      </c>
      <c r="I17" s="160">
        <v>30.5778</v>
      </c>
      <c r="J17" s="160">
        <v>-64.3857</v>
      </c>
      <c r="K17" s="160">
        <v>39.827300000000001</v>
      </c>
      <c r="L17" s="160">
        <v>20.331399999999999</v>
      </c>
      <c r="M17" s="160">
        <v>19.970500000000001</v>
      </c>
      <c r="N17" s="160">
        <v>4.4400000000000004</v>
      </c>
      <c r="O17" s="160">
        <v>-30.135000000000002</v>
      </c>
      <c r="P17" s="160">
        <v>26.4</v>
      </c>
      <c r="Q17" s="160">
        <v>12.42</v>
      </c>
      <c r="R17" s="160">
        <v>-26.4</v>
      </c>
      <c r="S17" s="160">
        <v>13.5703</v>
      </c>
      <c r="T17" s="160">
        <v>33.801000000000002</v>
      </c>
      <c r="U17" s="160">
        <v>17.618500000000001</v>
      </c>
      <c r="V17" s="160">
        <v>17.3796</v>
      </c>
      <c r="W17" s="160">
        <v>28.4176</v>
      </c>
      <c r="X17" s="160">
        <v>16.436199999999999</v>
      </c>
      <c r="Y17" s="160">
        <v>6.2567000000000004</v>
      </c>
      <c r="Z17" s="160">
        <v>8.5145999999999997</v>
      </c>
      <c r="AA17" s="159"/>
      <c r="AB17" s="159"/>
      <c r="AC17" s="160">
        <v>-51.12</v>
      </c>
      <c r="AD17" s="160">
        <v>-51.34</v>
      </c>
      <c r="AE17" s="159"/>
      <c r="AF17" s="160">
        <v>-4.4400000000000004</v>
      </c>
      <c r="AG17" s="160">
        <v>28.6</v>
      </c>
      <c r="AH17" s="159"/>
      <c r="AI17" s="159"/>
      <c r="AJ17" s="160">
        <v>-51.78</v>
      </c>
      <c r="AK17" s="160">
        <v>-51.99</v>
      </c>
      <c r="AL17" s="160">
        <v>-45.39</v>
      </c>
      <c r="AM17" s="160">
        <v>51.77</v>
      </c>
      <c r="AN17" s="160">
        <v>51.98</v>
      </c>
      <c r="AO17" s="160">
        <v>16.854099999999999</v>
      </c>
      <c r="AP17" s="160">
        <v>-5.8865999999999996</v>
      </c>
      <c r="AQ17" s="160">
        <v>52.273400000000002</v>
      </c>
      <c r="AR17" s="160">
        <v>54.290199999999999</v>
      </c>
      <c r="AS17" s="160">
        <v>44.724400000000003</v>
      </c>
      <c r="AT17" s="160">
        <v>-42.197099999999999</v>
      </c>
      <c r="AU17" s="160">
        <v>-42.701799999999999</v>
      </c>
      <c r="AV17" s="160">
        <v>33.271099999999997</v>
      </c>
      <c r="AW17" s="160">
        <v>27.607900000000001</v>
      </c>
      <c r="AX17" s="160">
        <v>61.2194</v>
      </c>
      <c r="AY17" s="160">
        <v>63.094799999999999</v>
      </c>
      <c r="AZ17" s="160">
        <v>29.124199999999998</v>
      </c>
      <c r="BA17" s="159"/>
      <c r="BB17" s="160">
        <v>-417.08749999999998</v>
      </c>
      <c r="BC17" s="160">
        <v>14.2155</v>
      </c>
      <c r="BD17" s="160">
        <v>-16.7</v>
      </c>
      <c r="BE17" s="160">
        <v>-17.8</v>
      </c>
      <c r="BF17" s="160">
        <v>50.2517</v>
      </c>
      <c r="BG17" s="160">
        <v>48.531100000000002</v>
      </c>
      <c r="BH17" s="160">
        <v>-3.1501999999999999</v>
      </c>
      <c r="BI17" s="159"/>
      <c r="BJ17" s="160">
        <v>-58.166200000000003</v>
      </c>
      <c r="BK17" s="160">
        <v>1.4479</v>
      </c>
      <c r="BL17" s="159"/>
      <c r="BM17" s="160">
        <v>2.4805000000000001</v>
      </c>
      <c r="BN17" s="160">
        <v>463.9117</v>
      </c>
      <c r="BO17" s="160">
        <v>104.00700000000001</v>
      </c>
      <c r="BP17" s="160">
        <v>103.27460000000001</v>
      </c>
      <c r="BQ17" s="160">
        <v>-416.74950000000001</v>
      </c>
      <c r="BR17" s="160">
        <v>419.86079999999998</v>
      </c>
      <c r="BS17" s="159"/>
      <c r="BT17" s="160">
        <v>-65.464600000000004</v>
      </c>
      <c r="BU17" s="160">
        <v>66.757300000000001</v>
      </c>
      <c r="BV17" s="160">
        <v>67.850999999999999</v>
      </c>
      <c r="BW17" s="160">
        <v>22.69</v>
      </c>
      <c r="BX17" s="160">
        <v>19.16</v>
      </c>
      <c r="BY17" s="160">
        <v>45.17</v>
      </c>
      <c r="BZ17" s="160">
        <v>63.13</v>
      </c>
      <c r="CA17" s="160">
        <v>-21.9648</v>
      </c>
      <c r="CB17" s="160">
        <v>-22.9025</v>
      </c>
      <c r="CC17" s="160">
        <v>88.948899999999995</v>
      </c>
      <c r="CD17" s="160">
        <v>89.32</v>
      </c>
      <c r="CE17" s="160">
        <v>30.160399999999999</v>
      </c>
      <c r="CF17" s="159"/>
      <c r="CG17" s="160">
        <v>-149.77209999999999</v>
      </c>
      <c r="CH17" s="160">
        <v>-2.6695000000000002</v>
      </c>
      <c r="CI17" s="159"/>
      <c r="CJ17" s="159"/>
      <c r="CK17" s="159"/>
      <c r="CL17" s="160">
        <v>78.2</v>
      </c>
      <c r="CM17" s="160">
        <v>70.599999999999994</v>
      </c>
      <c r="CN17" s="160">
        <v>-11.04</v>
      </c>
      <c r="CO17" s="160">
        <v>49.981900000000003</v>
      </c>
      <c r="CP17" s="160">
        <v>48.3386</v>
      </c>
      <c r="CQ17" s="160">
        <v>47.908999999999999</v>
      </c>
      <c r="CR17" s="160">
        <v>-6.7127999999999997</v>
      </c>
      <c r="CS17" s="160">
        <v>-5.7984</v>
      </c>
      <c r="CT17" s="160">
        <v>35.962499999999999</v>
      </c>
      <c r="CU17" s="160">
        <v>-65.622200000000007</v>
      </c>
      <c r="CV17" s="160">
        <v>37.523000000000003</v>
      </c>
      <c r="CW17" s="160">
        <v>11.723800000000001</v>
      </c>
      <c r="CX17" s="160">
        <v>29.34</v>
      </c>
      <c r="CY17" s="160">
        <v>27.5</v>
      </c>
      <c r="CZ17" s="160">
        <v>43.132300000000001</v>
      </c>
      <c r="DA17" s="160">
        <v>40.873699999999999</v>
      </c>
      <c r="DB17" s="160">
        <v>-24.12</v>
      </c>
      <c r="DC17" s="160">
        <v>-3.7679</v>
      </c>
      <c r="DD17" s="160">
        <v>0</v>
      </c>
      <c r="DE17" s="160">
        <v>0</v>
      </c>
      <c r="DF17" s="160">
        <v>-96.886899999999997</v>
      </c>
      <c r="DG17" s="160">
        <v>-22.4114</v>
      </c>
      <c r="DH17" s="160">
        <v>-14.8551</v>
      </c>
      <c r="DI17" s="161">
        <v>-67.849999999999994</v>
      </c>
      <c r="DJ17" s="160">
        <v>-65.8</v>
      </c>
      <c r="DK17" s="160">
        <v>23.3432</v>
      </c>
      <c r="DL17" s="160">
        <v>40.7318</v>
      </c>
      <c r="DM17" s="159"/>
      <c r="DN17" s="160">
        <v>57.440199999999997</v>
      </c>
      <c r="DO17" s="160">
        <v>40.25</v>
      </c>
      <c r="DP17" s="160">
        <v>-2.57</v>
      </c>
      <c r="DQ17" s="160">
        <v>55.676000000000002</v>
      </c>
      <c r="DR17" s="160">
        <v>94.622900000000001</v>
      </c>
      <c r="DS17" s="160">
        <v>-49.75</v>
      </c>
      <c r="DT17" s="160">
        <v>0</v>
      </c>
      <c r="DU17" s="160">
        <v>83.85</v>
      </c>
      <c r="DV17" s="160">
        <v>49.81</v>
      </c>
      <c r="DW17" s="160">
        <v>95.581800000000001</v>
      </c>
      <c r="DX17" s="160">
        <v>95.236400000000003</v>
      </c>
      <c r="DY17" s="160">
        <v>0</v>
      </c>
      <c r="DZ17" s="160">
        <v>-0.8</v>
      </c>
      <c r="EA17" s="160">
        <v>172.43469999999999</v>
      </c>
      <c r="EB17" s="160">
        <v>134.876</v>
      </c>
      <c r="EC17" s="160">
        <v>128.827</v>
      </c>
      <c r="ED17" s="160">
        <v>130.62710000000001</v>
      </c>
      <c r="EE17" s="160">
        <v>93.595600000000005</v>
      </c>
      <c r="EF17" s="160">
        <v>85.4709</v>
      </c>
      <c r="EG17" s="160">
        <v>-23.803999999999998</v>
      </c>
      <c r="EH17" s="160">
        <v>429.07499999999999</v>
      </c>
      <c r="EI17" s="160">
        <v>370.6266</v>
      </c>
      <c r="EJ17" s="159"/>
      <c r="EK17" s="160">
        <v>-30.048300000000001</v>
      </c>
      <c r="EL17" s="160">
        <v>-27.080500000000001</v>
      </c>
      <c r="EM17" s="160">
        <v>0</v>
      </c>
      <c r="EN17" s="160">
        <v>-2.2768000000000002</v>
      </c>
      <c r="EO17" s="160">
        <v>-2.6816</v>
      </c>
      <c r="EP17" s="160">
        <v>153.66</v>
      </c>
      <c r="EQ17" s="160">
        <v>-51.877699999999997</v>
      </c>
      <c r="ER17" s="160">
        <v>-52.311900000000001</v>
      </c>
      <c r="ES17" s="160">
        <v>-50.239199999999997</v>
      </c>
      <c r="ET17" s="160">
        <v>14.54</v>
      </c>
      <c r="EU17" s="160">
        <v>-7.9</v>
      </c>
      <c r="EV17" s="160">
        <v>107.1</v>
      </c>
      <c r="EW17" s="160">
        <v>12.3055</v>
      </c>
      <c r="EX17" s="160">
        <v>-56.687100000000001</v>
      </c>
      <c r="EY17" s="160">
        <v>-35.470199999999998</v>
      </c>
      <c r="EZ17" s="160">
        <v>-34.7697</v>
      </c>
      <c r="FA17" s="160">
        <v>4.8876999999999997</v>
      </c>
      <c r="FB17" s="160">
        <v>-83.2333</v>
      </c>
      <c r="FC17" s="160">
        <v>42.050800000000002</v>
      </c>
      <c r="FD17" s="160">
        <v>23.528600000000001</v>
      </c>
      <c r="FE17" s="159"/>
      <c r="FF17" s="160">
        <v>22.902000000000001</v>
      </c>
      <c r="FG17" s="160">
        <v>40.021500000000003</v>
      </c>
      <c r="FH17" s="160">
        <v>40.7376</v>
      </c>
      <c r="FI17" s="160">
        <v>38.276600000000002</v>
      </c>
      <c r="FJ17" s="160">
        <v>20.764600000000002</v>
      </c>
      <c r="FK17" s="160">
        <v>21.4344</v>
      </c>
      <c r="FL17" s="160">
        <v>-23.276399999999999</v>
      </c>
      <c r="FM17" s="160">
        <v>2.2805</v>
      </c>
      <c r="FN17" s="160">
        <v>1.6934</v>
      </c>
      <c r="FO17" s="160">
        <v>-43.824800000000003</v>
      </c>
      <c r="FP17" s="160">
        <v>-41.443600000000004</v>
      </c>
      <c r="FQ17" s="160">
        <v>15.719799999999999</v>
      </c>
      <c r="FR17" s="160">
        <v>-13.54</v>
      </c>
      <c r="FS17" s="160">
        <v>4.3170999999999999</v>
      </c>
      <c r="FT17" s="160">
        <v>0.76329999999999998</v>
      </c>
      <c r="FU17" s="160">
        <v>-1.78</v>
      </c>
      <c r="FV17" s="160">
        <v>14.6</v>
      </c>
      <c r="FW17" s="160">
        <v>14.6839</v>
      </c>
      <c r="FX17" s="159"/>
      <c r="FY17" s="160">
        <v>-5.5590000000000002</v>
      </c>
      <c r="FZ17" s="160">
        <v>4.1440000000000001</v>
      </c>
      <c r="GA17" s="159"/>
      <c r="GB17" s="160">
        <v>43.15</v>
      </c>
      <c r="GC17" s="160">
        <v>39.917099999999998</v>
      </c>
      <c r="GD17" s="160">
        <v>43.096499999999999</v>
      </c>
      <c r="GE17" s="161">
        <v>12.535</v>
      </c>
      <c r="GF17" s="160">
        <v>81.862799999999993</v>
      </c>
      <c r="GG17" s="160">
        <v>21.5</v>
      </c>
      <c r="GH17" s="160">
        <v>-22.448699999999999</v>
      </c>
      <c r="GI17" s="160">
        <v>-0.63039999999999996</v>
      </c>
      <c r="GJ17" s="160">
        <v>0</v>
      </c>
      <c r="GK17" s="160">
        <v>1.4101999999999999</v>
      </c>
      <c r="GL17" s="159"/>
      <c r="GM17" s="159"/>
      <c r="GN17" s="160">
        <v>-15.180099999999999</v>
      </c>
      <c r="GO17" s="160">
        <v>-28.5246</v>
      </c>
      <c r="GP17" s="160">
        <v>12.420500000000001</v>
      </c>
      <c r="GQ17" s="160">
        <v>29.7791</v>
      </c>
      <c r="GR17" s="160">
        <v>60.083599999999997</v>
      </c>
      <c r="GS17" s="160">
        <v>62.289900000000003</v>
      </c>
      <c r="GT17" s="160">
        <v>-148.13229999999999</v>
      </c>
      <c r="GU17" s="160">
        <v>-17.445</v>
      </c>
      <c r="GV17" s="160">
        <v>32.051400000000001</v>
      </c>
      <c r="GW17" s="160">
        <v>-39.053800000000003</v>
      </c>
      <c r="GX17" s="160">
        <v>11.670500000000001</v>
      </c>
      <c r="GY17" s="160">
        <v>6.7202000000000002</v>
      </c>
      <c r="GZ17" s="160">
        <v>6.3823999999999996</v>
      </c>
      <c r="HA17" s="160">
        <v>13.2768</v>
      </c>
      <c r="HB17" s="160">
        <v>134.07089999999999</v>
      </c>
      <c r="HC17" s="160">
        <v>134.81739999999999</v>
      </c>
      <c r="HD17" s="160">
        <v>150</v>
      </c>
      <c r="HE17" s="160">
        <v>-146.63560000000001</v>
      </c>
      <c r="HF17" s="160">
        <v>-371.46050000000002</v>
      </c>
      <c r="HG17" s="160">
        <v>376.2722</v>
      </c>
      <c r="HH17" s="160">
        <v>485.36860000000001</v>
      </c>
      <c r="HI17" s="160">
        <v>-129.16540000000001</v>
      </c>
      <c r="HJ17" s="160">
        <v>-128.4008</v>
      </c>
      <c r="HK17" s="160">
        <v>-61.896599999999999</v>
      </c>
      <c r="HL17" s="160">
        <v>-53.994500000000002</v>
      </c>
      <c r="HM17" s="160">
        <v>75.816900000000004</v>
      </c>
      <c r="HN17" s="160">
        <v>75.706400000000002</v>
      </c>
      <c r="HO17" s="159"/>
      <c r="HP17" s="159"/>
      <c r="HQ17" s="160">
        <v>26.3264</v>
      </c>
      <c r="HR17" s="160">
        <v>26.084700000000002</v>
      </c>
      <c r="HS17" s="160">
        <v>-47.280999999999999</v>
      </c>
      <c r="HT17" s="160">
        <v>-47.375599999999999</v>
      </c>
      <c r="HU17" s="160">
        <v>110.21</v>
      </c>
      <c r="HV17" s="160">
        <v>109.51</v>
      </c>
      <c r="HW17" s="160">
        <v>24.7</v>
      </c>
      <c r="HX17" s="160">
        <v>24.9</v>
      </c>
      <c r="HY17" s="160">
        <v>21.474799999999998</v>
      </c>
      <c r="HZ17" s="160">
        <v>25.6</v>
      </c>
      <c r="IA17" s="160">
        <v>-337.21080000000001</v>
      </c>
      <c r="IB17" s="160">
        <v>87.971299999999999</v>
      </c>
      <c r="IC17" s="160">
        <v>87.738900000000001</v>
      </c>
      <c r="ID17" s="160">
        <v>11.1</v>
      </c>
      <c r="IE17" s="160">
        <v>2.2999999999999998</v>
      </c>
      <c r="IF17" s="160">
        <v>-26.7</v>
      </c>
      <c r="IG17" s="160">
        <v>-26.8</v>
      </c>
      <c r="IH17" s="160">
        <v>1.5261</v>
      </c>
      <c r="II17" s="160">
        <v>1.3398000000000001</v>
      </c>
      <c r="IJ17" s="160">
        <v>-472.43889999999999</v>
      </c>
      <c r="IK17" s="160">
        <v>-338.291</v>
      </c>
      <c r="IL17" s="160">
        <v>466.45659999999998</v>
      </c>
      <c r="IM17" s="160">
        <v>378.76929999999999</v>
      </c>
      <c r="IN17" s="160">
        <v>15.802099999999999</v>
      </c>
      <c r="IO17" s="160">
        <v>-371.97190000000001</v>
      </c>
      <c r="IP17" s="160">
        <v>366.92140000000001</v>
      </c>
      <c r="IQ17" s="160">
        <v>-144.39580000000001</v>
      </c>
      <c r="IR17" s="160">
        <v>-219.22620000000001</v>
      </c>
      <c r="IS17" s="160">
        <v>-370.62599999999998</v>
      </c>
      <c r="IT17" s="160">
        <v>108.98050000000001</v>
      </c>
      <c r="IU17" s="160">
        <v>109.7381</v>
      </c>
      <c r="IV17" s="160">
        <v>144.88890000000001</v>
      </c>
      <c r="IW17" s="160">
        <v>-454.71769999999998</v>
      </c>
      <c r="IX17" s="160">
        <v>223.15029999999999</v>
      </c>
      <c r="IY17" s="160">
        <v>-230.15199999999999</v>
      </c>
      <c r="IZ17" s="160">
        <v>230.7799</v>
      </c>
      <c r="JA17" s="160">
        <v>-9.6750000000000007</v>
      </c>
      <c r="JB17" s="159"/>
      <c r="JC17" s="160">
        <v>15.44</v>
      </c>
      <c r="JD17" s="160">
        <v>7.476</v>
      </c>
      <c r="JE17" s="160">
        <v>7.4790000000000001</v>
      </c>
      <c r="JF17" s="160">
        <v>-15.04</v>
      </c>
      <c r="JG17" s="160">
        <v>-6.48</v>
      </c>
      <c r="JH17" s="159"/>
      <c r="JI17" s="160">
        <v>6.3310000000000004</v>
      </c>
      <c r="JJ17" s="160">
        <v>-32.637500000000003</v>
      </c>
      <c r="JK17" s="160">
        <v>-11.863899999999999</v>
      </c>
      <c r="JL17" s="160">
        <v>9</v>
      </c>
      <c r="JM17" s="160">
        <v>51.540999999999997</v>
      </c>
      <c r="JN17" s="160">
        <v>51.787999999999997</v>
      </c>
      <c r="JO17" s="159"/>
      <c r="JP17" s="161">
        <v>13.51699</v>
      </c>
      <c r="JQ17" s="160">
        <v>49.865699999999997</v>
      </c>
      <c r="JR17" s="160">
        <v>48.357199999999999</v>
      </c>
      <c r="JS17" s="160">
        <v>50.086500000000001</v>
      </c>
      <c r="JT17" s="159"/>
      <c r="JU17" s="160">
        <v>-1.9</v>
      </c>
      <c r="JV17" s="160">
        <v>28.270800000000001</v>
      </c>
      <c r="JW17" s="160">
        <v>5.51</v>
      </c>
      <c r="JX17" s="159"/>
      <c r="JY17" s="160">
        <v>-53.620899999999999</v>
      </c>
      <c r="JZ17" s="160">
        <v>80.525199999999998</v>
      </c>
      <c r="KA17" s="160">
        <v>62.789099999999998</v>
      </c>
      <c r="KB17" s="160">
        <v>-52.494300000000003</v>
      </c>
      <c r="KC17" s="160">
        <v>-79.859700000000004</v>
      </c>
      <c r="KD17" s="160">
        <v>53.028500000000001</v>
      </c>
      <c r="KE17" s="160">
        <v>26.2</v>
      </c>
      <c r="KF17" s="160">
        <v>-7</v>
      </c>
      <c r="KG17" s="160">
        <v>6.5</v>
      </c>
      <c r="KH17" s="160">
        <v>107.732</v>
      </c>
      <c r="KI17" s="160">
        <v>48.392800000000001</v>
      </c>
    </row>
    <row r="18" spans="1:295" ht="18" customHeight="1" x14ac:dyDescent="0.3">
      <c r="A18" s="158" t="s">
        <v>65</v>
      </c>
      <c r="B18" s="158" t="s">
        <v>765</v>
      </c>
      <c r="C18" s="162"/>
      <c r="D18" s="163">
        <v>16.053000000000001</v>
      </c>
      <c r="E18" s="163">
        <v>-19.8201</v>
      </c>
      <c r="F18" s="163">
        <v>7.3997999999999999</v>
      </c>
      <c r="G18" s="163">
        <v>10.664999999999999</v>
      </c>
      <c r="H18" s="163">
        <v>0</v>
      </c>
      <c r="I18" s="163">
        <v>31.156700000000001</v>
      </c>
      <c r="J18" s="163">
        <v>-42.6751</v>
      </c>
      <c r="K18" s="163">
        <v>40.424300000000002</v>
      </c>
      <c r="L18" s="163">
        <v>20.5974</v>
      </c>
      <c r="M18" s="163">
        <v>20.175799999999999</v>
      </c>
      <c r="N18" s="163">
        <v>8.8800000000000008</v>
      </c>
      <c r="O18" s="163">
        <v>-32.345999999999997</v>
      </c>
      <c r="P18" s="163">
        <v>28.6</v>
      </c>
      <c r="Q18" s="163">
        <v>12.42</v>
      </c>
      <c r="R18" s="163">
        <v>-28.6</v>
      </c>
      <c r="S18" s="163">
        <v>13.6295</v>
      </c>
      <c r="T18" s="163">
        <v>16.609400000000001</v>
      </c>
      <c r="U18" s="163">
        <v>16.250800000000002</v>
      </c>
      <c r="V18" s="163">
        <v>16.689</v>
      </c>
      <c r="W18" s="163">
        <v>27.856000000000002</v>
      </c>
      <c r="X18" s="163">
        <v>15.6004</v>
      </c>
      <c r="Y18" s="163">
        <v>6.3524000000000003</v>
      </c>
      <c r="Z18" s="163">
        <v>4.4383999999999997</v>
      </c>
      <c r="AA18" s="162"/>
      <c r="AB18" s="162"/>
      <c r="AC18" s="163">
        <v>-51.06</v>
      </c>
      <c r="AD18" s="163">
        <v>-50.96</v>
      </c>
      <c r="AE18" s="162"/>
      <c r="AF18" s="163">
        <v>-8.8800000000000008</v>
      </c>
      <c r="AG18" s="163">
        <v>30.8</v>
      </c>
      <c r="AH18" s="162"/>
      <c r="AI18" s="162"/>
      <c r="AJ18" s="163">
        <v>-44.7</v>
      </c>
      <c r="AK18" s="163">
        <v>-45.17</v>
      </c>
      <c r="AL18" s="163">
        <v>-57.43</v>
      </c>
      <c r="AM18" s="163">
        <v>45.43</v>
      </c>
      <c r="AN18" s="163">
        <v>45.42</v>
      </c>
      <c r="AO18" s="163">
        <v>16.729700000000001</v>
      </c>
      <c r="AP18" s="163">
        <v>-5.8006000000000002</v>
      </c>
      <c r="AQ18" s="163">
        <v>54.400599999999997</v>
      </c>
      <c r="AR18" s="163">
        <v>56.155999999999999</v>
      </c>
      <c r="AS18" s="163">
        <v>43.7074</v>
      </c>
      <c r="AT18" s="163">
        <v>-35.633099999999999</v>
      </c>
      <c r="AU18" s="163">
        <v>-36.125500000000002</v>
      </c>
      <c r="AV18" s="163">
        <v>12.3064</v>
      </c>
      <c r="AW18" s="163">
        <v>12.1014</v>
      </c>
      <c r="AX18" s="163">
        <v>61.0854</v>
      </c>
      <c r="AY18" s="163">
        <v>61.755200000000002</v>
      </c>
      <c r="AZ18" s="163">
        <v>2.0529000000000002</v>
      </c>
      <c r="BA18" s="162"/>
      <c r="BB18" s="163">
        <v>-380.7285</v>
      </c>
      <c r="BC18" s="163">
        <v>14.4602</v>
      </c>
      <c r="BD18" s="163">
        <v>-17</v>
      </c>
      <c r="BE18" s="163">
        <v>-17.8</v>
      </c>
      <c r="BF18" s="163">
        <v>42.963999999999999</v>
      </c>
      <c r="BG18" s="163">
        <v>41.905200000000001</v>
      </c>
      <c r="BH18" s="163">
        <v>-3.3254000000000001</v>
      </c>
      <c r="BI18" s="162"/>
      <c r="BJ18" s="163">
        <v>-50.050400000000003</v>
      </c>
      <c r="BK18" s="163">
        <v>1.8145</v>
      </c>
      <c r="BL18" s="162"/>
      <c r="BM18" s="163">
        <v>2.4636</v>
      </c>
      <c r="BN18" s="163">
        <v>424.9701</v>
      </c>
      <c r="BO18" s="163">
        <v>104.709</v>
      </c>
      <c r="BP18" s="163">
        <v>104.831</v>
      </c>
      <c r="BQ18" s="163">
        <v>-419.48020000000002</v>
      </c>
      <c r="BR18" s="163">
        <v>396.54759999999999</v>
      </c>
      <c r="BS18" s="162"/>
      <c r="BT18" s="163">
        <v>-53.722700000000003</v>
      </c>
      <c r="BU18" s="163">
        <v>54.972799999999999</v>
      </c>
      <c r="BV18" s="163">
        <v>70.006600000000006</v>
      </c>
      <c r="BW18" s="163">
        <v>22.97</v>
      </c>
      <c r="BX18" s="163">
        <v>19.79</v>
      </c>
      <c r="BY18" s="163">
        <v>46.09</v>
      </c>
      <c r="BZ18" s="163">
        <v>64.540000000000006</v>
      </c>
      <c r="CA18" s="163">
        <v>-20.8931</v>
      </c>
      <c r="CB18" s="163">
        <v>-22.232700000000001</v>
      </c>
      <c r="CC18" s="163">
        <v>84.199100000000001</v>
      </c>
      <c r="CD18" s="163">
        <v>84.860799999999998</v>
      </c>
      <c r="CE18" s="163">
        <v>29.849</v>
      </c>
      <c r="CF18" s="162"/>
      <c r="CG18" s="163">
        <v>-140.87559999999999</v>
      </c>
      <c r="CH18" s="163">
        <v>-1.6656</v>
      </c>
      <c r="CI18" s="162"/>
      <c r="CJ18" s="162"/>
      <c r="CK18" s="162"/>
      <c r="CL18" s="163">
        <v>79.400000000000006</v>
      </c>
      <c r="CM18" s="163">
        <v>72.5</v>
      </c>
      <c r="CN18" s="163">
        <v>-11.34</v>
      </c>
      <c r="CO18" s="163">
        <v>53.276000000000003</v>
      </c>
      <c r="CP18" s="163">
        <v>52.120399999999997</v>
      </c>
      <c r="CQ18" s="163">
        <v>51.872399999999999</v>
      </c>
      <c r="CR18" s="163">
        <v>-8.7317999999999998</v>
      </c>
      <c r="CS18" s="163">
        <v>-8.1660000000000004</v>
      </c>
      <c r="CT18" s="163">
        <v>34.657699999999998</v>
      </c>
      <c r="CU18" s="163">
        <v>-62.979100000000003</v>
      </c>
      <c r="CV18" s="163">
        <v>37.0139</v>
      </c>
      <c r="CW18" s="163">
        <v>11.6432</v>
      </c>
      <c r="CX18" s="163">
        <v>29.97</v>
      </c>
      <c r="CY18" s="163">
        <v>28.99</v>
      </c>
      <c r="CZ18" s="163">
        <v>44.304200000000002</v>
      </c>
      <c r="DA18" s="163">
        <v>41.899099999999997</v>
      </c>
      <c r="DB18" s="163">
        <v>-24.38</v>
      </c>
      <c r="DC18" s="163">
        <v>-3.7679</v>
      </c>
      <c r="DD18" s="163">
        <v>0</v>
      </c>
      <c r="DE18" s="163">
        <v>0</v>
      </c>
      <c r="DF18" s="163">
        <v>-107.3968</v>
      </c>
      <c r="DG18" s="163">
        <v>-23.220199999999998</v>
      </c>
      <c r="DH18" s="163">
        <v>-14.9747</v>
      </c>
      <c r="DI18" s="163">
        <v>-69</v>
      </c>
      <c r="DJ18" s="163">
        <v>-68.2</v>
      </c>
      <c r="DK18" s="163">
        <v>22.920200000000001</v>
      </c>
      <c r="DL18" s="163">
        <v>42.489600000000003</v>
      </c>
      <c r="DM18" s="162"/>
      <c r="DN18" s="163">
        <v>59.783900000000003</v>
      </c>
      <c r="DO18" s="163">
        <v>42.01</v>
      </c>
      <c r="DP18" s="163">
        <v>-7.84</v>
      </c>
      <c r="DQ18" s="163">
        <v>54.466999999999999</v>
      </c>
      <c r="DR18" s="163">
        <v>105.756</v>
      </c>
      <c r="DS18" s="163">
        <v>-49.02</v>
      </c>
      <c r="DT18" s="163">
        <v>0</v>
      </c>
      <c r="DU18" s="163">
        <v>88.33</v>
      </c>
      <c r="DV18" s="163">
        <v>50.67</v>
      </c>
      <c r="DW18" s="163">
        <v>106.8364</v>
      </c>
      <c r="DX18" s="163">
        <v>105.1818</v>
      </c>
      <c r="DY18" s="163">
        <v>3.4748999999999999</v>
      </c>
      <c r="DZ18" s="163">
        <v>1.9636</v>
      </c>
      <c r="EA18" s="163">
        <v>182.79640000000001</v>
      </c>
      <c r="EB18" s="163">
        <v>143.50880000000001</v>
      </c>
      <c r="EC18" s="163">
        <v>137.4289</v>
      </c>
      <c r="ED18" s="163">
        <v>139.1995</v>
      </c>
      <c r="EE18" s="163">
        <v>71.277900000000002</v>
      </c>
      <c r="EF18" s="163">
        <v>62.695300000000003</v>
      </c>
      <c r="EG18" s="163">
        <v>-24.707000000000001</v>
      </c>
      <c r="EH18" s="163">
        <v>430.11410000000001</v>
      </c>
      <c r="EI18" s="163">
        <v>377.13400000000001</v>
      </c>
      <c r="EJ18" s="162"/>
      <c r="EK18" s="163">
        <v>-30.070699999999999</v>
      </c>
      <c r="EL18" s="163">
        <v>-27.504300000000001</v>
      </c>
      <c r="EM18" s="163">
        <v>15.3255</v>
      </c>
      <c r="EN18" s="163">
        <v>8.5479000000000003</v>
      </c>
      <c r="EO18" s="163">
        <v>7.9604999999999997</v>
      </c>
      <c r="EP18" s="163">
        <v>41.52</v>
      </c>
      <c r="EQ18" s="163">
        <v>-32.426499999999997</v>
      </c>
      <c r="ER18" s="163">
        <v>-33.051600000000001</v>
      </c>
      <c r="ES18" s="163">
        <v>-28.2578</v>
      </c>
      <c r="ET18" s="163">
        <v>0</v>
      </c>
      <c r="EU18" s="163">
        <v>-6.85</v>
      </c>
      <c r="EV18" s="163">
        <v>1</v>
      </c>
      <c r="EW18" s="163">
        <v>12.621</v>
      </c>
      <c r="EX18" s="163">
        <v>-36.83</v>
      </c>
      <c r="EY18" s="163">
        <v>-37.009</v>
      </c>
      <c r="EZ18" s="163">
        <v>-35.933500000000002</v>
      </c>
      <c r="FA18" s="163">
        <v>8.2477999999999998</v>
      </c>
      <c r="FB18" s="163">
        <v>-60.067799999999998</v>
      </c>
      <c r="FC18" s="163">
        <v>23.333200000000001</v>
      </c>
      <c r="FD18" s="163">
        <v>23.282599999999999</v>
      </c>
      <c r="FE18" s="162"/>
      <c r="FF18" s="163">
        <v>22.689599999999999</v>
      </c>
      <c r="FG18" s="163">
        <v>38.958799999999997</v>
      </c>
      <c r="FH18" s="163">
        <v>39.699800000000003</v>
      </c>
      <c r="FI18" s="163">
        <v>37.777299999999997</v>
      </c>
      <c r="FJ18" s="163">
        <v>22.6066</v>
      </c>
      <c r="FK18" s="163">
        <v>21.936800000000002</v>
      </c>
      <c r="FL18" s="163">
        <v>-29.1374</v>
      </c>
      <c r="FM18" s="163">
        <v>-0.7339</v>
      </c>
      <c r="FN18" s="163">
        <v>-5.3699999999999998E-2</v>
      </c>
      <c r="FO18" s="163">
        <v>-44.240900000000003</v>
      </c>
      <c r="FP18" s="163">
        <v>-42.003500000000003</v>
      </c>
      <c r="FQ18" s="163">
        <v>14.4674</v>
      </c>
      <c r="FR18" s="163">
        <v>-12.54</v>
      </c>
      <c r="FS18" s="163">
        <v>4.2657999999999996</v>
      </c>
      <c r="FT18" s="163">
        <v>0.79869999999999997</v>
      </c>
      <c r="FU18" s="163">
        <v>-1.76</v>
      </c>
      <c r="FV18" s="163">
        <v>13.49</v>
      </c>
      <c r="FW18" s="163">
        <v>13.2608</v>
      </c>
      <c r="FX18" s="162"/>
      <c r="FY18" s="163">
        <v>-5.4930000000000003</v>
      </c>
      <c r="FZ18" s="163">
        <v>4.3230000000000004</v>
      </c>
      <c r="GA18" s="162"/>
      <c r="GB18" s="163">
        <v>42.67</v>
      </c>
      <c r="GC18" s="163">
        <v>44.677799999999998</v>
      </c>
      <c r="GD18" s="163">
        <v>44.9069</v>
      </c>
      <c r="GE18" s="163">
        <v>12.49</v>
      </c>
      <c r="GF18" s="163">
        <v>82.328400000000002</v>
      </c>
      <c r="GG18" s="163">
        <v>19.899999999999999</v>
      </c>
      <c r="GH18" s="163">
        <v>-21.5029</v>
      </c>
      <c r="GI18" s="163">
        <v>-0.75590000000000002</v>
      </c>
      <c r="GJ18" s="163">
        <v>0</v>
      </c>
      <c r="GK18" s="163">
        <v>1.4812000000000001</v>
      </c>
      <c r="GL18" s="162"/>
      <c r="GM18" s="162"/>
      <c r="GN18" s="164">
        <v>-15.007350000000001</v>
      </c>
      <c r="GO18" s="163">
        <v>-28.4908</v>
      </c>
      <c r="GP18" s="163">
        <v>11.9276</v>
      </c>
      <c r="GQ18" s="163">
        <v>29.373000000000001</v>
      </c>
      <c r="GR18" s="163">
        <v>61.768099999999997</v>
      </c>
      <c r="GS18" s="163">
        <v>62.728999999999999</v>
      </c>
      <c r="GT18" s="163">
        <v>-142.64420000000001</v>
      </c>
      <c r="GU18" s="163">
        <v>-17.7088</v>
      </c>
      <c r="GV18" s="163">
        <v>31.8949</v>
      </c>
      <c r="GW18" s="163">
        <v>-40.032699999999998</v>
      </c>
      <c r="GX18" s="163">
        <v>12.334199999999999</v>
      </c>
      <c r="GY18" s="163">
        <v>7.3940000000000001</v>
      </c>
      <c r="GZ18" s="163">
        <v>7.0678999999999998</v>
      </c>
      <c r="HA18" s="163">
        <v>14</v>
      </c>
      <c r="HB18" s="163">
        <v>138.17850000000001</v>
      </c>
      <c r="HC18" s="163">
        <v>137.6618</v>
      </c>
      <c r="HD18" s="163">
        <v>119.9</v>
      </c>
      <c r="HE18" s="163">
        <v>-119.36150000000001</v>
      </c>
      <c r="HF18" s="163">
        <v>-344.1653</v>
      </c>
      <c r="HG18" s="163">
        <v>347.29520000000002</v>
      </c>
      <c r="HH18" s="163">
        <v>468.64690000000002</v>
      </c>
      <c r="HI18" s="163">
        <v>-133.0059</v>
      </c>
      <c r="HJ18" s="163">
        <v>-130.9101</v>
      </c>
      <c r="HK18" s="163">
        <v>-56.638399999999997</v>
      </c>
      <c r="HL18" s="163">
        <v>-48.658499999999997</v>
      </c>
      <c r="HM18" s="163">
        <v>77.438100000000006</v>
      </c>
      <c r="HN18" s="163">
        <v>77.144000000000005</v>
      </c>
      <c r="HO18" s="162"/>
      <c r="HP18" s="162"/>
      <c r="HQ18" s="163">
        <v>26.721900000000002</v>
      </c>
      <c r="HR18" s="163">
        <v>26.655999999999999</v>
      </c>
      <c r="HS18" s="163">
        <v>-49.611899999999999</v>
      </c>
      <c r="HT18" s="163">
        <v>-49.962200000000003</v>
      </c>
      <c r="HU18" s="163">
        <v>106.85</v>
      </c>
      <c r="HV18" s="163">
        <v>106.76</v>
      </c>
      <c r="HW18" s="163">
        <v>27.6</v>
      </c>
      <c r="HX18" s="163">
        <v>27.6</v>
      </c>
      <c r="HY18" s="163">
        <v>21.760999999999999</v>
      </c>
      <c r="HZ18" s="163">
        <v>25.28</v>
      </c>
      <c r="IA18" s="163">
        <v>-338.50479999999999</v>
      </c>
      <c r="IB18" s="163">
        <v>89.318600000000004</v>
      </c>
      <c r="IC18" s="163">
        <v>89.084500000000006</v>
      </c>
      <c r="ID18" s="163">
        <v>11.6</v>
      </c>
      <c r="IE18" s="163">
        <v>6.3</v>
      </c>
      <c r="IF18" s="163">
        <v>-25</v>
      </c>
      <c r="IG18" s="163">
        <v>-25</v>
      </c>
      <c r="IH18" s="164">
        <v>1.5261</v>
      </c>
      <c r="II18" s="164">
        <v>1.3398000000000001</v>
      </c>
      <c r="IJ18" s="163">
        <v>-463.11799999999999</v>
      </c>
      <c r="IK18" s="163">
        <v>-340.42439999999999</v>
      </c>
      <c r="IL18" s="163">
        <v>475.97179999999997</v>
      </c>
      <c r="IM18" s="163">
        <v>387.95609999999999</v>
      </c>
      <c r="IN18" s="163">
        <v>22.668500000000002</v>
      </c>
      <c r="IO18" s="163">
        <v>-382.10199999999998</v>
      </c>
      <c r="IP18" s="163">
        <v>377.4332</v>
      </c>
      <c r="IQ18" s="163">
        <v>-146.97030000000001</v>
      </c>
      <c r="IR18" s="163">
        <v>-219.60480000000001</v>
      </c>
      <c r="IS18" s="163">
        <v>-376.96280000000002</v>
      </c>
      <c r="IT18" s="163">
        <v>111.8327</v>
      </c>
      <c r="IU18" s="163">
        <v>110.4149</v>
      </c>
      <c r="IV18" s="163">
        <v>149.91309999999999</v>
      </c>
      <c r="IW18" s="163">
        <v>-457.68490000000003</v>
      </c>
      <c r="IX18" s="163">
        <v>230.6035</v>
      </c>
      <c r="IY18" s="163">
        <v>-240.68510000000001</v>
      </c>
      <c r="IZ18" s="163">
        <v>241.55770000000001</v>
      </c>
      <c r="JA18" s="163">
        <v>-8.4362999999999992</v>
      </c>
      <c r="JB18" s="162"/>
      <c r="JC18" s="163">
        <v>16.8</v>
      </c>
      <c r="JD18" s="163">
        <v>7.351</v>
      </c>
      <c r="JE18" s="163">
        <v>7.431</v>
      </c>
      <c r="JF18" s="163">
        <v>-16</v>
      </c>
      <c r="JG18" s="163">
        <v>-4.4000000000000004</v>
      </c>
      <c r="JH18" s="162"/>
      <c r="JI18" s="163">
        <v>4.7775999999999996</v>
      </c>
      <c r="JJ18" s="163">
        <v>-30.9071</v>
      </c>
      <c r="JK18" s="163">
        <v>-11.5434</v>
      </c>
      <c r="JL18" s="163">
        <v>8.4</v>
      </c>
      <c r="JM18" s="163">
        <v>53.354999999999997</v>
      </c>
      <c r="JN18" s="163">
        <v>51.093000000000004</v>
      </c>
      <c r="JO18" s="162"/>
      <c r="JP18" s="164">
        <v>13.505459999999999</v>
      </c>
      <c r="JQ18" s="163">
        <v>50.106699999999996</v>
      </c>
      <c r="JR18" s="163">
        <v>50.445500000000003</v>
      </c>
      <c r="JS18" s="163">
        <v>50.162399999999998</v>
      </c>
      <c r="JT18" s="162"/>
      <c r="JU18" s="163">
        <v>-4.0999999999999996</v>
      </c>
      <c r="JV18" s="163">
        <v>27.0471</v>
      </c>
      <c r="JW18" s="163">
        <v>5.74</v>
      </c>
      <c r="JX18" s="162"/>
      <c r="JY18" s="163">
        <v>-47.537999999999997</v>
      </c>
      <c r="JZ18" s="163">
        <v>77.391400000000004</v>
      </c>
      <c r="KA18" s="163">
        <v>56.391199999999998</v>
      </c>
      <c r="KB18" s="163">
        <v>-46.487499999999997</v>
      </c>
      <c r="KC18" s="163">
        <v>-75.767600000000002</v>
      </c>
      <c r="KD18" s="163">
        <v>47.244900000000001</v>
      </c>
      <c r="KE18" s="163">
        <v>28.116099999999999</v>
      </c>
      <c r="KF18" s="163">
        <v>-3.8</v>
      </c>
      <c r="KG18" s="163">
        <v>4.8</v>
      </c>
      <c r="KH18" s="163">
        <v>124.8578</v>
      </c>
      <c r="KI18" s="163">
        <v>27.123899999999999</v>
      </c>
    </row>
    <row r="19" spans="1:295" ht="18" customHeight="1" x14ac:dyDescent="0.3">
      <c r="A19" s="158" t="s">
        <v>65</v>
      </c>
      <c r="B19" s="158" t="s">
        <v>766</v>
      </c>
      <c r="C19" s="162"/>
      <c r="D19" s="163">
        <v>16.6785</v>
      </c>
      <c r="E19" s="163">
        <v>-19.867100000000001</v>
      </c>
      <c r="F19" s="163">
        <v>7.7184999999999997</v>
      </c>
      <c r="G19" s="163">
        <v>11.9947</v>
      </c>
      <c r="H19" s="163">
        <v>0</v>
      </c>
      <c r="I19" s="163">
        <v>33.927500000000002</v>
      </c>
      <c r="J19" s="163">
        <v>-72.775499999999994</v>
      </c>
      <c r="K19" s="163">
        <v>42.863399999999999</v>
      </c>
      <c r="L19" s="163">
        <v>21.703299999999999</v>
      </c>
      <c r="M19" s="163">
        <v>21.101700000000001</v>
      </c>
      <c r="N19" s="163">
        <v>0</v>
      </c>
      <c r="O19" s="163">
        <v>-32.978000000000002</v>
      </c>
      <c r="P19" s="163">
        <v>28.6</v>
      </c>
      <c r="Q19" s="163">
        <v>13.247999999999999</v>
      </c>
      <c r="R19" s="163">
        <v>-28.6</v>
      </c>
      <c r="S19" s="163">
        <v>13.6882</v>
      </c>
      <c r="T19" s="163">
        <v>37.798400000000001</v>
      </c>
      <c r="U19" s="163">
        <v>16.902699999999999</v>
      </c>
      <c r="V19" s="163">
        <v>17.093800000000002</v>
      </c>
      <c r="W19" s="163">
        <v>28.778700000000001</v>
      </c>
      <c r="X19" s="163">
        <v>11.8512</v>
      </c>
      <c r="Y19" s="163">
        <v>5.9565000000000001</v>
      </c>
      <c r="Z19" s="163">
        <v>7.5789</v>
      </c>
      <c r="AA19" s="162"/>
      <c r="AB19" s="162"/>
      <c r="AC19" s="163">
        <v>-55.94</v>
      </c>
      <c r="AD19" s="163">
        <v>-56.08</v>
      </c>
      <c r="AE19" s="162"/>
      <c r="AF19" s="163">
        <v>0</v>
      </c>
      <c r="AG19" s="163">
        <v>30.8</v>
      </c>
      <c r="AH19" s="162"/>
      <c r="AI19" s="162"/>
      <c r="AJ19" s="163">
        <v>-55.29</v>
      </c>
      <c r="AK19" s="163">
        <v>-55.2</v>
      </c>
      <c r="AL19" s="163">
        <v>-45.29</v>
      </c>
      <c r="AM19" s="163">
        <v>56.11</v>
      </c>
      <c r="AN19" s="163">
        <v>56.22</v>
      </c>
      <c r="AO19" s="163">
        <v>17.341200000000001</v>
      </c>
      <c r="AP19" s="163">
        <v>-6.1212</v>
      </c>
      <c r="AQ19" s="163">
        <v>55.653500000000001</v>
      </c>
      <c r="AR19" s="163">
        <v>57.883600000000001</v>
      </c>
      <c r="AS19" s="163">
        <v>50.264800000000001</v>
      </c>
      <c r="AT19" s="163">
        <v>-46.082000000000001</v>
      </c>
      <c r="AU19" s="163">
        <v>-47.732199999999999</v>
      </c>
      <c r="AV19" s="163">
        <v>28.987300000000001</v>
      </c>
      <c r="AW19" s="163">
        <v>28.845500000000001</v>
      </c>
      <c r="AX19" s="163">
        <v>66.979600000000005</v>
      </c>
      <c r="AY19" s="163">
        <v>68.051299999999998</v>
      </c>
      <c r="AZ19" s="163">
        <v>33.774000000000001</v>
      </c>
      <c r="BA19" s="162"/>
      <c r="BB19" s="163">
        <v>-459.91419999999999</v>
      </c>
      <c r="BC19" s="163">
        <v>14.243600000000001</v>
      </c>
      <c r="BD19" s="163">
        <v>-11.9</v>
      </c>
      <c r="BE19" s="163">
        <v>-18</v>
      </c>
      <c r="BF19" s="163">
        <v>53.839799999999997</v>
      </c>
      <c r="BG19" s="163">
        <v>52.8444</v>
      </c>
      <c r="BH19" s="163">
        <v>-3.2877000000000001</v>
      </c>
      <c r="BI19" s="162"/>
      <c r="BJ19" s="163">
        <v>-66.211500000000001</v>
      </c>
      <c r="BK19" s="163">
        <v>1.7041999999999999</v>
      </c>
      <c r="BL19" s="162"/>
      <c r="BM19" s="163">
        <v>3.0874000000000001</v>
      </c>
      <c r="BN19" s="163">
        <v>502.24299999999999</v>
      </c>
      <c r="BO19" s="163">
        <v>86.794600000000003</v>
      </c>
      <c r="BP19" s="163">
        <v>86.2453</v>
      </c>
      <c r="BQ19" s="163">
        <v>-438.64460000000003</v>
      </c>
      <c r="BR19" s="163">
        <v>415.50380000000001</v>
      </c>
      <c r="BS19" s="162"/>
      <c r="BT19" s="163">
        <v>-44.008800000000001</v>
      </c>
      <c r="BU19" s="163">
        <v>45.107799999999997</v>
      </c>
      <c r="BV19" s="163">
        <v>72.132199999999997</v>
      </c>
      <c r="BW19" s="163">
        <v>24.5</v>
      </c>
      <c r="BX19" s="163">
        <v>21.17</v>
      </c>
      <c r="BY19" s="163">
        <v>49.15</v>
      </c>
      <c r="BZ19" s="163">
        <v>67.319999999999993</v>
      </c>
      <c r="CA19" s="163">
        <v>-21.8308</v>
      </c>
      <c r="CB19" s="163">
        <v>-22.500599999999999</v>
      </c>
      <c r="CC19" s="163">
        <v>88.3185</v>
      </c>
      <c r="CD19" s="163">
        <v>88.8001</v>
      </c>
      <c r="CE19" s="163">
        <v>29.209900000000001</v>
      </c>
      <c r="CF19" s="162"/>
      <c r="CG19" s="163">
        <v>-111.8138</v>
      </c>
      <c r="CH19" s="163">
        <v>-0.35189999999999999</v>
      </c>
      <c r="CI19" s="162"/>
      <c r="CJ19" s="162"/>
      <c r="CK19" s="162"/>
      <c r="CL19" s="163">
        <v>87.7</v>
      </c>
      <c r="CM19" s="163">
        <v>79.3</v>
      </c>
      <c r="CN19" s="163">
        <v>-11.8</v>
      </c>
      <c r="CO19" s="163">
        <v>66.899500000000003</v>
      </c>
      <c r="CP19" s="163">
        <v>65.484700000000004</v>
      </c>
      <c r="CQ19" s="163">
        <v>64.873999999999995</v>
      </c>
      <c r="CR19" s="163">
        <v>-27.6112</v>
      </c>
      <c r="CS19" s="163">
        <v>-26.226500000000001</v>
      </c>
      <c r="CT19" s="163">
        <v>42.621000000000002</v>
      </c>
      <c r="CU19" s="163">
        <v>-54.4788</v>
      </c>
      <c r="CV19" s="163">
        <v>46.156500000000001</v>
      </c>
      <c r="CW19" s="163">
        <v>12.2737</v>
      </c>
      <c r="CX19" s="163">
        <v>31.23</v>
      </c>
      <c r="CY19" s="163">
        <v>30.7</v>
      </c>
      <c r="CZ19" s="163">
        <v>45.7104</v>
      </c>
      <c r="DA19" s="163">
        <v>43.217500000000001</v>
      </c>
      <c r="DB19" s="163">
        <v>-25.28</v>
      </c>
      <c r="DC19" s="163">
        <v>-3.7679</v>
      </c>
      <c r="DD19" s="163">
        <v>0</v>
      </c>
      <c r="DE19" s="163">
        <v>0</v>
      </c>
      <c r="DF19" s="163">
        <v>-96.432000000000002</v>
      </c>
      <c r="DG19" s="163">
        <v>-22.9148</v>
      </c>
      <c r="DH19" s="163">
        <v>-15.465299999999999</v>
      </c>
      <c r="DI19" s="163">
        <v>-67.5</v>
      </c>
      <c r="DJ19" s="163">
        <v>-68</v>
      </c>
      <c r="DK19" s="163">
        <v>23.436599999999999</v>
      </c>
      <c r="DL19" s="163">
        <v>45.4193</v>
      </c>
      <c r="DM19" s="162"/>
      <c r="DN19" s="163">
        <v>64.471400000000003</v>
      </c>
      <c r="DO19" s="163">
        <v>44.96</v>
      </c>
      <c r="DP19" s="163">
        <v>-7.54</v>
      </c>
      <c r="DQ19" s="163">
        <v>54.575499999999998</v>
      </c>
      <c r="DR19" s="163">
        <v>95.302899999999994</v>
      </c>
      <c r="DS19" s="163">
        <v>-49.88</v>
      </c>
      <c r="DT19" s="163">
        <v>0</v>
      </c>
      <c r="DU19" s="163">
        <v>88.8</v>
      </c>
      <c r="DV19" s="163">
        <v>53.22</v>
      </c>
      <c r="DW19" s="163">
        <v>96.054500000000004</v>
      </c>
      <c r="DX19" s="163">
        <v>93.745500000000007</v>
      </c>
      <c r="DY19" s="163">
        <v>0</v>
      </c>
      <c r="DZ19" s="163">
        <v>-7.2700000000000001E-2</v>
      </c>
      <c r="EA19" s="163">
        <v>178.90520000000001</v>
      </c>
      <c r="EB19" s="163">
        <v>139.5812</v>
      </c>
      <c r="EC19" s="163">
        <v>134.86799999999999</v>
      </c>
      <c r="ED19" s="163">
        <v>136.96029999999999</v>
      </c>
      <c r="EE19" s="163">
        <v>90.408500000000004</v>
      </c>
      <c r="EF19" s="163">
        <v>81.428799999999995</v>
      </c>
      <c r="EG19" s="163">
        <v>-23.731000000000002</v>
      </c>
      <c r="EH19" s="163">
        <v>450.47430000000003</v>
      </c>
      <c r="EI19" s="163">
        <v>385.0308</v>
      </c>
      <c r="EJ19" s="162"/>
      <c r="EK19" s="163">
        <v>-30.5823</v>
      </c>
      <c r="EL19" s="163">
        <v>-27.751000000000001</v>
      </c>
      <c r="EM19" s="163">
        <v>0</v>
      </c>
      <c r="EN19" s="163">
        <v>2.4331</v>
      </c>
      <c r="EO19" s="163">
        <v>3.0771000000000002</v>
      </c>
      <c r="EP19" s="163">
        <v>141.37200000000001</v>
      </c>
      <c r="EQ19" s="163">
        <v>-48.472900000000003</v>
      </c>
      <c r="ER19" s="163">
        <v>-48.686199999999999</v>
      </c>
      <c r="ES19" s="163">
        <v>-46.765000000000001</v>
      </c>
      <c r="ET19" s="163">
        <v>0</v>
      </c>
      <c r="EU19" s="163">
        <v>-6.76</v>
      </c>
      <c r="EV19" s="163">
        <v>107.9</v>
      </c>
      <c r="EW19" s="163">
        <v>13.257099999999999</v>
      </c>
      <c r="EX19" s="163">
        <v>-50.945900000000002</v>
      </c>
      <c r="EY19" s="163">
        <v>-37.570500000000003</v>
      </c>
      <c r="EZ19" s="163">
        <v>-36.918500000000002</v>
      </c>
      <c r="FA19" s="163">
        <v>11.214</v>
      </c>
      <c r="FB19" s="163">
        <v>-80.085099999999997</v>
      </c>
      <c r="FC19" s="163">
        <v>42.524900000000002</v>
      </c>
      <c r="FD19" s="163">
        <v>23.818200000000001</v>
      </c>
      <c r="FE19" s="162"/>
      <c r="FF19" s="163">
        <v>23.621200000000002</v>
      </c>
      <c r="FG19" s="163">
        <v>40.140099999999997</v>
      </c>
      <c r="FH19" s="163">
        <v>40.460900000000002</v>
      </c>
      <c r="FI19" s="163">
        <v>39.2057</v>
      </c>
      <c r="FJ19" s="163">
        <v>22.271699999999999</v>
      </c>
      <c r="FK19" s="163">
        <v>21.601900000000001</v>
      </c>
      <c r="FL19" s="163">
        <v>-27.797799999999999</v>
      </c>
      <c r="FM19" s="163">
        <v>2.7246000000000001</v>
      </c>
      <c r="FN19" s="163">
        <v>2.6667000000000001</v>
      </c>
      <c r="FO19" s="163">
        <v>-41.637500000000003</v>
      </c>
      <c r="FP19" s="163">
        <v>-37.022799999999997</v>
      </c>
      <c r="FQ19" s="163">
        <v>12.021100000000001</v>
      </c>
      <c r="FR19" s="163">
        <v>-14.84</v>
      </c>
      <c r="FS19" s="163">
        <v>4.2657999999999996</v>
      </c>
      <c r="FT19" s="163">
        <v>0.91579999999999995</v>
      </c>
      <c r="FU19" s="163">
        <v>-1.75</v>
      </c>
      <c r="FV19" s="163">
        <v>13.36</v>
      </c>
      <c r="FW19" s="163">
        <v>9.4917999999999996</v>
      </c>
      <c r="FX19" s="162"/>
      <c r="FY19" s="163">
        <v>-5.3070000000000004</v>
      </c>
      <c r="FZ19" s="163">
        <v>4.3529999999999998</v>
      </c>
      <c r="GA19" s="162"/>
      <c r="GB19" s="163">
        <v>40.659999999999997</v>
      </c>
      <c r="GC19" s="163">
        <v>39.840000000000003</v>
      </c>
      <c r="GD19" s="163">
        <v>40.5122</v>
      </c>
      <c r="GE19" s="163">
        <v>13.47</v>
      </c>
      <c r="GF19" s="163">
        <v>81.557599999999994</v>
      </c>
      <c r="GG19" s="163">
        <v>20</v>
      </c>
      <c r="GH19" s="163">
        <v>-23.346399999999999</v>
      </c>
      <c r="GI19" s="163">
        <v>-1.3468</v>
      </c>
      <c r="GJ19" s="163">
        <v>-1.2827999999999999</v>
      </c>
      <c r="GK19" s="163">
        <v>1.5606</v>
      </c>
      <c r="GL19" s="162"/>
      <c r="GM19" s="162"/>
      <c r="GN19" s="163">
        <v>-14.8346</v>
      </c>
      <c r="GO19" s="163">
        <v>-32.274799999999999</v>
      </c>
      <c r="GP19" s="163">
        <v>11.8428</v>
      </c>
      <c r="GQ19" s="163">
        <v>32.918999999999997</v>
      </c>
      <c r="GR19" s="163">
        <v>60.586100000000002</v>
      </c>
      <c r="GS19" s="163">
        <v>61.186700000000002</v>
      </c>
      <c r="GT19" s="163">
        <v>-152.8768</v>
      </c>
      <c r="GU19" s="163">
        <v>-18.3779</v>
      </c>
      <c r="GV19" s="163">
        <v>34.514200000000002</v>
      </c>
      <c r="GW19" s="163">
        <v>-42.909399999999998</v>
      </c>
      <c r="GX19" s="163">
        <v>12.7142</v>
      </c>
      <c r="GY19" s="163">
        <v>7.9995000000000003</v>
      </c>
      <c r="GZ19" s="163">
        <v>7.6375000000000002</v>
      </c>
      <c r="HA19" s="163">
        <v>13.939399999999999</v>
      </c>
      <c r="HB19" s="163">
        <v>137.13140000000001</v>
      </c>
      <c r="HC19" s="163">
        <v>135.46190000000001</v>
      </c>
      <c r="HD19" s="163">
        <v>142.1</v>
      </c>
      <c r="HE19" s="163">
        <v>-142.7792</v>
      </c>
      <c r="HF19" s="163">
        <v>-363.91410000000002</v>
      </c>
      <c r="HG19" s="163">
        <v>366.77510000000001</v>
      </c>
      <c r="HH19" s="163">
        <v>479.5992</v>
      </c>
      <c r="HI19" s="163">
        <v>-130.7578</v>
      </c>
      <c r="HJ19" s="163">
        <v>-129.86109999999999</v>
      </c>
      <c r="HK19" s="163">
        <v>-57.467500000000001</v>
      </c>
      <c r="HL19" s="163">
        <v>-49.523099999999999</v>
      </c>
      <c r="HM19" s="163">
        <v>75.409400000000005</v>
      </c>
      <c r="HN19" s="163">
        <v>76.398499999999999</v>
      </c>
      <c r="HO19" s="162"/>
      <c r="HP19" s="162"/>
      <c r="HQ19" s="163">
        <v>26.985600000000002</v>
      </c>
      <c r="HR19" s="163">
        <v>26.941600000000001</v>
      </c>
      <c r="HS19" s="163">
        <v>-51.3718</v>
      </c>
      <c r="HT19" s="163">
        <v>-51.2866</v>
      </c>
      <c r="HU19" s="163">
        <v>107.07</v>
      </c>
      <c r="HV19" s="163">
        <v>106.31</v>
      </c>
      <c r="HW19" s="163">
        <v>26.1</v>
      </c>
      <c r="HX19" s="163">
        <v>24.3</v>
      </c>
      <c r="HY19" s="163">
        <v>21.372199999999999</v>
      </c>
      <c r="HZ19" s="163">
        <v>25.68</v>
      </c>
      <c r="IA19" s="163">
        <v>-336.59800000000001</v>
      </c>
      <c r="IB19" s="163">
        <v>87.851699999999994</v>
      </c>
      <c r="IC19" s="163">
        <v>87.613200000000006</v>
      </c>
      <c r="ID19" s="163">
        <v>12.5</v>
      </c>
      <c r="IE19" s="163">
        <v>8</v>
      </c>
      <c r="IF19" s="163">
        <v>-25</v>
      </c>
      <c r="IG19" s="163">
        <v>-25.1</v>
      </c>
      <c r="IH19" s="164">
        <v>1.44215</v>
      </c>
      <c r="II19" s="164">
        <v>1.2421</v>
      </c>
      <c r="IJ19" s="163">
        <v>-472.18099999999998</v>
      </c>
      <c r="IK19" s="163">
        <v>-344.12270000000001</v>
      </c>
      <c r="IL19" s="163">
        <v>473.31310000000002</v>
      </c>
      <c r="IM19" s="163">
        <v>379.0609</v>
      </c>
      <c r="IN19" s="163">
        <v>14.593400000000001</v>
      </c>
      <c r="IO19" s="163">
        <v>-373.19060000000002</v>
      </c>
      <c r="IP19" s="163">
        <v>372.63040000000001</v>
      </c>
      <c r="IQ19" s="163">
        <v>-147.8083</v>
      </c>
      <c r="IR19" s="163">
        <v>-217.9512</v>
      </c>
      <c r="IS19" s="163">
        <v>-371.0471</v>
      </c>
      <c r="IT19" s="163">
        <v>110.2749</v>
      </c>
      <c r="IU19" s="163">
        <v>109.2105</v>
      </c>
      <c r="IV19" s="163">
        <v>150.82310000000001</v>
      </c>
      <c r="IW19" s="163">
        <v>-460.91210000000001</v>
      </c>
      <c r="IX19" s="163">
        <v>224.4272</v>
      </c>
      <c r="IY19" s="163">
        <v>-235.04230000000001</v>
      </c>
      <c r="IZ19" s="163">
        <v>236.4393</v>
      </c>
      <c r="JA19" s="163">
        <v>-8.9114000000000004</v>
      </c>
      <c r="JB19" s="162"/>
      <c r="JC19" s="163">
        <v>15.04</v>
      </c>
      <c r="JD19" s="163">
        <v>7.2729999999999997</v>
      </c>
      <c r="JE19" s="163">
        <v>7.3460000000000001</v>
      </c>
      <c r="JF19" s="163">
        <v>-15.92</v>
      </c>
      <c r="JG19" s="163">
        <v>-5.2</v>
      </c>
      <c r="JH19" s="162"/>
      <c r="JI19" s="163">
        <v>6.6513999999999998</v>
      </c>
      <c r="JJ19" s="163">
        <v>-30.000800000000002</v>
      </c>
      <c r="JK19" s="163">
        <v>-11.921900000000001</v>
      </c>
      <c r="JL19" s="163">
        <v>8.4</v>
      </c>
      <c r="JM19" s="163">
        <v>52.52</v>
      </c>
      <c r="JN19" s="163">
        <v>53.097999999999999</v>
      </c>
      <c r="JO19" s="162"/>
      <c r="JP19" s="163">
        <v>13.3325</v>
      </c>
      <c r="JQ19" s="163">
        <v>49.166699999999999</v>
      </c>
      <c r="JR19" s="163">
        <v>49.039099999999998</v>
      </c>
      <c r="JS19" s="163">
        <v>49.665500000000002</v>
      </c>
      <c r="JT19" s="162"/>
      <c r="JU19" s="163">
        <v>-1.9</v>
      </c>
      <c r="JV19" s="163">
        <v>26.987400000000001</v>
      </c>
      <c r="JW19" s="163">
        <v>5.76</v>
      </c>
      <c r="JX19" s="162"/>
      <c r="JY19" s="163">
        <v>-46.759399999999999</v>
      </c>
      <c r="JZ19" s="163">
        <v>78.857299999999995</v>
      </c>
      <c r="KA19" s="163">
        <v>57.419699999999999</v>
      </c>
      <c r="KB19" s="163">
        <v>-46.180399999999999</v>
      </c>
      <c r="KC19" s="163">
        <v>-77.037999999999997</v>
      </c>
      <c r="KD19" s="163">
        <v>48.241799999999998</v>
      </c>
      <c r="KE19" s="163">
        <v>29.333500000000001</v>
      </c>
      <c r="KF19" s="163">
        <v>-6.6</v>
      </c>
      <c r="KG19" s="163">
        <v>7</v>
      </c>
      <c r="KH19" s="163">
        <v>115.96559999999999</v>
      </c>
      <c r="KI19" s="163">
        <v>35.7624</v>
      </c>
    </row>
    <row r="20" spans="1:295" ht="18" customHeight="1" x14ac:dyDescent="0.3">
      <c r="A20" s="158" t="s">
        <v>65</v>
      </c>
      <c r="B20" s="158" t="s">
        <v>767</v>
      </c>
      <c r="C20" s="162"/>
      <c r="D20" s="163">
        <v>17.327300000000001</v>
      </c>
      <c r="E20" s="163">
        <v>-20.7896</v>
      </c>
      <c r="F20" s="163">
        <v>8.6234999999999999</v>
      </c>
      <c r="G20" s="163">
        <v>13.7654</v>
      </c>
      <c r="H20" s="163">
        <v>0</v>
      </c>
      <c r="I20" s="163">
        <v>36.626800000000003</v>
      </c>
      <c r="J20" s="163">
        <v>-81.656199999999998</v>
      </c>
      <c r="K20" s="163">
        <v>44.931699999999999</v>
      </c>
      <c r="L20" s="163">
        <v>22.821300000000001</v>
      </c>
      <c r="M20" s="163">
        <v>22.356200000000001</v>
      </c>
      <c r="N20" s="163">
        <v>0</v>
      </c>
      <c r="O20" s="163">
        <v>-34.892000000000003</v>
      </c>
      <c r="P20" s="163">
        <v>30.8</v>
      </c>
      <c r="Q20" s="163">
        <v>13.247999999999999</v>
      </c>
      <c r="R20" s="163">
        <v>-28.6</v>
      </c>
      <c r="S20" s="163">
        <v>13.9223</v>
      </c>
      <c r="T20" s="163">
        <v>42.078200000000002</v>
      </c>
      <c r="U20" s="163">
        <v>17.826499999999999</v>
      </c>
      <c r="V20" s="163">
        <v>17.954699999999999</v>
      </c>
      <c r="W20" s="163">
        <v>30.133700000000001</v>
      </c>
      <c r="X20" s="163">
        <v>10.734299999999999</v>
      </c>
      <c r="Y20" s="163">
        <v>6.1496000000000004</v>
      </c>
      <c r="Z20" s="163">
        <v>7.9752999999999998</v>
      </c>
      <c r="AA20" s="162"/>
      <c r="AB20" s="162"/>
      <c r="AC20" s="163">
        <v>-53.66</v>
      </c>
      <c r="AD20" s="163">
        <v>-53.62</v>
      </c>
      <c r="AE20" s="162"/>
      <c r="AF20" s="163">
        <v>0</v>
      </c>
      <c r="AG20" s="163">
        <v>33</v>
      </c>
      <c r="AH20" s="162"/>
      <c r="AI20" s="162"/>
      <c r="AJ20" s="163">
        <v>-50.7</v>
      </c>
      <c r="AK20" s="163">
        <v>-49.69</v>
      </c>
      <c r="AL20" s="163">
        <v>-49.49</v>
      </c>
      <c r="AM20" s="163">
        <v>50.37</v>
      </c>
      <c r="AN20" s="163">
        <v>51.59</v>
      </c>
      <c r="AO20" s="163">
        <v>17.929500000000001</v>
      </c>
      <c r="AP20" s="163">
        <v>-6.5011999999999999</v>
      </c>
      <c r="AQ20" s="163">
        <v>60.210599999999999</v>
      </c>
      <c r="AR20" s="163">
        <v>61.676600000000001</v>
      </c>
      <c r="AS20" s="163">
        <v>54.314100000000003</v>
      </c>
      <c r="AT20" s="163">
        <v>-44.608400000000003</v>
      </c>
      <c r="AU20" s="163">
        <v>-45.0321</v>
      </c>
      <c r="AV20" s="163">
        <v>34.341299999999997</v>
      </c>
      <c r="AW20" s="163">
        <v>35.622599999999998</v>
      </c>
      <c r="AX20" s="163">
        <v>71.400300000000001</v>
      </c>
      <c r="AY20" s="163">
        <v>73.007800000000003</v>
      </c>
      <c r="AZ20" s="163">
        <v>46.249400000000001</v>
      </c>
      <c r="BA20" s="162"/>
      <c r="BB20" s="163">
        <v>-524.63409999999999</v>
      </c>
      <c r="BC20" s="163">
        <v>14.738</v>
      </c>
      <c r="BD20" s="163">
        <v>-12</v>
      </c>
      <c r="BE20" s="163">
        <v>-18</v>
      </c>
      <c r="BF20" s="163">
        <v>52.136000000000003</v>
      </c>
      <c r="BG20" s="163">
        <v>50.334699999999998</v>
      </c>
      <c r="BH20" s="163">
        <v>-2.9358</v>
      </c>
      <c r="BI20" s="162"/>
      <c r="BJ20" s="163">
        <v>-76.322699999999998</v>
      </c>
      <c r="BK20" s="163">
        <v>-0.32079999999999997</v>
      </c>
      <c r="BL20" s="162"/>
      <c r="BM20" s="163">
        <v>3.3668</v>
      </c>
      <c r="BN20" s="163">
        <v>568.52909999999997</v>
      </c>
      <c r="BO20" s="163">
        <v>114.3223</v>
      </c>
      <c r="BP20" s="163">
        <v>114.2002</v>
      </c>
      <c r="BQ20" s="163">
        <v>-543.6653</v>
      </c>
      <c r="BR20" s="163">
        <v>473.83190000000002</v>
      </c>
      <c r="BS20" s="162"/>
      <c r="BT20" s="163">
        <v>-18.335000000000001</v>
      </c>
      <c r="BU20" s="163">
        <v>20.439800000000002</v>
      </c>
      <c r="BV20" s="163">
        <v>65.964799999999997</v>
      </c>
      <c r="BW20" s="163">
        <v>22.07</v>
      </c>
      <c r="BX20" s="163">
        <v>20.28</v>
      </c>
      <c r="BY20" s="163">
        <v>47.19</v>
      </c>
      <c r="BZ20" s="163">
        <v>63.11</v>
      </c>
      <c r="CA20" s="163">
        <v>-8.8369999999999997</v>
      </c>
      <c r="CB20" s="163">
        <v>-8.3011999999999997</v>
      </c>
      <c r="CC20" s="163">
        <v>67.827299999999994</v>
      </c>
      <c r="CD20" s="163">
        <v>69.170500000000004</v>
      </c>
      <c r="CE20" s="163">
        <v>36.683</v>
      </c>
      <c r="CF20" s="162"/>
      <c r="CG20" s="163">
        <v>-93.317999999999998</v>
      </c>
      <c r="CH20" s="163">
        <v>2.3776999999999999</v>
      </c>
      <c r="CI20" s="162"/>
      <c r="CJ20" s="162"/>
      <c r="CK20" s="162"/>
      <c r="CL20" s="163">
        <v>85.5</v>
      </c>
      <c r="CM20" s="163">
        <v>77</v>
      </c>
      <c r="CN20" s="163">
        <v>-11.3</v>
      </c>
      <c r="CO20" s="163">
        <v>68.464200000000005</v>
      </c>
      <c r="CP20" s="163">
        <v>66.8262</v>
      </c>
      <c r="CQ20" s="163">
        <v>65.955200000000005</v>
      </c>
      <c r="CR20" s="163">
        <v>-26.324999999999999</v>
      </c>
      <c r="CS20" s="163">
        <v>-26.408000000000001</v>
      </c>
      <c r="CT20" s="163">
        <v>67.677599999999998</v>
      </c>
      <c r="CU20" s="163">
        <v>-77.568799999999996</v>
      </c>
      <c r="CV20" s="163">
        <v>71.594200000000001</v>
      </c>
      <c r="CW20" s="163">
        <v>12.265000000000001</v>
      </c>
      <c r="CX20" s="163">
        <v>30.88</v>
      </c>
      <c r="CY20" s="163">
        <v>30.44</v>
      </c>
      <c r="CZ20" s="163">
        <v>46.179200000000002</v>
      </c>
      <c r="DA20" s="163">
        <v>43.510399999999997</v>
      </c>
      <c r="DB20" s="163">
        <v>-25.84</v>
      </c>
      <c r="DC20" s="163">
        <v>-3.7679</v>
      </c>
      <c r="DD20" s="163">
        <v>0</v>
      </c>
      <c r="DE20" s="163">
        <v>0</v>
      </c>
      <c r="DF20" s="163">
        <v>-99.737099999999998</v>
      </c>
      <c r="DG20" s="163">
        <v>-18.970500000000001</v>
      </c>
      <c r="DH20" s="163">
        <v>-15.918200000000001</v>
      </c>
      <c r="DI20" s="163">
        <v>-71.5</v>
      </c>
      <c r="DJ20" s="163">
        <v>-71.2</v>
      </c>
      <c r="DK20" s="163">
        <v>23.337700000000002</v>
      </c>
      <c r="DL20" s="163">
        <v>50.1068</v>
      </c>
      <c r="DM20" s="162"/>
      <c r="DN20" s="163">
        <v>71.502700000000004</v>
      </c>
      <c r="DO20" s="163">
        <v>50.07</v>
      </c>
      <c r="DP20" s="163">
        <v>-7.94</v>
      </c>
      <c r="DQ20" s="163">
        <v>54.172499999999999</v>
      </c>
      <c r="DR20" s="163">
        <v>98.708100000000002</v>
      </c>
      <c r="DS20" s="163">
        <v>-45.47</v>
      </c>
      <c r="DT20" s="163">
        <v>0</v>
      </c>
      <c r="DU20" s="163">
        <v>88.6</v>
      </c>
      <c r="DV20" s="163">
        <v>52.87</v>
      </c>
      <c r="DW20" s="163">
        <v>91.472700000000003</v>
      </c>
      <c r="DX20" s="163">
        <v>89.781800000000004</v>
      </c>
      <c r="DY20" s="163">
        <v>14.0174</v>
      </c>
      <c r="DZ20" s="163">
        <v>11.2636</v>
      </c>
      <c r="EA20" s="163">
        <v>187.87729999999999</v>
      </c>
      <c r="EB20" s="163">
        <v>153.3537</v>
      </c>
      <c r="EC20" s="163">
        <v>147.47</v>
      </c>
      <c r="ED20" s="163">
        <v>149.78399999999999</v>
      </c>
      <c r="EE20" s="163">
        <v>66.407499999999999</v>
      </c>
      <c r="EF20" s="163">
        <v>57.106699999999996</v>
      </c>
      <c r="EG20" s="163">
        <v>-25.067</v>
      </c>
      <c r="EH20" s="163">
        <v>552.58810000000005</v>
      </c>
      <c r="EI20" s="163">
        <v>289.59280000000001</v>
      </c>
      <c r="EJ20" s="162"/>
      <c r="EK20" s="163">
        <v>-31.552199999999999</v>
      </c>
      <c r="EL20" s="163">
        <v>-28.501200000000001</v>
      </c>
      <c r="EM20" s="163">
        <v>8.0711999999999993</v>
      </c>
      <c r="EN20" s="163">
        <v>0.66039999999999999</v>
      </c>
      <c r="EO20" s="163">
        <v>0.4365</v>
      </c>
      <c r="EP20" s="163">
        <v>38.448</v>
      </c>
      <c r="EQ20" s="163">
        <v>-34.036000000000001</v>
      </c>
      <c r="ER20" s="163">
        <v>-34.792200000000001</v>
      </c>
      <c r="ES20" s="163">
        <v>-31.213200000000001</v>
      </c>
      <c r="ET20" s="163">
        <v>0</v>
      </c>
      <c r="EU20" s="163">
        <v>-6.92</v>
      </c>
      <c r="EV20" s="163">
        <v>1</v>
      </c>
      <c r="EW20" s="163">
        <v>13.542299999999999</v>
      </c>
      <c r="EX20" s="163">
        <v>-55.701099999999997</v>
      </c>
      <c r="EY20" s="163">
        <v>-33.339100000000002</v>
      </c>
      <c r="EZ20" s="163">
        <v>-32.856099999999998</v>
      </c>
      <c r="FA20" s="163">
        <v>6.7519999999999998</v>
      </c>
      <c r="FB20" s="163">
        <v>-53.911299999999997</v>
      </c>
      <c r="FC20" s="163">
        <v>32.454599999999999</v>
      </c>
      <c r="FD20" s="163">
        <v>21.223600000000001</v>
      </c>
      <c r="FE20" s="162"/>
      <c r="FF20" s="163">
        <v>20.9406</v>
      </c>
      <c r="FG20" s="163">
        <v>38.5595</v>
      </c>
      <c r="FH20" s="163">
        <v>39.113100000000003</v>
      </c>
      <c r="FI20" s="163">
        <v>37.5182</v>
      </c>
      <c r="FJ20" s="163">
        <v>6.1959</v>
      </c>
      <c r="FK20" s="163">
        <v>7.0331999999999999</v>
      </c>
      <c r="FL20" s="163">
        <v>52.916200000000003</v>
      </c>
      <c r="FM20" s="163">
        <v>-10.5784</v>
      </c>
      <c r="FN20" s="163">
        <v>-12.3367</v>
      </c>
      <c r="FO20" s="163">
        <v>18.7318</v>
      </c>
      <c r="FP20" s="163">
        <v>22.1008</v>
      </c>
      <c r="FQ20" s="163">
        <v>32.3461</v>
      </c>
      <c r="FR20" s="163">
        <v>6.85</v>
      </c>
      <c r="FS20" s="163">
        <v>1.9733000000000001</v>
      </c>
      <c r="FT20" s="163">
        <v>0.74009999999999998</v>
      </c>
      <c r="FU20" s="163">
        <v>0</v>
      </c>
      <c r="FV20" s="163">
        <v>11.39</v>
      </c>
      <c r="FW20" s="163">
        <v>32.2592</v>
      </c>
      <c r="FX20" s="162"/>
      <c r="FY20" s="163">
        <v>-5.1870000000000003</v>
      </c>
      <c r="FZ20" s="163">
        <v>4.3109999999999999</v>
      </c>
      <c r="GA20" s="162"/>
      <c r="GB20" s="163">
        <v>48.94</v>
      </c>
      <c r="GC20" s="163">
        <v>-22.366800000000001</v>
      </c>
      <c r="GD20" s="163">
        <v>-17.002600000000001</v>
      </c>
      <c r="GE20" s="163">
        <v>13.74</v>
      </c>
      <c r="GF20" s="163">
        <v>77.402799999999999</v>
      </c>
      <c r="GG20" s="163">
        <v>19.100000000000001</v>
      </c>
      <c r="GH20" s="163">
        <v>-21.446300000000001</v>
      </c>
      <c r="GI20" s="163">
        <v>-1.5275000000000001</v>
      </c>
      <c r="GJ20" s="163">
        <v>-1.4514</v>
      </c>
      <c r="GK20" s="163">
        <v>1.5942000000000001</v>
      </c>
      <c r="GL20" s="162"/>
      <c r="GM20" s="162"/>
      <c r="GN20" s="163">
        <v>-15.7326</v>
      </c>
      <c r="GO20" s="163">
        <v>-31.0472</v>
      </c>
      <c r="GP20" s="163">
        <v>11.8109</v>
      </c>
      <c r="GQ20" s="163">
        <v>31.895800000000001</v>
      </c>
      <c r="GR20" s="163">
        <v>58.864699999999999</v>
      </c>
      <c r="GS20" s="163">
        <v>60.1374</v>
      </c>
      <c r="GT20" s="163">
        <v>-135.48320000000001</v>
      </c>
      <c r="GU20" s="163">
        <v>-19.116900000000001</v>
      </c>
      <c r="GV20" s="163">
        <v>32.725200000000001</v>
      </c>
      <c r="GW20" s="163">
        <v>-44.5533</v>
      </c>
      <c r="GX20" s="163">
        <v>12.413600000000001</v>
      </c>
      <c r="GY20" s="163">
        <v>9.1226000000000003</v>
      </c>
      <c r="GZ20" s="163">
        <v>8.7027999999999999</v>
      </c>
      <c r="HA20" s="164">
        <v>13.4697</v>
      </c>
      <c r="HB20" s="163">
        <v>116.61409999999999</v>
      </c>
      <c r="HC20" s="163">
        <v>116.0685</v>
      </c>
      <c r="HD20" s="163">
        <v>112.3</v>
      </c>
      <c r="HE20" s="163">
        <v>-110.64279999999999</v>
      </c>
      <c r="HF20" s="163">
        <v>-289.57619999999997</v>
      </c>
      <c r="HG20" s="163">
        <v>288.61270000000002</v>
      </c>
      <c r="HH20" s="163">
        <v>335.23070000000001</v>
      </c>
      <c r="HI20" s="163">
        <v>-113.17010000000001</v>
      </c>
      <c r="HJ20" s="163">
        <v>-111.7141</v>
      </c>
      <c r="HK20" s="163">
        <v>-57.074399999999997</v>
      </c>
      <c r="HL20" s="163">
        <v>-48.841099999999997</v>
      </c>
      <c r="HM20" s="163">
        <v>77.685000000000002</v>
      </c>
      <c r="HN20" s="163">
        <v>75.430899999999994</v>
      </c>
      <c r="HO20" s="163">
        <v>-92.477699999999999</v>
      </c>
      <c r="HP20" s="163">
        <v>-79.271600000000007</v>
      </c>
      <c r="HQ20" s="163">
        <v>20.899100000000001</v>
      </c>
      <c r="HR20" s="163">
        <v>20.7013</v>
      </c>
      <c r="HS20" s="163">
        <v>-51.8401</v>
      </c>
      <c r="HT20" s="163">
        <v>-51.359699999999997</v>
      </c>
      <c r="HU20" s="163">
        <v>39.049999999999997</v>
      </c>
      <c r="HV20" s="163">
        <v>39.479999999999997</v>
      </c>
      <c r="HW20" s="163">
        <v>45.6</v>
      </c>
      <c r="HX20" s="163">
        <v>47.1</v>
      </c>
      <c r="HY20" s="163">
        <v>21.2697</v>
      </c>
      <c r="HZ20" s="163">
        <v>13.44</v>
      </c>
      <c r="IA20" s="163">
        <v>-314.10160000000002</v>
      </c>
      <c r="IB20" s="163">
        <v>78.803299999999993</v>
      </c>
      <c r="IC20" s="163">
        <v>77.875699999999995</v>
      </c>
      <c r="ID20" s="163">
        <v>13.4</v>
      </c>
      <c r="IE20" s="163">
        <v>25.1</v>
      </c>
      <c r="IF20" s="163">
        <v>-19.7</v>
      </c>
      <c r="IG20" s="163">
        <v>-19.399999999999999</v>
      </c>
      <c r="IH20" s="164">
        <v>1.3582000000000001</v>
      </c>
      <c r="II20" s="164">
        <v>1.1444000000000001</v>
      </c>
      <c r="IJ20" s="163">
        <v>-332.13420000000002</v>
      </c>
      <c r="IK20" s="163">
        <v>-250.33260000000001</v>
      </c>
      <c r="IL20" s="163">
        <v>286.26190000000003</v>
      </c>
      <c r="IM20" s="163">
        <v>353.59089999999998</v>
      </c>
      <c r="IN20" s="163">
        <v>18.782299999999999</v>
      </c>
      <c r="IO20" s="163">
        <v>-342.4101</v>
      </c>
      <c r="IP20" s="163">
        <v>343.0283</v>
      </c>
      <c r="IQ20" s="163">
        <v>-214.51779999999999</v>
      </c>
      <c r="IR20" s="163">
        <v>-105.664</v>
      </c>
      <c r="IS20" s="163">
        <v>-336.13069999999999</v>
      </c>
      <c r="IT20" s="163">
        <v>83.755899999999997</v>
      </c>
      <c r="IU20" s="163">
        <v>84.402000000000001</v>
      </c>
      <c r="IV20" s="163">
        <v>217.8193</v>
      </c>
      <c r="IW20" s="163">
        <v>-270.12560000000002</v>
      </c>
      <c r="IX20" s="163">
        <v>106.3931</v>
      </c>
      <c r="IY20" s="163">
        <v>-165.72229999999999</v>
      </c>
      <c r="IZ20" s="163">
        <v>164.9477</v>
      </c>
      <c r="JA20" s="163">
        <v>-9.0953999999999997</v>
      </c>
      <c r="JB20" s="162"/>
      <c r="JC20" s="163">
        <v>21.92</v>
      </c>
      <c r="JD20" s="163">
        <v>7.1109999999999998</v>
      </c>
      <c r="JE20" s="163">
        <v>7.0990000000000002</v>
      </c>
      <c r="JF20" s="163">
        <v>-21.36</v>
      </c>
      <c r="JG20" s="163">
        <v>0</v>
      </c>
      <c r="JH20" s="162"/>
      <c r="JI20" s="163">
        <v>-0.99339999999999995</v>
      </c>
      <c r="JJ20" s="163">
        <v>-32.783999999999999</v>
      </c>
      <c r="JK20" s="163">
        <v>-9.1112000000000002</v>
      </c>
      <c r="JL20" s="163">
        <v>16</v>
      </c>
      <c r="JM20" s="163">
        <v>53.475999999999999</v>
      </c>
      <c r="JN20" s="163">
        <v>53.485999999999997</v>
      </c>
      <c r="JO20" s="163">
        <v>11.2867</v>
      </c>
      <c r="JP20" s="163">
        <v>13.484999999999999</v>
      </c>
      <c r="JQ20" s="163">
        <v>49.925400000000003</v>
      </c>
      <c r="JR20" s="163">
        <v>49.992600000000003</v>
      </c>
      <c r="JS20" s="163">
        <v>51.026299999999999</v>
      </c>
      <c r="JT20" s="162"/>
      <c r="JU20" s="163">
        <v>-24.5</v>
      </c>
      <c r="JV20" s="163">
        <v>25.9499</v>
      </c>
      <c r="JW20" s="163">
        <v>5.81</v>
      </c>
      <c r="JX20" s="162"/>
      <c r="JY20" s="163">
        <v>-49.505400000000002</v>
      </c>
      <c r="JZ20" s="163">
        <v>78.114099999999993</v>
      </c>
      <c r="KA20" s="163">
        <v>57.695700000000002</v>
      </c>
      <c r="KB20" s="163">
        <v>-47.917999999999999</v>
      </c>
      <c r="KC20" s="163">
        <v>-77.615899999999996</v>
      </c>
      <c r="KD20" s="163">
        <v>47.816899999999997</v>
      </c>
      <c r="KE20" s="163">
        <v>28.494399999999999</v>
      </c>
      <c r="KF20" s="163">
        <v>16.7</v>
      </c>
      <c r="KG20" s="163">
        <v>-16.399999999999999</v>
      </c>
      <c r="KH20" s="163">
        <v>47.054400000000001</v>
      </c>
      <c r="KI20" s="163">
        <v>59.468800000000002</v>
      </c>
    </row>
    <row r="21" spans="1:295" ht="18" customHeight="1" x14ac:dyDescent="0.3">
      <c r="A21" s="158" t="s">
        <v>65</v>
      </c>
      <c r="B21" s="158" t="s">
        <v>768</v>
      </c>
      <c r="C21" s="162"/>
      <c r="D21" s="163">
        <v>18.372</v>
      </c>
      <c r="E21" s="163">
        <v>-21.892499999999998</v>
      </c>
      <c r="F21" s="163">
        <v>9.1252999999999993</v>
      </c>
      <c r="G21" s="163">
        <v>14.849600000000001</v>
      </c>
      <c r="H21" s="163">
        <v>0</v>
      </c>
      <c r="I21" s="163">
        <v>39.6081</v>
      </c>
      <c r="J21" s="163">
        <v>-85.013199999999998</v>
      </c>
      <c r="K21" s="163">
        <v>49.181100000000001</v>
      </c>
      <c r="L21" s="163">
        <v>25.0532</v>
      </c>
      <c r="M21" s="163">
        <v>24.563700000000001</v>
      </c>
      <c r="N21" s="163">
        <v>2.2200000000000002</v>
      </c>
      <c r="O21" s="163">
        <v>-39.984999999999999</v>
      </c>
      <c r="P21" s="163">
        <v>35.200000000000003</v>
      </c>
      <c r="Q21" s="163">
        <v>14.904</v>
      </c>
      <c r="R21" s="163">
        <v>-33</v>
      </c>
      <c r="S21" s="163">
        <v>14.146800000000001</v>
      </c>
      <c r="T21" s="163">
        <v>43.2258</v>
      </c>
      <c r="U21" s="163">
        <v>18.748100000000001</v>
      </c>
      <c r="V21" s="163">
        <v>18.736999999999998</v>
      </c>
      <c r="W21" s="163">
        <v>31.7136</v>
      </c>
      <c r="X21" s="163">
        <v>11.417</v>
      </c>
      <c r="Y21" s="163">
        <v>5.8407</v>
      </c>
      <c r="Z21" s="163">
        <v>8.0951000000000004</v>
      </c>
      <c r="AA21" s="162"/>
      <c r="AB21" s="162"/>
      <c r="AC21" s="163">
        <v>-53.23</v>
      </c>
      <c r="AD21" s="163">
        <v>-53.21</v>
      </c>
      <c r="AE21" s="162"/>
      <c r="AF21" s="163">
        <v>0</v>
      </c>
      <c r="AG21" s="163">
        <v>37.4</v>
      </c>
      <c r="AH21" s="162"/>
      <c r="AI21" s="162"/>
      <c r="AJ21" s="163">
        <v>-46.78</v>
      </c>
      <c r="AK21" s="163">
        <v>-46.74</v>
      </c>
      <c r="AL21" s="163">
        <v>-56.24</v>
      </c>
      <c r="AM21" s="163">
        <v>46.54</v>
      </c>
      <c r="AN21" s="163">
        <v>46.73</v>
      </c>
      <c r="AO21" s="163">
        <v>18.364999999999998</v>
      </c>
      <c r="AP21" s="163">
        <v>-6.7629000000000001</v>
      </c>
      <c r="AQ21" s="163">
        <v>61.755099999999999</v>
      </c>
      <c r="AR21" s="163">
        <v>64.410300000000007</v>
      </c>
      <c r="AS21" s="163">
        <v>58.046999999999997</v>
      </c>
      <c r="AT21" s="163">
        <v>-47.287599999999998</v>
      </c>
      <c r="AU21" s="163">
        <v>-47.516800000000003</v>
      </c>
      <c r="AV21" s="163">
        <v>18.693000000000001</v>
      </c>
      <c r="AW21" s="163">
        <v>19.814800000000002</v>
      </c>
      <c r="AX21" s="163">
        <v>75.2851</v>
      </c>
      <c r="AY21" s="163">
        <v>77.428399999999996</v>
      </c>
      <c r="AZ21" s="163">
        <v>37.105899999999998</v>
      </c>
      <c r="BA21" s="162"/>
      <c r="BB21" s="163">
        <v>-537.80899999999997</v>
      </c>
      <c r="BC21" s="163">
        <v>13.375299999999999</v>
      </c>
      <c r="BD21" s="163">
        <v>-11.6</v>
      </c>
      <c r="BE21" s="163">
        <v>-17.399999999999999</v>
      </c>
      <c r="BF21" s="163">
        <v>54.588999999999999</v>
      </c>
      <c r="BG21" s="163">
        <v>51.206099999999999</v>
      </c>
      <c r="BH21" s="163">
        <v>-2.9117000000000002</v>
      </c>
      <c r="BI21" s="162"/>
      <c r="BJ21" s="163">
        <v>-91.646900000000002</v>
      </c>
      <c r="BK21" s="163">
        <v>1.0135000000000001</v>
      </c>
      <c r="BL21" s="163">
        <v>6.5693000000000001</v>
      </c>
      <c r="BM21" s="163">
        <v>4.5509000000000004</v>
      </c>
      <c r="BN21" s="163">
        <v>585.1617</v>
      </c>
      <c r="BO21" s="163">
        <v>115.1768</v>
      </c>
      <c r="BP21" s="163">
        <v>114.8716</v>
      </c>
      <c r="BQ21" s="163">
        <v>-527.35389999999995</v>
      </c>
      <c r="BR21" s="163">
        <v>498.22019999999998</v>
      </c>
      <c r="BS21" s="162"/>
      <c r="BT21" s="163">
        <v>-43.8444</v>
      </c>
      <c r="BU21" s="163">
        <v>45.2044</v>
      </c>
      <c r="BV21" s="163">
        <v>71.303899999999999</v>
      </c>
      <c r="BW21" s="163">
        <v>22.97</v>
      </c>
      <c r="BX21" s="163">
        <v>21.02</v>
      </c>
      <c r="BY21" s="163">
        <v>50.26</v>
      </c>
      <c r="BZ21" s="163">
        <v>66</v>
      </c>
      <c r="CA21" s="163">
        <v>3.4870999999999999</v>
      </c>
      <c r="CB21" s="163">
        <v>3.4870999999999999</v>
      </c>
      <c r="CC21" s="163">
        <v>64.779700000000005</v>
      </c>
      <c r="CD21" s="163">
        <v>65.146699999999996</v>
      </c>
      <c r="CE21" s="163">
        <v>34.712699999999998</v>
      </c>
      <c r="CF21" s="162"/>
      <c r="CG21" s="163">
        <v>-105.9006</v>
      </c>
      <c r="CH21" s="163">
        <v>6.9311999999999996</v>
      </c>
      <c r="CI21" s="162"/>
      <c r="CJ21" s="162"/>
      <c r="CK21" s="162"/>
      <c r="CL21" s="163">
        <v>91.8</v>
      </c>
      <c r="CM21" s="163">
        <v>82.8</v>
      </c>
      <c r="CN21" s="163">
        <v>-11.93</v>
      </c>
      <c r="CO21" s="163">
        <v>69.951599999999999</v>
      </c>
      <c r="CP21" s="163">
        <v>68.440700000000007</v>
      </c>
      <c r="CQ21" s="163">
        <v>67.294499999999999</v>
      </c>
      <c r="CR21" s="163">
        <v>-20.851900000000001</v>
      </c>
      <c r="CS21" s="163">
        <v>-20.355</v>
      </c>
      <c r="CT21" s="163">
        <v>61.526800000000001</v>
      </c>
      <c r="CU21" s="163">
        <v>-77.602699999999999</v>
      </c>
      <c r="CV21" s="163">
        <v>67.5548</v>
      </c>
      <c r="CW21" s="163">
        <v>12.0175</v>
      </c>
      <c r="CX21" s="163">
        <v>33.75</v>
      </c>
      <c r="CY21" s="163">
        <v>33.57</v>
      </c>
      <c r="CZ21" s="163">
        <v>47.116700000000002</v>
      </c>
      <c r="DA21" s="163">
        <v>44.535800000000002</v>
      </c>
      <c r="DB21" s="163">
        <v>-26.03</v>
      </c>
      <c r="DC21" s="163">
        <v>-0.83730000000000004</v>
      </c>
      <c r="DD21" s="163">
        <v>0</v>
      </c>
      <c r="DE21" s="163">
        <v>0</v>
      </c>
      <c r="DF21" s="163">
        <v>-87.208500000000001</v>
      </c>
      <c r="DG21" s="163">
        <v>-19.139500000000002</v>
      </c>
      <c r="DH21" s="163">
        <v>-15.9328</v>
      </c>
      <c r="DI21" s="163">
        <v>-76.400000000000006</v>
      </c>
      <c r="DJ21" s="163">
        <v>-73.900000000000006</v>
      </c>
      <c r="DK21" s="163">
        <v>23.167400000000001</v>
      </c>
      <c r="DL21" s="163">
        <v>57.138100000000001</v>
      </c>
      <c r="DM21" s="162"/>
      <c r="DN21" s="163">
        <v>80.877700000000004</v>
      </c>
      <c r="DO21" s="163">
        <v>56.16</v>
      </c>
      <c r="DP21" s="163">
        <v>-8.1</v>
      </c>
      <c r="DQ21" s="163">
        <v>52.932499999999997</v>
      </c>
      <c r="DR21" s="163">
        <v>87.792500000000004</v>
      </c>
      <c r="DS21" s="163">
        <v>-45.09</v>
      </c>
      <c r="DT21" s="163">
        <v>0</v>
      </c>
      <c r="DU21" s="163">
        <v>87.04</v>
      </c>
      <c r="DV21" s="163">
        <v>52.59</v>
      </c>
      <c r="DW21" s="163">
        <v>89.618200000000002</v>
      </c>
      <c r="DX21" s="163">
        <v>89.472700000000003</v>
      </c>
      <c r="DY21" s="163">
        <v>19.360700000000001</v>
      </c>
      <c r="DZ21" s="163">
        <v>18.9909</v>
      </c>
      <c r="EA21" s="163">
        <v>194.62039999999999</v>
      </c>
      <c r="EB21" s="163">
        <v>153.82069999999999</v>
      </c>
      <c r="EC21" s="163">
        <v>147.91139999999999</v>
      </c>
      <c r="ED21" s="163">
        <v>149.88820000000001</v>
      </c>
      <c r="EE21" s="163">
        <v>87.582400000000007</v>
      </c>
      <c r="EF21" s="163">
        <v>78.661299999999997</v>
      </c>
      <c r="EG21" s="163">
        <v>-22.724</v>
      </c>
      <c r="EH21" s="163">
        <v>541.25829999999996</v>
      </c>
      <c r="EI21" s="163">
        <v>231.1157</v>
      </c>
      <c r="EJ21" s="162"/>
      <c r="EK21" s="163">
        <v>-32.645099999999999</v>
      </c>
      <c r="EL21" s="163">
        <v>-30.441400000000002</v>
      </c>
      <c r="EM21" s="163">
        <v>-8.6476000000000006</v>
      </c>
      <c r="EN21" s="163">
        <v>-10.293699999999999</v>
      </c>
      <c r="EO21" s="163">
        <v>-9.3246000000000002</v>
      </c>
      <c r="EP21" s="163">
        <v>138.30000000000001</v>
      </c>
      <c r="EQ21" s="163">
        <v>-52.322800000000001</v>
      </c>
      <c r="ER21" s="163">
        <v>-54.286499999999997</v>
      </c>
      <c r="ES21" s="163">
        <v>-44.300899999999999</v>
      </c>
      <c r="ET21" s="163">
        <v>0</v>
      </c>
      <c r="EU21" s="163">
        <v>-12.25</v>
      </c>
      <c r="EV21" s="163">
        <v>131.30000000000001</v>
      </c>
      <c r="EW21" s="163">
        <v>14.641</v>
      </c>
      <c r="EX21" s="163">
        <v>-81.846900000000005</v>
      </c>
      <c r="EY21" s="163">
        <v>-37.452599999999997</v>
      </c>
      <c r="EZ21" s="163">
        <v>-36.140500000000003</v>
      </c>
      <c r="FA21" s="163">
        <v>8.6326000000000001</v>
      </c>
      <c r="FB21" s="163">
        <v>-74.126900000000006</v>
      </c>
      <c r="FC21" s="163">
        <v>41.564999999999998</v>
      </c>
      <c r="FD21" s="163">
        <v>24.397400000000001</v>
      </c>
      <c r="FE21" s="162"/>
      <c r="FF21" s="163">
        <v>23.945399999999999</v>
      </c>
      <c r="FG21" s="163">
        <v>39.0398</v>
      </c>
      <c r="FH21" s="163">
        <v>39.638599999999997</v>
      </c>
      <c r="FI21" s="163">
        <v>38.387599999999999</v>
      </c>
      <c r="FJ21" s="163">
        <v>-4.6887999999999996</v>
      </c>
      <c r="FK21" s="163">
        <v>-4.6887999999999996</v>
      </c>
      <c r="FL21" s="163">
        <v>106.5022</v>
      </c>
      <c r="FM21" s="163">
        <v>-16.301200000000001</v>
      </c>
      <c r="FN21" s="163">
        <v>-17.018899999999999</v>
      </c>
      <c r="FO21" s="163">
        <v>58.230400000000003</v>
      </c>
      <c r="FP21" s="163">
        <v>67.597499999999997</v>
      </c>
      <c r="FQ21" s="163">
        <v>36.389099999999999</v>
      </c>
      <c r="FR21" s="163">
        <v>11.1</v>
      </c>
      <c r="FS21" s="163">
        <v>0.56210000000000004</v>
      </c>
      <c r="FT21" s="163">
        <v>0.76329999999999998</v>
      </c>
      <c r="FU21" s="163">
        <v>1.04</v>
      </c>
      <c r="FV21" s="163">
        <v>10.5</v>
      </c>
      <c r="FW21" s="163">
        <v>35.75</v>
      </c>
      <c r="FX21" s="162"/>
      <c r="FY21" s="163">
        <v>-5.319</v>
      </c>
      <c r="FZ21" s="163">
        <v>4.2519999999999998</v>
      </c>
      <c r="GA21" s="162"/>
      <c r="GB21" s="163">
        <v>43.76</v>
      </c>
      <c r="GC21" s="163">
        <v>-70.585599999999999</v>
      </c>
      <c r="GD21" s="163">
        <v>-60.2346</v>
      </c>
      <c r="GE21" s="163">
        <v>14.49</v>
      </c>
      <c r="GF21" s="163">
        <v>69.840599999999995</v>
      </c>
      <c r="GG21" s="163">
        <v>17</v>
      </c>
      <c r="GH21" s="163">
        <v>-19.1599</v>
      </c>
      <c r="GI21" s="163">
        <v>-2.4782000000000002</v>
      </c>
      <c r="GJ21" s="163">
        <v>-2.7625999999999999</v>
      </c>
      <c r="GK21" s="163">
        <v>1.7193000000000001</v>
      </c>
      <c r="GL21" s="162"/>
      <c r="GM21" s="162"/>
      <c r="GN21" s="163">
        <v>-13.7195</v>
      </c>
      <c r="GO21" s="163">
        <v>-31.243600000000001</v>
      </c>
      <c r="GP21" s="163">
        <v>11.241400000000001</v>
      </c>
      <c r="GQ21" s="163">
        <v>31.9575</v>
      </c>
      <c r="GR21" s="163">
        <v>58.594299999999997</v>
      </c>
      <c r="GS21" s="163">
        <v>60.267600000000002</v>
      </c>
      <c r="GT21" s="163">
        <v>-116.47790000000001</v>
      </c>
      <c r="GU21" s="163">
        <v>-19.970600000000001</v>
      </c>
      <c r="GV21" s="163">
        <v>33.415199999999999</v>
      </c>
      <c r="GW21" s="163">
        <v>-48.723100000000002</v>
      </c>
      <c r="GX21" s="163">
        <v>11.706200000000001</v>
      </c>
      <c r="GY21" s="163">
        <v>10.266400000000001</v>
      </c>
      <c r="GZ21" s="163">
        <v>9.9261999999999997</v>
      </c>
      <c r="HA21" s="163">
        <v>13</v>
      </c>
      <c r="HB21" s="163">
        <v>105.14449999999999</v>
      </c>
      <c r="HC21" s="163">
        <v>104.75239999999999</v>
      </c>
      <c r="HD21" s="163">
        <v>150</v>
      </c>
      <c r="HE21" s="163">
        <v>-149.57669999999999</v>
      </c>
      <c r="HF21" s="163">
        <v>-312.58980000000003</v>
      </c>
      <c r="HG21" s="163">
        <v>319.81479999999999</v>
      </c>
      <c r="HH21" s="163">
        <v>311.6617</v>
      </c>
      <c r="HI21" s="163">
        <v>-103.9705</v>
      </c>
      <c r="HJ21" s="163">
        <v>-102.1965</v>
      </c>
      <c r="HK21" s="163">
        <v>-56.447400000000002</v>
      </c>
      <c r="HL21" s="163">
        <v>-47.079799999999999</v>
      </c>
      <c r="HM21" s="163">
        <v>75.792000000000002</v>
      </c>
      <c r="HN21" s="163">
        <v>74.901399999999995</v>
      </c>
      <c r="HO21" s="163">
        <v>-71.289199999999994</v>
      </c>
      <c r="HP21" s="162"/>
      <c r="HQ21" s="163">
        <v>16.284700000000001</v>
      </c>
      <c r="HR21" s="163">
        <v>15.7464</v>
      </c>
      <c r="HS21" s="163">
        <v>-41.094299999999997</v>
      </c>
      <c r="HT21" s="163">
        <v>-41.525799999999997</v>
      </c>
      <c r="HU21" s="163">
        <v>43.59</v>
      </c>
      <c r="HV21" s="163">
        <v>43.97</v>
      </c>
      <c r="HW21" s="163">
        <v>43</v>
      </c>
      <c r="HX21" s="163">
        <v>43</v>
      </c>
      <c r="HY21" s="163">
        <v>21.329499999999999</v>
      </c>
      <c r="HZ21" s="163">
        <v>-12.64</v>
      </c>
      <c r="IA21" s="163">
        <v>-346.99619999999999</v>
      </c>
      <c r="IB21" s="163">
        <v>75.0839</v>
      </c>
      <c r="IC21" s="163">
        <v>74.0839</v>
      </c>
      <c r="ID21" s="163">
        <v>13.4</v>
      </c>
      <c r="IE21" s="163">
        <v>34.799999999999997</v>
      </c>
      <c r="IF21" s="163">
        <v>-15.6</v>
      </c>
      <c r="IG21" s="163">
        <v>-14.8</v>
      </c>
      <c r="IH21" s="163">
        <v>1.3582000000000001</v>
      </c>
      <c r="II21" s="163">
        <v>1.1444000000000001</v>
      </c>
      <c r="IJ21" s="163">
        <v>-306.08600000000001</v>
      </c>
      <c r="IK21" s="163">
        <v>-191.12819999999999</v>
      </c>
      <c r="IL21" s="163">
        <v>242.31710000000001</v>
      </c>
      <c r="IM21" s="163">
        <v>297.4119</v>
      </c>
      <c r="IN21" s="163">
        <v>15.9337</v>
      </c>
      <c r="IO21" s="163">
        <v>-287.31950000000001</v>
      </c>
      <c r="IP21" s="163">
        <v>287.74209999999999</v>
      </c>
      <c r="IQ21" s="163">
        <v>-202.1036</v>
      </c>
      <c r="IR21" s="163">
        <v>-73.0745</v>
      </c>
      <c r="IS21" s="163">
        <v>-282.0478</v>
      </c>
      <c r="IT21" s="163">
        <v>129.83619999999999</v>
      </c>
      <c r="IU21" s="163">
        <v>127.94499999999999</v>
      </c>
      <c r="IV21" s="163">
        <v>208.37649999999999</v>
      </c>
      <c r="IW21" s="163">
        <v>-230.1121</v>
      </c>
      <c r="IX21" s="163">
        <v>74.459999999999994</v>
      </c>
      <c r="IY21" s="163">
        <v>-157.94470000000001</v>
      </c>
      <c r="IZ21" s="163">
        <v>159.88290000000001</v>
      </c>
      <c r="JA21" s="163">
        <v>-8.5680999999999994</v>
      </c>
      <c r="JB21" s="162"/>
      <c r="JC21" s="163">
        <v>22.96</v>
      </c>
      <c r="JD21" s="163">
        <v>6.6859999999999999</v>
      </c>
      <c r="JE21" s="163">
        <v>6.7320000000000002</v>
      </c>
      <c r="JF21" s="163">
        <v>-22.48</v>
      </c>
      <c r="JG21" s="163">
        <v>1.2</v>
      </c>
      <c r="JH21" s="162"/>
      <c r="JI21" s="163">
        <v>-1.8448</v>
      </c>
      <c r="JJ21" s="163">
        <v>-28.856300000000001</v>
      </c>
      <c r="JK21" s="163">
        <v>-3.5447000000000002</v>
      </c>
      <c r="JL21" s="163">
        <v>10.3</v>
      </c>
      <c r="JM21" s="163">
        <v>51.292999999999999</v>
      </c>
      <c r="JN21" s="163">
        <v>50.244</v>
      </c>
      <c r="JO21" s="163">
        <v>11.191700000000001</v>
      </c>
      <c r="JP21" s="163">
        <v>13.468</v>
      </c>
      <c r="JQ21" s="163">
        <v>49.587400000000002</v>
      </c>
      <c r="JR21" s="163">
        <v>49.771299999999997</v>
      </c>
      <c r="JS21" s="163">
        <v>49.176499999999997</v>
      </c>
      <c r="JT21" s="162"/>
      <c r="JU21" s="163">
        <v>-34.6</v>
      </c>
      <c r="JV21" s="163">
        <v>25.724799999999998</v>
      </c>
      <c r="JW21" s="163">
        <v>6.61</v>
      </c>
      <c r="JX21" s="162"/>
      <c r="JY21" s="163">
        <v>-45.426099999999998</v>
      </c>
      <c r="JZ21" s="163">
        <v>75.745400000000004</v>
      </c>
      <c r="KA21" s="163">
        <v>56.116</v>
      </c>
      <c r="KB21" s="163">
        <v>-45.810899999999997</v>
      </c>
      <c r="KC21" s="163">
        <v>-75.971199999999996</v>
      </c>
      <c r="KD21" s="163">
        <v>45.811399999999999</v>
      </c>
      <c r="KE21" s="163">
        <v>29.313099999999999</v>
      </c>
      <c r="KF21" s="163">
        <v>27</v>
      </c>
      <c r="KG21" s="163">
        <v>-27</v>
      </c>
      <c r="KH21" s="163">
        <v>-7.585</v>
      </c>
      <c r="KI21" s="163">
        <v>95.244100000000003</v>
      </c>
    </row>
    <row r="22" spans="1:295" ht="18" customHeight="1" x14ac:dyDescent="0.3">
      <c r="A22" s="158" t="s">
        <v>65</v>
      </c>
      <c r="B22" s="158" t="s">
        <v>769</v>
      </c>
      <c r="C22" s="162"/>
      <c r="D22" s="163">
        <v>18.178699999999999</v>
      </c>
      <c r="E22" s="163">
        <v>-21.612200000000001</v>
      </c>
      <c r="F22" s="163">
        <v>8.6511999999999993</v>
      </c>
      <c r="G22" s="163">
        <v>14.7738</v>
      </c>
      <c r="H22" s="163">
        <v>0</v>
      </c>
      <c r="I22" s="163">
        <v>40.013199999999998</v>
      </c>
      <c r="J22" s="163">
        <v>-85.465900000000005</v>
      </c>
      <c r="K22" s="163">
        <v>51.118099999999998</v>
      </c>
      <c r="L22" s="163">
        <v>25.995200000000001</v>
      </c>
      <c r="M22" s="163">
        <v>25.230499999999999</v>
      </c>
      <c r="N22" s="163">
        <v>0</v>
      </c>
      <c r="O22" s="163">
        <v>-40.960999999999999</v>
      </c>
      <c r="P22" s="163">
        <v>35.200000000000003</v>
      </c>
      <c r="Q22" s="163">
        <v>14.904</v>
      </c>
      <c r="R22" s="163">
        <v>-35.200000000000003</v>
      </c>
      <c r="S22" s="163">
        <v>13.7372</v>
      </c>
      <c r="T22" s="163">
        <v>42.7104</v>
      </c>
      <c r="U22" s="163">
        <v>18.742000000000001</v>
      </c>
      <c r="V22" s="163">
        <v>19.119900000000001</v>
      </c>
      <c r="W22" s="164">
        <v>32.175550000000001</v>
      </c>
      <c r="X22" s="163">
        <v>10.193099999999999</v>
      </c>
      <c r="Y22" s="163">
        <v>5.9076000000000004</v>
      </c>
      <c r="Z22" s="163">
        <v>8.0383999999999993</v>
      </c>
      <c r="AA22" s="162"/>
      <c r="AB22" s="162"/>
      <c r="AC22" s="163">
        <v>-52.91</v>
      </c>
      <c r="AD22" s="163">
        <v>-52.7</v>
      </c>
      <c r="AE22" s="162"/>
      <c r="AF22" s="163">
        <v>0</v>
      </c>
      <c r="AG22" s="163">
        <v>39.6</v>
      </c>
      <c r="AH22" s="162"/>
      <c r="AI22" s="162"/>
      <c r="AJ22" s="163">
        <v>-46.86</v>
      </c>
      <c r="AK22" s="163">
        <v>-46.99</v>
      </c>
      <c r="AL22" s="163">
        <v>-55.83</v>
      </c>
      <c r="AM22" s="163">
        <v>47.38</v>
      </c>
      <c r="AN22" s="163">
        <v>47.73</v>
      </c>
      <c r="AO22" s="163">
        <v>19.745200000000001</v>
      </c>
      <c r="AP22" s="163">
        <v>-7.2375999999999996</v>
      </c>
      <c r="AQ22" s="163">
        <v>62.805700000000002</v>
      </c>
      <c r="AR22" s="163">
        <v>64.573899999999995</v>
      </c>
      <c r="AS22" s="163">
        <v>59.318899999999999</v>
      </c>
      <c r="AT22" s="163">
        <v>-44.206499999999998</v>
      </c>
      <c r="AU22" s="163">
        <v>-44.862900000000003</v>
      </c>
      <c r="AV22" s="163">
        <v>35.018099999999997</v>
      </c>
      <c r="AW22" s="163">
        <v>33.491399999999999</v>
      </c>
      <c r="AX22" s="163">
        <v>75.954899999999995</v>
      </c>
      <c r="AY22" s="163">
        <v>77.428399999999996</v>
      </c>
      <c r="AZ22" s="163">
        <v>46.931199999999997</v>
      </c>
      <c r="BA22" s="162"/>
      <c r="BB22" s="163">
        <v>-568.62729999999999</v>
      </c>
      <c r="BC22" s="163">
        <v>13.168100000000001</v>
      </c>
      <c r="BD22" s="163">
        <v>-16.3</v>
      </c>
      <c r="BE22" s="163">
        <v>-17.5</v>
      </c>
      <c r="BF22" s="163">
        <v>52.526299999999999</v>
      </c>
      <c r="BG22" s="163">
        <v>51.537700000000001</v>
      </c>
      <c r="BH22" s="163">
        <v>-2.8864000000000001</v>
      </c>
      <c r="BI22" s="162"/>
      <c r="BJ22" s="163">
        <v>-90.440899999999999</v>
      </c>
      <c r="BK22" s="163">
        <v>0.31630000000000003</v>
      </c>
      <c r="BL22" s="163">
        <v>7.2586000000000004</v>
      </c>
      <c r="BM22" s="163">
        <v>5.1512000000000002</v>
      </c>
      <c r="BN22" s="163">
        <v>613.75760000000002</v>
      </c>
      <c r="BO22" s="163">
        <v>136.44820000000001</v>
      </c>
      <c r="BP22" s="163">
        <v>134.8613</v>
      </c>
      <c r="BQ22" s="163">
        <v>-566.15549999999996</v>
      </c>
      <c r="BR22" s="163">
        <v>540.7278</v>
      </c>
      <c r="BS22" s="162"/>
      <c r="BT22" s="163">
        <v>-39.530099999999997</v>
      </c>
      <c r="BU22" s="163">
        <v>40.6751</v>
      </c>
      <c r="BV22" s="163">
        <v>73.679000000000002</v>
      </c>
      <c r="BW22" s="163">
        <v>23.74</v>
      </c>
      <c r="BX22" s="163">
        <v>22.57</v>
      </c>
      <c r="BY22" s="163">
        <v>53.01</v>
      </c>
      <c r="BZ22" s="163">
        <v>67.41</v>
      </c>
      <c r="CA22" s="163">
        <v>-1.7373000000000001</v>
      </c>
      <c r="CB22" s="163">
        <v>-1.4693000000000001</v>
      </c>
      <c r="CC22" s="163">
        <v>60.342599999999997</v>
      </c>
      <c r="CD22" s="163">
        <v>60.897599999999997</v>
      </c>
      <c r="CE22" s="163">
        <v>33.316000000000003</v>
      </c>
      <c r="CF22" s="162"/>
      <c r="CG22" s="163">
        <v>-116.1921</v>
      </c>
      <c r="CH22" s="163">
        <v>6.4991000000000003</v>
      </c>
      <c r="CI22" s="162"/>
      <c r="CJ22" s="162"/>
      <c r="CK22" s="162"/>
      <c r="CL22" s="163">
        <v>93.8</v>
      </c>
      <c r="CM22" s="163">
        <v>85.2</v>
      </c>
      <c r="CN22" s="163">
        <v>-12.09</v>
      </c>
      <c r="CO22" s="163">
        <v>70.077600000000004</v>
      </c>
      <c r="CP22" s="163">
        <v>68.653700000000001</v>
      </c>
      <c r="CQ22" s="163">
        <v>67.808199999999999</v>
      </c>
      <c r="CR22" s="163">
        <v>-20.081299999999999</v>
      </c>
      <c r="CS22" s="163">
        <v>-19.834700000000002</v>
      </c>
      <c r="CT22" s="163">
        <v>71.828699999999998</v>
      </c>
      <c r="CU22" s="163">
        <v>-93.649900000000002</v>
      </c>
      <c r="CV22" s="163">
        <v>77.353899999999996</v>
      </c>
      <c r="CW22" s="163">
        <v>12.3896</v>
      </c>
      <c r="CX22" s="163">
        <v>38.700000000000003</v>
      </c>
      <c r="CY22" s="163">
        <v>38.89</v>
      </c>
      <c r="CZ22" s="163">
        <v>50.163600000000002</v>
      </c>
      <c r="DA22" s="163">
        <v>47.465499999999999</v>
      </c>
      <c r="DB22" s="163">
        <v>-27.56</v>
      </c>
      <c r="DC22" s="163">
        <v>-0.83730000000000004</v>
      </c>
      <c r="DD22" s="163">
        <v>0</v>
      </c>
      <c r="DE22" s="163">
        <v>0</v>
      </c>
      <c r="DF22" s="163">
        <v>-96.199700000000007</v>
      </c>
      <c r="DG22" s="163">
        <v>-19.948399999999999</v>
      </c>
      <c r="DH22" s="163">
        <v>-16.7591</v>
      </c>
      <c r="DI22" s="163">
        <v>-83.2</v>
      </c>
      <c r="DJ22" s="163">
        <v>-81.7</v>
      </c>
      <c r="DK22" s="163">
        <v>23.4421</v>
      </c>
      <c r="DL22" s="163">
        <v>62.411499999999997</v>
      </c>
      <c r="DM22" s="162"/>
      <c r="DN22" s="163">
        <v>87.908900000000003</v>
      </c>
      <c r="DO22" s="163">
        <v>62.04</v>
      </c>
      <c r="DP22" s="163">
        <v>-9.5399999999999991</v>
      </c>
      <c r="DQ22" s="163">
        <v>53.769500000000001</v>
      </c>
      <c r="DR22" s="163">
        <v>94.162899999999993</v>
      </c>
      <c r="DS22" s="163">
        <v>-43.44</v>
      </c>
      <c r="DT22" s="163">
        <v>0</v>
      </c>
      <c r="DU22" s="163">
        <v>91.62</v>
      </c>
      <c r="DV22" s="163">
        <v>54.39</v>
      </c>
      <c r="DW22" s="163">
        <v>95.890900000000002</v>
      </c>
      <c r="DX22" s="163">
        <v>96.2</v>
      </c>
      <c r="DY22" s="163">
        <v>18.8293</v>
      </c>
      <c r="DZ22" s="163">
        <v>16.7364</v>
      </c>
      <c r="EA22" s="163">
        <v>203.0737</v>
      </c>
      <c r="EB22" s="163">
        <v>165.0249</v>
      </c>
      <c r="EC22" s="163">
        <v>160.2884</v>
      </c>
      <c r="ED22" s="163">
        <v>161.87029999999999</v>
      </c>
      <c r="EE22" s="163">
        <v>72.259799999999998</v>
      </c>
      <c r="EF22" s="163">
        <v>59.005099999999999</v>
      </c>
      <c r="EG22" s="163">
        <v>-22.469000000000001</v>
      </c>
      <c r="EH22" s="163">
        <v>576.04269999999997</v>
      </c>
      <c r="EI22" s="163">
        <v>144.19450000000001</v>
      </c>
      <c r="EJ22" s="162"/>
      <c r="EK22" s="163">
        <v>-34.4482</v>
      </c>
      <c r="EL22" s="163">
        <v>-31.991800000000001</v>
      </c>
      <c r="EM22" s="163">
        <v>0</v>
      </c>
      <c r="EN22" s="163">
        <v>-32.189500000000002</v>
      </c>
      <c r="EO22" s="163">
        <v>-29.536799999999999</v>
      </c>
      <c r="EP22" s="163">
        <v>135.22800000000001</v>
      </c>
      <c r="EQ22" s="163">
        <v>-47.136600000000001</v>
      </c>
      <c r="ER22" s="163">
        <v>-47.792700000000004</v>
      </c>
      <c r="ES22" s="163">
        <v>-25.8324</v>
      </c>
      <c r="ET22" s="163">
        <v>0</v>
      </c>
      <c r="EU22" s="163">
        <v>-9.4499999999999993</v>
      </c>
      <c r="EV22" s="163">
        <v>113.9</v>
      </c>
      <c r="EW22" s="163">
        <v>12.3454</v>
      </c>
      <c r="EX22" s="163">
        <v>-113.7544</v>
      </c>
      <c r="EY22" s="163">
        <v>-34.192500000000003</v>
      </c>
      <c r="EZ22" s="163">
        <v>-32.911099999999998</v>
      </c>
      <c r="FA22" s="163">
        <v>5.4549000000000003</v>
      </c>
      <c r="FB22" s="163">
        <v>-53.692399999999999</v>
      </c>
      <c r="FC22" s="163">
        <v>22.7942</v>
      </c>
      <c r="FD22" s="163">
        <v>23.429600000000001</v>
      </c>
      <c r="FE22" s="162"/>
      <c r="FF22" s="163">
        <v>23.549900000000001</v>
      </c>
      <c r="FG22" s="163">
        <v>38.807899999999997</v>
      </c>
      <c r="FH22" s="163">
        <v>39.168999999999997</v>
      </c>
      <c r="FI22" s="163">
        <v>38.014800000000001</v>
      </c>
      <c r="FJ22" s="163">
        <v>1.3395999999999999</v>
      </c>
      <c r="FK22" s="163">
        <v>1.3395999999999999</v>
      </c>
      <c r="FL22" s="163">
        <v>120.5685</v>
      </c>
      <c r="FM22" s="163">
        <v>-15.814500000000001</v>
      </c>
      <c r="FN22" s="163">
        <v>-15.918200000000001</v>
      </c>
      <c r="FO22" s="163">
        <v>70.425600000000003</v>
      </c>
      <c r="FP22" s="163">
        <v>81.438400000000001</v>
      </c>
      <c r="FQ22" s="163">
        <v>37.370600000000003</v>
      </c>
      <c r="FR22" s="163">
        <v>12.54</v>
      </c>
      <c r="FS22" s="163">
        <v>-0.14099999999999999</v>
      </c>
      <c r="FT22" s="163">
        <v>0.86950000000000005</v>
      </c>
      <c r="FU22" s="163">
        <v>1.51</v>
      </c>
      <c r="FV22" s="163">
        <v>9.64</v>
      </c>
      <c r="FW22" s="163">
        <v>37.647300000000001</v>
      </c>
      <c r="FX22" s="162"/>
      <c r="FY22" s="163">
        <v>-4.9820000000000002</v>
      </c>
      <c r="FZ22" s="163">
        <v>4.2350000000000003</v>
      </c>
      <c r="GA22" s="162"/>
      <c r="GB22" s="163">
        <v>43.08</v>
      </c>
      <c r="GC22" s="163">
        <v>-80.460400000000007</v>
      </c>
      <c r="GD22" s="163">
        <v>-71.144199999999998</v>
      </c>
      <c r="GE22" s="163">
        <v>14.14</v>
      </c>
      <c r="GF22" s="163">
        <v>70.013499999999993</v>
      </c>
      <c r="GG22" s="163">
        <v>18</v>
      </c>
      <c r="GH22" s="163">
        <v>-20.229199999999999</v>
      </c>
      <c r="GI22" s="163">
        <v>-1.9716</v>
      </c>
      <c r="GJ22" s="163">
        <v>-1.8655999999999999</v>
      </c>
      <c r="GK22" s="163">
        <v>1.7164999999999999</v>
      </c>
      <c r="GL22" s="162"/>
      <c r="GM22" s="162"/>
      <c r="GN22" s="163">
        <v>-12.944000000000001</v>
      </c>
      <c r="GO22" s="163">
        <v>-32.28</v>
      </c>
      <c r="GP22" s="163">
        <v>11.3893</v>
      </c>
      <c r="GQ22" s="163">
        <v>32.900599999999997</v>
      </c>
      <c r="GR22" s="163">
        <v>59.381399999999999</v>
      </c>
      <c r="GS22" s="163">
        <v>59.828000000000003</v>
      </c>
      <c r="GT22" s="163">
        <v>-120.4311</v>
      </c>
      <c r="GU22" s="163">
        <v>-21.448699999999999</v>
      </c>
      <c r="GV22" s="163">
        <v>33.700800000000001</v>
      </c>
      <c r="GW22" s="163">
        <v>-50.5989</v>
      </c>
      <c r="GX22" s="163">
        <v>11.532299999999999</v>
      </c>
      <c r="GY22" s="163">
        <v>11.262499999999999</v>
      </c>
      <c r="GZ22" s="163">
        <v>10.876799999999999</v>
      </c>
      <c r="HA22" s="164">
        <v>13.5</v>
      </c>
      <c r="HB22" s="163">
        <v>86.083200000000005</v>
      </c>
      <c r="HC22" s="163">
        <v>88.155500000000004</v>
      </c>
      <c r="HD22" s="163">
        <v>118.2</v>
      </c>
      <c r="HE22" s="163">
        <v>-119.9466</v>
      </c>
      <c r="HF22" s="163">
        <v>-270.56459999999998</v>
      </c>
      <c r="HG22" s="163">
        <v>275.53500000000003</v>
      </c>
      <c r="HH22" s="163">
        <v>222.93719999999999</v>
      </c>
      <c r="HI22" s="163">
        <v>-84.638499999999993</v>
      </c>
      <c r="HJ22" s="163">
        <v>-83.217200000000005</v>
      </c>
      <c r="HK22" s="163">
        <v>-52.62</v>
      </c>
      <c r="HL22" s="163">
        <v>-43.326799999999999</v>
      </c>
      <c r="HM22" s="163">
        <v>68.821200000000005</v>
      </c>
      <c r="HN22" s="163">
        <v>67.619799999999998</v>
      </c>
      <c r="HO22" s="163">
        <v>-54.409599999999998</v>
      </c>
      <c r="HP22" s="163">
        <v>-61.924999999999997</v>
      </c>
      <c r="HQ22" s="163">
        <v>8.1767000000000003</v>
      </c>
      <c r="HR22" s="163">
        <v>7.968</v>
      </c>
      <c r="HS22" s="163">
        <v>-27.346</v>
      </c>
      <c r="HT22" s="163">
        <v>-27.228100000000001</v>
      </c>
      <c r="HU22" s="163">
        <v>44.31</v>
      </c>
      <c r="HV22" s="163">
        <v>44.09</v>
      </c>
      <c r="HW22" s="163">
        <v>43.7</v>
      </c>
      <c r="HX22" s="163">
        <v>44.4</v>
      </c>
      <c r="HY22" s="163">
        <v>21.556000000000001</v>
      </c>
      <c r="HZ22" s="163">
        <v>-39.76</v>
      </c>
      <c r="IA22" s="163">
        <v>-344.2396</v>
      </c>
      <c r="IB22" s="163">
        <v>66.400800000000004</v>
      </c>
      <c r="IC22" s="163">
        <v>65.274500000000003</v>
      </c>
      <c r="ID22" s="163">
        <v>16.2</v>
      </c>
      <c r="IE22" s="163">
        <v>39.4</v>
      </c>
      <c r="IF22" s="163">
        <v>-5.4</v>
      </c>
      <c r="IG22" s="163">
        <v>-5.3</v>
      </c>
      <c r="IH22" s="163">
        <v>1.4280999999999999</v>
      </c>
      <c r="II22" s="164">
        <v>1.1444000000000001</v>
      </c>
      <c r="IJ22" s="163">
        <v>-212.5454</v>
      </c>
      <c r="IK22" s="163">
        <v>-113.1186</v>
      </c>
      <c r="IL22" s="163">
        <v>189.9402</v>
      </c>
      <c r="IM22" s="163">
        <v>218.78440000000001</v>
      </c>
      <c r="IN22" s="163">
        <v>32.573700000000002</v>
      </c>
      <c r="IO22" s="163">
        <v>-212.64850000000001</v>
      </c>
      <c r="IP22" s="163">
        <v>212.30670000000001</v>
      </c>
      <c r="IQ22" s="163">
        <v>-184.2038</v>
      </c>
      <c r="IR22" s="163">
        <v>0</v>
      </c>
      <c r="IS22" s="163">
        <v>-211.82390000000001</v>
      </c>
      <c r="IT22" s="163">
        <v>167.97579999999999</v>
      </c>
      <c r="IU22" s="163">
        <v>167.19550000000001</v>
      </c>
      <c r="IV22" s="163">
        <v>191.09700000000001</v>
      </c>
      <c r="IW22" s="163">
        <v>-182.13550000000001</v>
      </c>
      <c r="IX22" s="163">
        <v>33.0426</v>
      </c>
      <c r="IY22" s="163">
        <v>-146.5625</v>
      </c>
      <c r="IZ22" s="163">
        <v>145.7747</v>
      </c>
      <c r="JA22" s="163">
        <v>-12.9709</v>
      </c>
      <c r="JB22" s="162"/>
      <c r="JC22" s="163">
        <v>25.04</v>
      </c>
      <c r="JD22" s="163">
        <v>6.8550000000000004</v>
      </c>
      <c r="JE22" s="163">
        <v>6.7779999999999996</v>
      </c>
      <c r="JF22" s="163">
        <v>-24.4</v>
      </c>
      <c r="JG22" s="163">
        <v>4.24</v>
      </c>
      <c r="JH22" s="162"/>
      <c r="JI22" s="163">
        <v>-4.5396000000000001</v>
      </c>
      <c r="JJ22" s="163">
        <v>-24.345800000000001</v>
      </c>
      <c r="JK22" s="163">
        <v>-3.3677000000000001</v>
      </c>
      <c r="JL22" s="163">
        <v>8.6999999999999993</v>
      </c>
      <c r="JM22" s="163">
        <v>50.859000000000002</v>
      </c>
      <c r="JN22" s="163">
        <v>51.945</v>
      </c>
      <c r="JO22" s="164">
        <v>11.199149999999999</v>
      </c>
      <c r="JP22" s="164">
        <v>13.468</v>
      </c>
      <c r="JQ22" s="163">
        <v>44.838299999999997</v>
      </c>
      <c r="JR22" s="163">
        <v>42.523600000000002</v>
      </c>
      <c r="JS22" s="163">
        <v>45.022100000000002</v>
      </c>
      <c r="JT22" s="162"/>
      <c r="JU22" s="163">
        <v>-38.200000000000003</v>
      </c>
      <c r="JV22" s="163">
        <v>25.465299999999999</v>
      </c>
      <c r="JW22" s="163">
        <v>6.5</v>
      </c>
      <c r="JX22" s="162"/>
      <c r="JY22" s="163">
        <v>-44.771299999999997</v>
      </c>
      <c r="JZ22" s="163">
        <v>74.486900000000006</v>
      </c>
      <c r="KA22" s="163">
        <v>53.416800000000002</v>
      </c>
      <c r="KB22" s="163">
        <v>-45.037100000000002</v>
      </c>
      <c r="KC22" s="163">
        <v>-73.897300000000001</v>
      </c>
      <c r="KD22" s="163">
        <v>42.051299999999998</v>
      </c>
      <c r="KE22" s="163">
        <v>30.911300000000001</v>
      </c>
      <c r="KF22" s="163">
        <v>30.6</v>
      </c>
      <c r="KG22" s="163">
        <v>-30.2</v>
      </c>
      <c r="KH22" s="163">
        <v>-53.186500000000002</v>
      </c>
      <c r="KI22" s="163">
        <v>131.0684</v>
      </c>
    </row>
    <row r="23" spans="1:295" ht="18" customHeight="1" x14ac:dyDescent="0.3">
      <c r="A23" s="158" t="s">
        <v>65</v>
      </c>
      <c r="B23" s="158" t="s">
        <v>770</v>
      </c>
      <c r="C23" s="162"/>
      <c r="D23" s="163">
        <v>18.3721</v>
      </c>
      <c r="E23" s="163">
        <v>-21.95</v>
      </c>
      <c r="F23" s="163">
        <v>8.8549000000000007</v>
      </c>
      <c r="G23" s="163">
        <v>13.7706</v>
      </c>
      <c r="H23" s="163">
        <v>0</v>
      </c>
      <c r="I23" s="163">
        <v>40.6965</v>
      </c>
      <c r="J23" s="163">
        <v>-89.197900000000004</v>
      </c>
      <c r="K23" s="163">
        <v>54.256100000000004</v>
      </c>
      <c r="L23" s="163">
        <v>27.703199999999999</v>
      </c>
      <c r="M23" s="163">
        <v>26.8155</v>
      </c>
      <c r="N23" s="163">
        <v>-2.2200000000000002</v>
      </c>
      <c r="O23" s="163">
        <v>-44.045999999999999</v>
      </c>
      <c r="P23" s="163">
        <v>37.4</v>
      </c>
      <c r="Q23" s="163">
        <v>14.904</v>
      </c>
      <c r="R23" s="163">
        <v>-37.4</v>
      </c>
      <c r="S23" s="163">
        <v>13.456300000000001</v>
      </c>
      <c r="T23" s="163">
        <v>43.8384</v>
      </c>
      <c r="U23" s="163">
        <v>19.592700000000001</v>
      </c>
      <c r="V23" s="163">
        <v>19.7057</v>
      </c>
      <c r="W23" s="163">
        <v>32.637500000000003</v>
      </c>
      <c r="X23" s="163">
        <v>9.8651</v>
      </c>
      <c r="Y23" s="163">
        <v>5.9396000000000004</v>
      </c>
      <c r="Z23" s="163">
        <v>8.3039000000000005</v>
      </c>
      <c r="AA23" s="162"/>
      <c r="AB23" s="162"/>
      <c r="AC23" s="163">
        <v>-55.96</v>
      </c>
      <c r="AD23" s="163">
        <v>-56.03</v>
      </c>
      <c r="AE23" s="162"/>
      <c r="AF23" s="163">
        <v>2.2200000000000002</v>
      </c>
      <c r="AG23" s="163">
        <v>41.8</v>
      </c>
      <c r="AH23" s="162"/>
      <c r="AI23" s="162"/>
      <c r="AJ23" s="163">
        <v>-43.63</v>
      </c>
      <c r="AK23" s="163">
        <v>-43.55</v>
      </c>
      <c r="AL23" s="163">
        <v>-65.459999999999994</v>
      </c>
      <c r="AM23" s="163">
        <v>43.97</v>
      </c>
      <c r="AN23" s="163">
        <v>43.94</v>
      </c>
      <c r="AO23" s="163">
        <v>19.747800000000002</v>
      </c>
      <c r="AP23" s="163">
        <v>-7.3651999999999997</v>
      </c>
      <c r="AQ23" s="163">
        <v>62.638800000000003</v>
      </c>
      <c r="AR23" s="163">
        <v>65.329499999999996</v>
      </c>
      <c r="AS23" s="163">
        <v>62.306100000000001</v>
      </c>
      <c r="AT23" s="163">
        <v>-43.804600000000001</v>
      </c>
      <c r="AU23" s="163">
        <v>-44.062899999999999</v>
      </c>
      <c r="AV23" s="163">
        <v>11.042</v>
      </c>
      <c r="AW23" s="163">
        <v>11.0001</v>
      </c>
      <c r="AX23" s="163">
        <v>80.9114</v>
      </c>
      <c r="AY23" s="163">
        <v>82.652799999999999</v>
      </c>
      <c r="AZ23" s="163">
        <v>23.195699999999999</v>
      </c>
      <c r="BA23" s="162"/>
      <c r="BB23" s="163">
        <v>-562.19290000000001</v>
      </c>
      <c r="BC23" s="163">
        <v>13.964399999999999</v>
      </c>
      <c r="BD23" s="163">
        <v>-17.3</v>
      </c>
      <c r="BE23" s="163">
        <v>-17.5</v>
      </c>
      <c r="BF23" s="163">
        <v>49.625900000000001</v>
      </c>
      <c r="BG23" s="163">
        <v>48.351300000000002</v>
      </c>
      <c r="BH23" s="163">
        <v>-3.0026999999999999</v>
      </c>
      <c r="BI23" s="162"/>
      <c r="BJ23" s="163">
        <v>-87.851799999999997</v>
      </c>
      <c r="BK23" s="163">
        <v>2.5760999999999998</v>
      </c>
      <c r="BL23" s="163">
        <v>7.7487000000000004</v>
      </c>
      <c r="BM23" s="163">
        <v>5.2850000000000001</v>
      </c>
      <c r="BN23" s="163">
        <v>604.78510000000006</v>
      </c>
      <c r="BO23" s="163">
        <v>148.93029999999999</v>
      </c>
      <c r="BP23" s="163">
        <v>148.35040000000001</v>
      </c>
      <c r="BQ23" s="163">
        <v>-547.85270000000003</v>
      </c>
      <c r="BR23" s="163">
        <v>566.31740000000002</v>
      </c>
      <c r="BS23" s="162"/>
      <c r="BT23" s="163">
        <v>-37.418300000000002</v>
      </c>
      <c r="BU23" s="163">
        <v>39.477499999999999</v>
      </c>
      <c r="BV23" s="163">
        <v>80.854299999999995</v>
      </c>
      <c r="BW23" s="163">
        <v>25.11</v>
      </c>
      <c r="BX23" s="163">
        <v>24.67</v>
      </c>
      <c r="BY23" s="163">
        <v>56.53</v>
      </c>
      <c r="BZ23" s="163">
        <v>71.44</v>
      </c>
      <c r="CA23" s="163">
        <v>-12.0519</v>
      </c>
      <c r="CB23" s="163">
        <v>-10.846299999999999</v>
      </c>
      <c r="CC23" s="163">
        <v>65.4803</v>
      </c>
      <c r="CD23" s="163">
        <v>66.199100000000001</v>
      </c>
      <c r="CE23" s="163">
        <v>28.9297</v>
      </c>
      <c r="CF23" s="162"/>
      <c r="CG23" s="163">
        <v>-132.15729999999999</v>
      </c>
      <c r="CH23" s="163">
        <v>10.1058</v>
      </c>
      <c r="CI23" s="162"/>
      <c r="CJ23" s="162"/>
      <c r="CK23" s="162"/>
      <c r="CL23" s="163">
        <v>96.8</v>
      </c>
      <c r="CM23" s="163">
        <v>87.4</v>
      </c>
      <c r="CN23" s="163">
        <v>-13.06</v>
      </c>
      <c r="CO23" s="163">
        <v>72.145399999999995</v>
      </c>
      <c r="CP23" s="163">
        <v>69.274500000000003</v>
      </c>
      <c r="CQ23" s="163">
        <v>69.025899999999993</v>
      </c>
      <c r="CR23" s="163">
        <v>-10.9148</v>
      </c>
      <c r="CS23" s="163">
        <v>-10.074999999999999</v>
      </c>
      <c r="CT23" s="163">
        <v>68.385199999999998</v>
      </c>
      <c r="CU23" s="163">
        <v>-101.8815</v>
      </c>
      <c r="CV23" s="163">
        <v>74.792199999999994</v>
      </c>
      <c r="CW23" s="163">
        <v>13.166600000000001</v>
      </c>
      <c r="CX23" s="163">
        <v>42.69</v>
      </c>
      <c r="CY23" s="163">
        <v>43.81</v>
      </c>
      <c r="CZ23" s="163">
        <v>53.679200000000002</v>
      </c>
      <c r="DA23" s="163">
        <v>51.274099999999997</v>
      </c>
      <c r="DB23" s="163">
        <v>-27.53</v>
      </c>
      <c r="DC23" s="163">
        <v>-0.83730000000000004</v>
      </c>
      <c r="DD23" s="163">
        <v>0</v>
      </c>
      <c r="DE23" s="163">
        <v>0</v>
      </c>
      <c r="DF23" s="163">
        <v>-106.61790000000001</v>
      </c>
      <c r="DG23" s="163">
        <v>-23.702500000000001</v>
      </c>
      <c r="DH23" s="163">
        <v>-16.997800000000002</v>
      </c>
      <c r="DI23" s="163">
        <v>-90.6</v>
      </c>
      <c r="DJ23" s="163">
        <v>-90.3</v>
      </c>
      <c r="DK23" s="163">
        <v>23.738700000000001</v>
      </c>
      <c r="DL23" s="163">
        <v>67.977900000000005</v>
      </c>
      <c r="DM23" s="162"/>
      <c r="DN23" s="163">
        <v>96.112099999999998</v>
      </c>
      <c r="DO23" s="163">
        <v>66.849999999999994</v>
      </c>
      <c r="DP23" s="163">
        <v>-12.8</v>
      </c>
      <c r="DQ23" s="163">
        <v>53.381999999999998</v>
      </c>
      <c r="DR23" s="163">
        <v>103.9859</v>
      </c>
      <c r="DS23" s="163">
        <v>-44.07</v>
      </c>
      <c r="DT23" s="163">
        <v>0</v>
      </c>
      <c r="DU23" s="163">
        <v>101.19</v>
      </c>
      <c r="DV23" s="163">
        <v>57.6</v>
      </c>
      <c r="DW23" s="163">
        <v>106.12730000000001</v>
      </c>
      <c r="DX23" s="163">
        <v>104.2727</v>
      </c>
      <c r="DY23" s="163">
        <v>12.460100000000001</v>
      </c>
      <c r="DZ23" s="163">
        <v>11</v>
      </c>
      <c r="EA23" s="163">
        <v>212.43620000000001</v>
      </c>
      <c r="EB23" s="163">
        <v>175.06290000000001</v>
      </c>
      <c r="EC23" s="163">
        <v>168.12270000000001</v>
      </c>
      <c r="ED23" s="163">
        <v>170.76609999999999</v>
      </c>
      <c r="EE23" s="163">
        <v>47.871099999999998</v>
      </c>
      <c r="EF23" s="163">
        <v>35.172699999999999</v>
      </c>
      <c r="EG23" s="163">
        <v>-23.934999999999999</v>
      </c>
      <c r="EH23" s="163">
        <v>557.77189999999996</v>
      </c>
      <c r="EI23" s="163">
        <v>63.900199999999998</v>
      </c>
      <c r="EJ23" s="162"/>
      <c r="EK23" s="163">
        <v>-34.549700000000001</v>
      </c>
      <c r="EL23" s="163">
        <v>-31.848299999999998</v>
      </c>
      <c r="EM23" s="163">
        <v>28.9908</v>
      </c>
      <c r="EN23" s="163">
        <v>-30.6554</v>
      </c>
      <c r="EO23" s="163">
        <v>-27.5562</v>
      </c>
      <c r="EP23" s="163">
        <v>53.808</v>
      </c>
      <c r="EQ23" s="163">
        <v>-37.3476</v>
      </c>
      <c r="ER23" s="163">
        <v>-38.078499999999998</v>
      </c>
      <c r="ES23" s="163">
        <v>-1.3602000000000001</v>
      </c>
      <c r="ET23" s="163">
        <v>0</v>
      </c>
      <c r="EU23" s="163">
        <v>-20.66</v>
      </c>
      <c r="EV23" s="163">
        <v>1</v>
      </c>
      <c r="EW23" s="163">
        <v>12.692500000000001</v>
      </c>
      <c r="EX23" s="163">
        <v>-111.58329999999999</v>
      </c>
      <c r="EY23" s="163">
        <v>-33.264499999999998</v>
      </c>
      <c r="EZ23" s="163">
        <v>-32.401600000000002</v>
      </c>
      <c r="FA23" s="163">
        <v>5.5888</v>
      </c>
      <c r="FB23" s="163">
        <v>-33.038800000000002</v>
      </c>
      <c r="FC23" s="163">
        <v>0</v>
      </c>
      <c r="FD23" s="163">
        <v>23.775400000000001</v>
      </c>
      <c r="FE23" s="162"/>
      <c r="FF23" s="163">
        <v>23.482600000000001</v>
      </c>
      <c r="FG23" s="163">
        <v>38.705399999999997</v>
      </c>
      <c r="FH23" s="163">
        <v>39.521099999999997</v>
      </c>
      <c r="FI23" s="163">
        <v>37.644399999999997</v>
      </c>
      <c r="FJ23" s="163">
        <v>13.564</v>
      </c>
      <c r="FK23" s="163">
        <v>13.3965</v>
      </c>
      <c r="FL23" s="163">
        <v>114.2052</v>
      </c>
      <c r="FM23" s="163">
        <v>-9.7379999999999995</v>
      </c>
      <c r="FN23" s="163">
        <v>-9.0146999999999995</v>
      </c>
      <c r="FO23" s="163">
        <v>69.831500000000005</v>
      </c>
      <c r="FP23" s="163">
        <v>84.505300000000005</v>
      </c>
      <c r="FQ23" s="163">
        <v>27.065200000000001</v>
      </c>
      <c r="FR23" s="163">
        <v>0.18</v>
      </c>
      <c r="FS23" s="162"/>
      <c r="FT23" s="163">
        <v>0.93899999999999995</v>
      </c>
      <c r="FU23" s="163">
        <v>1.53</v>
      </c>
      <c r="FV23" s="163">
        <v>10.64</v>
      </c>
      <c r="FW23" s="163">
        <v>26.4329</v>
      </c>
      <c r="FX23" s="162"/>
      <c r="FY23" s="163">
        <v>-4.9119999999999999</v>
      </c>
      <c r="FZ23" s="163">
        <v>4.282</v>
      </c>
      <c r="GA23" s="162"/>
      <c r="GB23" s="163">
        <v>33.96</v>
      </c>
      <c r="GC23" s="163">
        <v>-82.981399999999994</v>
      </c>
      <c r="GD23" s="163">
        <v>-71.330799999999996</v>
      </c>
      <c r="GE23" s="163">
        <v>14.29</v>
      </c>
      <c r="GF23" s="163">
        <v>66.555599999999998</v>
      </c>
      <c r="GG23" s="163">
        <v>18.8</v>
      </c>
      <c r="GH23" s="163">
        <v>-22.443300000000001</v>
      </c>
      <c r="GI23" s="163">
        <v>-0.7954</v>
      </c>
      <c r="GJ23" s="163">
        <v>0</v>
      </c>
      <c r="GK23" s="163">
        <v>1.7648999999999999</v>
      </c>
      <c r="GL23" s="162"/>
      <c r="GM23" s="162"/>
      <c r="GN23" s="164">
        <v>-13.041550000000001</v>
      </c>
      <c r="GO23" s="163">
        <v>-34.2896</v>
      </c>
      <c r="GP23" s="163">
        <v>10.9208</v>
      </c>
      <c r="GQ23" s="163">
        <v>36.1509</v>
      </c>
      <c r="GR23" s="163">
        <v>64.175299999999993</v>
      </c>
      <c r="GS23" s="163">
        <v>63.951099999999997</v>
      </c>
      <c r="GT23" s="163">
        <v>-125.24809999999999</v>
      </c>
      <c r="GU23" s="163">
        <v>-24.8462</v>
      </c>
      <c r="GV23" s="163">
        <v>34.217599999999997</v>
      </c>
      <c r="GW23" s="163">
        <v>-55.841799999999999</v>
      </c>
      <c r="GX23" s="163">
        <v>12.0068</v>
      </c>
      <c r="GY23" s="163">
        <v>11.829000000000001</v>
      </c>
      <c r="GZ23" s="163">
        <v>11.509600000000001</v>
      </c>
      <c r="HA23" s="163">
        <v>14</v>
      </c>
      <c r="HB23" s="163">
        <v>78.790499999999994</v>
      </c>
      <c r="HC23" s="163">
        <v>78.302499999999995</v>
      </c>
      <c r="HD23" s="163">
        <v>134.5</v>
      </c>
      <c r="HE23" s="163">
        <v>-131.82939999999999</v>
      </c>
      <c r="HF23" s="163">
        <v>-285.74740000000003</v>
      </c>
      <c r="HG23" s="163">
        <v>287.93889999999999</v>
      </c>
      <c r="HH23" s="163">
        <v>169.20609999999999</v>
      </c>
      <c r="HI23" s="163">
        <v>-77.518299999999996</v>
      </c>
      <c r="HJ23" s="163">
        <v>-76.179500000000004</v>
      </c>
      <c r="HK23" s="163">
        <v>-44.850900000000003</v>
      </c>
      <c r="HL23" s="163">
        <v>-34.913400000000003</v>
      </c>
      <c r="HM23" s="163">
        <v>74.454400000000007</v>
      </c>
      <c r="HN23" s="163">
        <v>74.529600000000002</v>
      </c>
      <c r="HO23" s="163">
        <v>-31.531400000000001</v>
      </c>
      <c r="HP23" s="163">
        <v>-34.7241</v>
      </c>
      <c r="HQ23" s="163">
        <v>-2.8647</v>
      </c>
      <c r="HR23" s="163">
        <v>-2.9636</v>
      </c>
      <c r="HS23" s="163">
        <v>-30.235299999999999</v>
      </c>
      <c r="HT23" s="163">
        <v>-29.962199999999999</v>
      </c>
      <c r="HU23" s="163">
        <v>23.17</v>
      </c>
      <c r="HV23" s="163">
        <v>22.68</v>
      </c>
      <c r="HW23" s="163">
        <v>50.8</v>
      </c>
      <c r="HX23" s="163">
        <v>51.9</v>
      </c>
      <c r="HY23" s="163">
        <v>21.227</v>
      </c>
      <c r="HZ23" s="163">
        <v>-60.4</v>
      </c>
      <c r="IA23" s="163">
        <v>-363.1848</v>
      </c>
      <c r="IB23" s="163">
        <v>60.432299999999998</v>
      </c>
      <c r="IC23" s="163">
        <v>60.099200000000003</v>
      </c>
      <c r="ID23" s="163">
        <v>14.5</v>
      </c>
      <c r="IE23" s="163">
        <v>48.8</v>
      </c>
      <c r="IF23" s="163">
        <v>3.9</v>
      </c>
      <c r="IG23" s="163">
        <v>4</v>
      </c>
      <c r="IH23" s="164">
        <v>1.4280999999999999</v>
      </c>
      <c r="II23" s="164">
        <v>1.0924</v>
      </c>
      <c r="IJ23" s="163">
        <v>-166.0489</v>
      </c>
      <c r="IK23" s="163">
        <v>-37.591799999999999</v>
      </c>
      <c r="IL23" s="163">
        <v>138.3886</v>
      </c>
      <c r="IM23" s="163">
        <v>140.32740000000001</v>
      </c>
      <c r="IN23" s="163">
        <v>30.4495</v>
      </c>
      <c r="IO23" s="163">
        <v>-135.02760000000001</v>
      </c>
      <c r="IP23" s="163">
        <v>133.04640000000001</v>
      </c>
      <c r="IQ23" s="163">
        <v>-169.34219999999999</v>
      </c>
      <c r="IR23" s="163">
        <v>0</v>
      </c>
      <c r="IS23" s="163">
        <v>-133.87350000000001</v>
      </c>
      <c r="IT23" s="163">
        <v>195.0873</v>
      </c>
      <c r="IU23" s="163">
        <v>194.02670000000001</v>
      </c>
      <c r="IV23" s="163">
        <v>174.44730000000001</v>
      </c>
      <c r="IW23" s="163">
        <v>-128.4665</v>
      </c>
      <c r="IX23" s="163">
        <v>-14.445</v>
      </c>
      <c r="IY23" s="163">
        <v>-142.71979999999999</v>
      </c>
      <c r="IZ23" s="163">
        <v>145.43170000000001</v>
      </c>
      <c r="JA23" s="163">
        <v>-11.891500000000001</v>
      </c>
      <c r="JB23" s="162"/>
      <c r="JC23" s="163">
        <v>26.4</v>
      </c>
      <c r="JD23" s="163">
        <v>6.9249999999999998</v>
      </c>
      <c r="JE23" s="163">
        <v>6.98</v>
      </c>
      <c r="JF23" s="163">
        <v>-25.68</v>
      </c>
      <c r="JG23" s="163">
        <v>5.6</v>
      </c>
      <c r="JH23" s="162"/>
      <c r="JI23" s="163">
        <v>-6.9138999999999999</v>
      </c>
      <c r="JJ23" s="163">
        <v>-20.271599999999999</v>
      </c>
      <c r="JK23" s="163">
        <v>-0.67290000000000005</v>
      </c>
      <c r="JL23" s="163">
        <v>1.6</v>
      </c>
      <c r="JM23" s="163">
        <v>50.353000000000002</v>
      </c>
      <c r="JN23" s="163">
        <v>48.581000000000003</v>
      </c>
      <c r="JO23" s="163">
        <v>11.2066</v>
      </c>
      <c r="JP23" s="164">
        <v>13.474</v>
      </c>
      <c r="JQ23" s="163">
        <v>47.929000000000002</v>
      </c>
      <c r="JR23" s="163">
        <v>48.409500000000001</v>
      </c>
      <c r="JS23" s="163">
        <v>48.517699999999998</v>
      </c>
      <c r="JT23" s="162"/>
      <c r="JU23" s="163">
        <v>-46.9</v>
      </c>
      <c r="JV23" s="163">
        <v>15.558999999999999</v>
      </c>
      <c r="JW23" s="163">
        <v>6.44</v>
      </c>
      <c r="JX23" s="162"/>
      <c r="JY23" s="163">
        <v>-30.087299999999999</v>
      </c>
      <c r="JZ23" s="163">
        <v>67.156999999999996</v>
      </c>
      <c r="KA23" s="163">
        <v>44.977600000000002</v>
      </c>
      <c r="KB23" s="163">
        <v>-30.1676</v>
      </c>
      <c r="KC23" s="163">
        <v>-66.126099999999994</v>
      </c>
      <c r="KD23" s="163">
        <v>34.008299999999998</v>
      </c>
      <c r="KE23" s="163">
        <v>33.136099999999999</v>
      </c>
      <c r="KF23" s="163">
        <v>39</v>
      </c>
      <c r="KG23" s="163">
        <v>-39.299999999999997</v>
      </c>
      <c r="KH23" s="163">
        <v>-110.678</v>
      </c>
      <c r="KI23" s="163">
        <v>187.381</v>
      </c>
    </row>
    <row r="24" spans="1:295" ht="18" customHeight="1" x14ac:dyDescent="0.3">
      <c r="A24" s="158" t="s">
        <v>65</v>
      </c>
      <c r="B24" s="158" t="s">
        <v>771</v>
      </c>
      <c r="C24" s="165"/>
      <c r="D24" s="166">
        <v>18.338999999999999</v>
      </c>
      <c r="E24" s="167">
        <v>-22.269950000000001</v>
      </c>
      <c r="F24" s="166">
        <v>8.6485000000000003</v>
      </c>
      <c r="G24" s="166">
        <v>13.7089</v>
      </c>
      <c r="H24" s="166">
        <v>0</v>
      </c>
      <c r="I24" s="166">
        <v>41.112200000000001</v>
      </c>
      <c r="J24" s="166">
        <v>-89.5518</v>
      </c>
      <c r="K24" s="166">
        <v>56.018700000000003</v>
      </c>
      <c r="L24" s="166">
        <v>28.6631</v>
      </c>
      <c r="M24" s="166">
        <v>27.957799999999999</v>
      </c>
      <c r="N24" s="166">
        <v>-6.66</v>
      </c>
      <c r="O24" s="166">
        <v>-43.652000000000001</v>
      </c>
      <c r="P24" s="166">
        <v>37.4</v>
      </c>
      <c r="Q24" s="166">
        <v>14.076000000000001</v>
      </c>
      <c r="R24" s="166">
        <v>-37.4</v>
      </c>
      <c r="S24" s="166">
        <v>13.6371</v>
      </c>
      <c r="T24" s="166">
        <v>43.404400000000003</v>
      </c>
      <c r="U24" s="166">
        <v>18.8291</v>
      </c>
      <c r="V24" s="166">
        <v>19.047499999999999</v>
      </c>
      <c r="W24" s="166">
        <v>31.788399999999999</v>
      </c>
      <c r="X24" s="166">
        <v>12.246600000000001</v>
      </c>
      <c r="Y24" s="166">
        <v>0.56469999999999998</v>
      </c>
      <c r="Z24" s="166">
        <v>8.0432000000000006</v>
      </c>
      <c r="AA24" s="165"/>
      <c r="AB24" s="165"/>
      <c r="AC24" s="166">
        <v>-56.72</v>
      </c>
      <c r="AD24" s="166">
        <v>-57.09</v>
      </c>
      <c r="AE24" s="165"/>
      <c r="AF24" s="166">
        <v>6.66</v>
      </c>
      <c r="AG24" s="166">
        <v>41.8</v>
      </c>
      <c r="AH24" s="165"/>
      <c r="AI24" s="165"/>
      <c r="AJ24" s="166">
        <v>-43.69</v>
      </c>
      <c r="AK24" s="166">
        <v>-43.97</v>
      </c>
      <c r="AL24" s="166">
        <v>-65.72</v>
      </c>
      <c r="AM24" s="166">
        <v>44.13</v>
      </c>
      <c r="AN24" s="166">
        <v>44.34</v>
      </c>
      <c r="AO24" s="166">
        <v>19.771799999999999</v>
      </c>
      <c r="AP24" s="166">
        <v>-7.2686000000000002</v>
      </c>
      <c r="AQ24" s="166">
        <v>64.200900000000004</v>
      </c>
      <c r="AR24" s="166">
        <v>66.741100000000003</v>
      </c>
      <c r="AS24" s="166">
        <v>62.5398</v>
      </c>
      <c r="AT24" s="166">
        <v>-41.795299999999997</v>
      </c>
      <c r="AU24" s="166">
        <v>-42.127600000000001</v>
      </c>
      <c r="AV24" s="166">
        <v>12.0306</v>
      </c>
      <c r="AW24" s="166">
        <v>11.824199999999999</v>
      </c>
      <c r="AX24" s="166">
        <v>81.313199999999995</v>
      </c>
      <c r="AY24" s="166">
        <v>83.858500000000006</v>
      </c>
      <c r="AZ24" s="166">
        <v>22.834199999999999</v>
      </c>
      <c r="BA24" s="165"/>
      <c r="BB24" s="166">
        <v>-572.83579999999995</v>
      </c>
      <c r="BC24" s="166">
        <v>14.2462</v>
      </c>
      <c r="BD24" s="166">
        <v>-17.8</v>
      </c>
      <c r="BE24" s="166">
        <v>-17.899999999999999</v>
      </c>
      <c r="BF24" s="166">
        <v>48.327599999999997</v>
      </c>
      <c r="BG24" s="166">
        <v>47.037399999999998</v>
      </c>
      <c r="BH24" s="166">
        <v>-3.3816000000000002</v>
      </c>
      <c r="BI24" s="165"/>
      <c r="BJ24" s="166">
        <v>-86.297700000000006</v>
      </c>
      <c r="BK24" s="166">
        <v>2.0495999999999999</v>
      </c>
      <c r="BL24" s="166">
        <v>8.0419999999999998</v>
      </c>
      <c r="BM24" s="166">
        <v>5.2766000000000002</v>
      </c>
      <c r="BN24" s="166">
        <v>616.13800000000003</v>
      </c>
      <c r="BO24" s="166">
        <v>153.50810000000001</v>
      </c>
      <c r="BP24" s="166">
        <v>153.2944</v>
      </c>
      <c r="BQ24" s="166">
        <v>-556.11419999999998</v>
      </c>
      <c r="BR24" s="166">
        <v>589.66359999999997</v>
      </c>
      <c r="BS24" s="165"/>
      <c r="BT24" s="166">
        <v>-28.908999999999999</v>
      </c>
      <c r="BU24" s="166">
        <v>29.825900000000001</v>
      </c>
      <c r="BV24" s="166">
        <v>86.612499999999997</v>
      </c>
      <c r="BW24" s="166">
        <v>25.6</v>
      </c>
      <c r="BX24" s="166">
        <v>25.59</v>
      </c>
      <c r="BY24" s="166">
        <v>58.99</v>
      </c>
      <c r="BZ24" s="166">
        <v>73.069999999999993</v>
      </c>
      <c r="CA24" s="166">
        <v>-23.170400000000001</v>
      </c>
      <c r="CB24" s="166">
        <v>-23.0364</v>
      </c>
      <c r="CC24" s="166">
        <v>73.186199999999999</v>
      </c>
      <c r="CD24" s="166">
        <v>73.839500000000001</v>
      </c>
      <c r="CE24" s="166">
        <v>28.523399999999999</v>
      </c>
      <c r="CF24" s="165"/>
      <c r="CG24" s="166">
        <v>-123.2662</v>
      </c>
      <c r="CH24" s="166">
        <v>12.121700000000001</v>
      </c>
      <c r="CI24" s="165"/>
      <c r="CJ24" s="165"/>
      <c r="CK24" s="165"/>
      <c r="CL24" s="166">
        <v>99</v>
      </c>
      <c r="CM24" s="166">
        <v>89.5</v>
      </c>
      <c r="CN24" s="166">
        <v>-13.6</v>
      </c>
      <c r="CO24" s="166">
        <v>75.897800000000004</v>
      </c>
      <c r="CP24" s="166">
        <v>73.997100000000003</v>
      </c>
      <c r="CQ24" s="166">
        <v>73.6691</v>
      </c>
      <c r="CR24" s="166">
        <v>-2.1193</v>
      </c>
      <c r="CS24" s="166">
        <v>-1.3647</v>
      </c>
      <c r="CT24" s="166">
        <v>73.396199999999993</v>
      </c>
      <c r="CU24" s="166">
        <v>-119.2277</v>
      </c>
      <c r="CV24" s="166">
        <v>80.7149</v>
      </c>
      <c r="CW24" s="166">
        <v>12.7826</v>
      </c>
      <c r="CX24" s="166">
        <v>44.58</v>
      </c>
      <c r="CY24" s="166">
        <v>45.54</v>
      </c>
      <c r="CZ24" s="166">
        <v>55.788600000000002</v>
      </c>
      <c r="DA24" s="166">
        <v>52.738999999999997</v>
      </c>
      <c r="DB24" s="166">
        <v>-28.12</v>
      </c>
      <c r="DC24" s="166">
        <v>-3.7679</v>
      </c>
      <c r="DD24" s="166">
        <v>0</v>
      </c>
      <c r="DE24" s="166">
        <v>0</v>
      </c>
      <c r="DF24" s="166">
        <v>-95.639700000000005</v>
      </c>
      <c r="DG24" s="166">
        <v>-23.4223</v>
      </c>
      <c r="DH24" s="166">
        <v>-17.0654</v>
      </c>
      <c r="DI24" s="166">
        <v>-99</v>
      </c>
      <c r="DJ24" s="166">
        <v>-99</v>
      </c>
      <c r="DK24" s="166">
        <v>24.7879</v>
      </c>
      <c r="DL24" s="166">
        <v>70.907600000000002</v>
      </c>
      <c r="DM24" s="165"/>
      <c r="DN24" s="166">
        <v>99.627700000000004</v>
      </c>
      <c r="DO24" s="166">
        <v>70</v>
      </c>
      <c r="DP24" s="166">
        <v>-11.85</v>
      </c>
      <c r="DQ24" s="166">
        <v>55.893000000000001</v>
      </c>
      <c r="DR24" s="166">
        <v>95.957999999999998</v>
      </c>
      <c r="DS24" s="166">
        <v>-48.87</v>
      </c>
      <c r="DT24" s="166">
        <v>0</v>
      </c>
      <c r="DU24" s="166">
        <v>98.84</v>
      </c>
      <c r="DV24" s="166">
        <v>60.14</v>
      </c>
      <c r="DW24" s="166">
        <v>96.654499999999999</v>
      </c>
      <c r="DX24" s="166">
        <v>95.290899999999993</v>
      </c>
      <c r="DY24" s="166">
        <v>0</v>
      </c>
      <c r="DZ24" s="166">
        <v>5.45E-2</v>
      </c>
      <c r="EA24" s="166">
        <v>208.75229999999999</v>
      </c>
      <c r="EB24" s="166">
        <v>166.73560000000001</v>
      </c>
      <c r="EC24" s="166">
        <v>161.69229999999999</v>
      </c>
      <c r="ED24" s="166">
        <v>164.25</v>
      </c>
      <c r="EE24" s="166">
        <v>61.481400000000001</v>
      </c>
      <c r="EF24" s="166">
        <v>51.465499999999999</v>
      </c>
      <c r="EG24" s="166">
        <v>-23.861999999999998</v>
      </c>
      <c r="EH24" s="166">
        <v>568.3818</v>
      </c>
      <c r="EI24" s="166">
        <v>26.908200000000001</v>
      </c>
      <c r="EJ24" s="165"/>
      <c r="EK24" s="166">
        <v>-34.209699999999998</v>
      </c>
      <c r="EL24" s="166">
        <v>-31.922000000000001</v>
      </c>
      <c r="EM24" s="166">
        <v>15.6934</v>
      </c>
      <c r="EN24" s="166">
        <v>-41.766800000000003</v>
      </c>
      <c r="EO24" s="166">
        <v>-38.422600000000003</v>
      </c>
      <c r="EP24" s="166">
        <v>162.876</v>
      </c>
      <c r="EQ24" s="166">
        <v>-60.857399999999998</v>
      </c>
      <c r="ER24" s="166">
        <v>-61.874400000000001</v>
      </c>
      <c r="ES24" s="166">
        <v>-14.9694</v>
      </c>
      <c r="ET24" s="166">
        <v>0</v>
      </c>
      <c r="EU24" s="166">
        <v>-20.32</v>
      </c>
      <c r="EV24" s="166">
        <v>114.3</v>
      </c>
      <c r="EW24" s="166">
        <v>13.009</v>
      </c>
      <c r="EX24" s="166">
        <v>-135.11590000000001</v>
      </c>
      <c r="EY24" s="166">
        <v>-33.768700000000003</v>
      </c>
      <c r="EZ24" s="166">
        <v>-33.229700000000001</v>
      </c>
      <c r="FA24" s="166">
        <v>9.4331999999999994</v>
      </c>
      <c r="FB24" s="166">
        <v>-45.7851</v>
      </c>
      <c r="FC24" s="166">
        <v>10.600199999999999</v>
      </c>
      <c r="FD24" s="166">
        <v>22.904800000000002</v>
      </c>
      <c r="FE24" s="165"/>
      <c r="FF24" s="166">
        <v>22.706099999999999</v>
      </c>
      <c r="FG24" s="166">
        <v>39.606999999999999</v>
      </c>
      <c r="FH24" s="166">
        <v>40.533000000000001</v>
      </c>
      <c r="FI24" s="166">
        <v>38.944899999999997</v>
      </c>
      <c r="FJ24" s="166">
        <v>22.6066</v>
      </c>
      <c r="FK24" s="166">
        <v>22.6066</v>
      </c>
      <c r="FL24" s="166">
        <v>115.7123</v>
      </c>
      <c r="FM24" s="166">
        <v>1.6597999999999999</v>
      </c>
      <c r="FN24" s="166">
        <v>1.4956</v>
      </c>
      <c r="FO24" s="166">
        <v>70.296199999999999</v>
      </c>
      <c r="FP24" s="166">
        <v>84.030299999999997</v>
      </c>
      <c r="FQ24" s="166">
        <v>26.823499999999999</v>
      </c>
      <c r="FR24" s="166">
        <v>0.01</v>
      </c>
      <c r="FS24" s="165"/>
      <c r="FT24" s="166">
        <v>0.85729999999999995</v>
      </c>
      <c r="FU24" s="166">
        <v>1.55</v>
      </c>
      <c r="FV24" s="166">
        <v>10.55</v>
      </c>
      <c r="FW24" s="166">
        <v>26.398599999999998</v>
      </c>
      <c r="FX24" s="165"/>
      <c r="FY24" s="166">
        <v>-5.1470000000000002</v>
      </c>
      <c r="FZ24" s="166">
        <v>4.3730000000000002</v>
      </c>
      <c r="GA24" s="165"/>
      <c r="GB24" s="166">
        <v>35.11</v>
      </c>
      <c r="GC24" s="166">
        <v>-85.606999999999999</v>
      </c>
      <c r="GD24" s="166">
        <v>-70.3429</v>
      </c>
      <c r="GE24" s="166">
        <v>15.33</v>
      </c>
      <c r="GF24" s="166">
        <v>67.696899999999999</v>
      </c>
      <c r="GG24" s="166">
        <v>17.3</v>
      </c>
      <c r="GH24" s="166">
        <v>-22.832100000000001</v>
      </c>
      <c r="GI24" s="166">
        <v>-1.0244</v>
      </c>
      <c r="GJ24" s="166">
        <v>0</v>
      </c>
      <c r="GK24" s="166">
        <v>1.7735000000000001</v>
      </c>
      <c r="GL24" s="165"/>
      <c r="GM24" s="165"/>
      <c r="GN24" s="166">
        <v>-13.139099999999999</v>
      </c>
      <c r="GO24" s="166">
        <v>-35.174100000000003</v>
      </c>
      <c r="GP24" s="166">
        <v>11.506</v>
      </c>
      <c r="GQ24" s="166">
        <v>36.807699999999997</v>
      </c>
      <c r="GR24" s="166">
        <v>62.874400000000001</v>
      </c>
      <c r="GS24" s="166">
        <v>61.725999999999999</v>
      </c>
      <c r="GT24" s="166">
        <v>-127.40689999999999</v>
      </c>
      <c r="GU24" s="166">
        <v>-26.380800000000001</v>
      </c>
      <c r="GV24" s="166">
        <v>34.386299999999999</v>
      </c>
      <c r="GW24" s="166">
        <v>-59.001199999999997</v>
      </c>
      <c r="GX24" s="166">
        <v>10.6106</v>
      </c>
      <c r="GY24" s="166">
        <v>11.4969</v>
      </c>
      <c r="GZ24" s="166">
        <v>11.119400000000001</v>
      </c>
      <c r="HA24" s="166">
        <v>12.154400000000001</v>
      </c>
      <c r="HB24" s="166">
        <v>70.089799999999997</v>
      </c>
      <c r="HC24" s="166">
        <v>70.236800000000002</v>
      </c>
      <c r="HD24" s="166">
        <v>129.5</v>
      </c>
      <c r="HE24" s="166">
        <v>-130.01320000000001</v>
      </c>
      <c r="HF24" s="166">
        <v>-308.78660000000002</v>
      </c>
      <c r="HG24" s="166">
        <v>307.63119999999998</v>
      </c>
      <c r="HH24" s="166">
        <v>155.4785</v>
      </c>
      <c r="HI24" s="166">
        <v>-70.247799999999998</v>
      </c>
      <c r="HJ24" s="166">
        <v>-69.5154</v>
      </c>
      <c r="HK24" s="166">
        <v>-58.923200000000001</v>
      </c>
      <c r="HL24" s="166">
        <v>-49.9572</v>
      </c>
      <c r="HM24" s="166">
        <v>75.819400000000002</v>
      </c>
      <c r="HN24" s="166">
        <v>74.837599999999995</v>
      </c>
      <c r="HO24" s="165"/>
      <c r="HP24" s="165"/>
      <c r="HQ24" s="166">
        <v>-0.4587</v>
      </c>
      <c r="HR24" s="166">
        <v>-1.2497</v>
      </c>
      <c r="HS24" s="166">
        <v>-24.915400000000002</v>
      </c>
      <c r="HT24" s="166">
        <v>-25.153300000000002</v>
      </c>
      <c r="HU24" s="166">
        <v>24.31</v>
      </c>
      <c r="HV24" s="166">
        <v>24.35</v>
      </c>
      <c r="HW24" s="166">
        <v>48.1</v>
      </c>
      <c r="HX24" s="166">
        <v>47.6</v>
      </c>
      <c r="HY24" s="166">
        <v>21.534600000000001</v>
      </c>
      <c r="HZ24" s="166">
        <v>-64.56</v>
      </c>
      <c r="IA24" s="166">
        <v>-353.01729999999998</v>
      </c>
      <c r="IB24" s="166">
        <v>58.371099999999998</v>
      </c>
      <c r="IC24" s="166">
        <v>58.030200000000001</v>
      </c>
      <c r="ID24" s="166">
        <v>10.5</v>
      </c>
      <c r="IE24" s="166">
        <v>45.1</v>
      </c>
      <c r="IF24" s="166">
        <v>3.9</v>
      </c>
      <c r="IG24" s="166">
        <v>4</v>
      </c>
      <c r="IH24" s="167">
        <v>1.4512499999999999</v>
      </c>
      <c r="II24" s="166">
        <v>1.0404</v>
      </c>
      <c r="IJ24" s="166">
        <v>-149.37049999999999</v>
      </c>
      <c r="IK24" s="166">
        <v>-0.65290000000000004</v>
      </c>
      <c r="IL24" s="166">
        <v>109.3355</v>
      </c>
      <c r="IM24" s="166">
        <v>110.8038</v>
      </c>
      <c r="IN24" s="166">
        <v>27.171700000000001</v>
      </c>
      <c r="IO24" s="166">
        <v>-105.8848</v>
      </c>
      <c r="IP24" s="166">
        <v>98.967200000000005</v>
      </c>
      <c r="IQ24" s="166">
        <v>-156.61250000000001</v>
      </c>
      <c r="IR24" s="166">
        <v>0</v>
      </c>
      <c r="IS24" s="166">
        <v>-103.3867</v>
      </c>
      <c r="IT24" s="166">
        <v>190.6377</v>
      </c>
      <c r="IU24" s="166">
        <v>189.69739999999999</v>
      </c>
      <c r="IV24" s="166">
        <v>161.10319999999999</v>
      </c>
      <c r="IW24" s="166">
        <v>-106.9871</v>
      </c>
      <c r="IX24" s="166">
        <v>-20.692399999999999</v>
      </c>
      <c r="IY24" s="166">
        <v>-121.71429999999999</v>
      </c>
      <c r="IZ24" s="166">
        <v>124.0938</v>
      </c>
      <c r="JA24" s="166">
        <v>-13.630100000000001</v>
      </c>
      <c r="JB24" s="165"/>
      <c r="JC24" s="166">
        <v>24.16</v>
      </c>
      <c r="JD24" s="166">
        <v>7.0970000000000004</v>
      </c>
      <c r="JE24" s="166">
        <v>7.117</v>
      </c>
      <c r="JF24" s="166">
        <v>-24.72</v>
      </c>
      <c r="JG24" s="166">
        <v>2.72</v>
      </c>
      <c r="JH24" s="165"/>
      <c r="JI24" s="166">
        <v>-3.7766000000000002</v>
      </c>
      <c r="JJ24" s="166">
        <v>-24.5808</v>
      </c>
      <c r="JK24" s="166">
        <v>-2.2843</v>
      </c>
      <c r="JL24" s="166">
        <v>5.5</v>
      </c>
      <c r="JM24" s="166">
        <v>53.459000000000003</v>
      </c>
      <c r="JN24" s="166">
        <v>53.225999999999999</v>
      </c>
      <c r="JO24" s="166">
        <v>11.214399999999999</v>
      </c>
      <c r="JP24" s="166">
        <v>13.48</v>
      </c>
      <c r="JQ24" s="166">
        <v>49.163699999999999</v>
      </c>
      <c r="JR24" s="166">
        <v>46.708199999999998</v>
      </c>
      <c r="JS24" s="166">
        <v>50.087499999999999</v>
      </c>
      <c r="JT24" s="165"/>
      <c r="JU24" s="166">
        <v>-44.1</v>
      </c>
      <c r="JV24" s="166">
        <v>17.54</v>
      </c>
      <c r="JW24" s="166">
        <v>6.6</v>
      </c>
      <c r="JX24" s="165"/>
      <c r="JY24" s="166">
        <v>-48.356999999999999</v>
      </c>
      <c r="JZ24" s="166">
        <v>80.465299999999999</v>
      </c>
      <c r="KA24" s="166">
        <v>60.273200000000003</v>
      </c>
      <c r="KB24" s="166">
        <v>-47.9146</v>
      </c>
      <c r="KC24" s="166">
        <v>-79.084299999999999</v>
      </c>
      <c r="KD24" s="166">
        <v>48.726399999999998</v>
      </c>
      <c r="KE24" s="166">
        <v>29.310099999999998</v>
      </c>
      <c r="KF24" s="166">
        <v>35.299999999999997</v>
      </c>
      <c r="KG24" s="166">
        <v>-35.299999999999997</v>
      </c>
      <c r="KH24" s="166">
        <v>-151.85659999999999</v>
      </c>
      <c r="KI24" s="166">
        <v>218.90600000000001</v>
      </c>
    </row>
    <row r="25" spans="1:295" ht="18" customHeight="1" x14ac:dyDescent="0.3">
      <c r="A25" s="158" t="s">
        <v>65</v>
      </c>
      <c r="B25" s="158" t="s">
        <v>772</v>
      </c>
      <c r="C25" s="159"/>
      <c r="D25" s="160">
        <v>18.739999999999998</v>
      </c>
      <c r="E25" s="160">
        <v>-22.5899</v>
      </c>
      <c r="F25" s="160">
        <v>9.0562000000000005</v>
      </c>
      <c r="G25" s="160">
        <v>13.381600000000001</v>
      </c>
      <c r="H25" s="160">
        <v>0</v>
      </c>
      <c r="I25" s="160">
        <v>43.134900000000002</v>
      </c>
      <c r="J25" s="160">
        <v>-93.313400000000001</v>
      </c>
      <c r="K25" s="160">
        <v>58.842399999999998</v>
      </c>
      <c r="L25" s="160">
        <v>30.025099999999998</v>
      </c>
      <c r="M25" s="160">
        <v>29.434899999999999</v>
      </c>
      <c r="N25" s="160">
        <v>-6.66</v>
      </c>
      <c r="O25" s="160">
        <v>-47.863</v>
      </c>
      <c r="P25" s="160">
        <v>41.8</v>
      </c>
      <c r="Q25" s="160">
        <v>16.559999999999999</v>
      </c>
      <c r="R25" s="160">
        <v>-41.8</v>
      </c>
      <c r="S25" s="160">
        <v>13.4079</v>
      </c>
      <c r="T25" s="160">
        <v>45.604199999999999</v>
      </c>
      <c r="U25" s="160">
        <v>19.317599999999999</v>
      </c>
      <c r="V25" s="160">
        <v>19.62</v>
      </c>
      <c r="W25" s="160">
        <v>32.401600000000002</v>
      </c>
      <c r="X25" s="160">
        <v>12.301</v>
      </c>
      <c r="Y25" s="160">
        <v>0.20039999999999999</v>
      </c>
      <c r="Z25" s="160">
        <v>7.9078999999999997</v>
      </c>
      <c r="AA25" s="159"/>
      <c r="AB25" s="159"/>
      <c r="AC25" s="160">
        <v>-56.72</v>
      </c>
      <c r="AD25" s="160">
        <v>-57.11</v>
      </c>
      <c r="AE25" s="159"/>
      <c r="AF25" s="160">
        <v>6.66</v>
      </c>
      <c r="AG25" s="160">
        <v>46.2</v>
      </c>
      <c r="AH25" s="159"/>
      <c r="AI25" s="159"/>
      <c r="AJ25" s="160">
        <v>-50.84</v>
      </c>
      <c r="AK25" s="160">
        <v>-50.07</v>
      </c>
      <c r="AL25" s="160">
        <v>-55.88</v>
      </c>
      <c r="AM25" s="160">
        <v>50.23</v>
      </c>
      <c r="AN25" s="160">
        <v>51.25</v>
      </c>
      <c r="AO25" s="160">
        <v>20.842500000000001</v>
      </c>
      <c r="AP25" s="160">
        <v>-7.7489999999999997</v>
      </c>
      <c r="AQ25" s="160">
        <v>67.200900000000004</v>
      </c>
      <c r="AR25" s="160">
        <v>70.159800000000004</v>
      </c>
      <c r="AS25" s="160">
        <v>61.682699999999997</v>
      </c>
      <c r="AT25" s="160">
        <v>-47.287599999999998</v>
      </c>
      <c r="AU25" s="160">
        <v>-46.933</v>
      </c>
      <c r="AV25" s="160">
        <v>31.655000000000001</v>
      </c>
      <c r="AW25" s="160">
        <v>34.299300000000002</v>
      </c>
      <c r="AX25" s="160">
        <v>81.179299999999998</v>
      </c>
      <c r="AY25" s="160">
        <v>83.322599999999994</v>
      </c>
      <c r="AZ25" s="160">
        <v>59.634500000000003</v>
      </c>
      <c r="BA25" s="159"/>
      <c r="BB25" s="160">
        <v>-616.15200000000004</v>
      </c>
      <c r="BC25" s="160">
        <v>8.2554999999999996</v>
      </c>
      <c r="BD25" s="160">
        <v>-14.6</v>
      </c>
      <c r="BE25" s="160">
        <v>-14.8</v>
      </c>
      <c r="BF25" s="160">
        <v>52.398600000000002</v>
      </c>
      <c r="BG25" s="160">
        <v>51.209899999999998</v>
      </c>
      <c r="BH25" s="160">
        <v>-3.4073000000000002</v>
      </c>
      <c r="BI25" s="159"/>
      <c r="BJ25" s="160">
        <v>-88.845200000000006</v>
      </c>
      <c r="BK25" s="160">
        <v>2.7126999999999999</v>
      </c>
      <c r="BL25" s="160">
        <v>8.5555000000000003</v>
      </c>
      <c r="BM25" s="160">
        <v>5.7008000000000001</v>
      </c>
      <c r="BN25" s="160">
        <v>654.62180000000001</v>
      </c>
      <c r="BO25" s="160">
        <v>173.92490000000001</v>
      </c>
      <c r="BP25" s="160">
        <v>175.08459999999999</v>
      </c>
      <c r="BQ25" s="160">
        <v>-588.99040000000002</v>
      </c>
      <c r="BR25" s="160">
        <v>650.38589999999999</v>
      </c>
      <c r="BS25" s="159"/>
      <c r="BT25" s="160">
        <v>-20.824400000000001</v>
      </c>
      <c r="BU25" s="160">
        <v>21.9178</v>
      </c>
      <c r="BV25" s="160">
        <v>97.999200000000002</v>
      </c>
      <c r="BW25" s="160">
        <v>24.64</v>
      </c>
      <c r="BX25" s="160">
        <v>31.54</v>
      </c>
      <c r="BY25" s="160">
        <v>75.349999999999994</v>
      </c>
      <c r="BZ25" s="160">
        <v>77.040000000000006</v>
      </c>
      <c r="CA25" s="160">
        <v>-26.519300000000001</v>
      </c>
      <c r="CB25" s="160">
        <v>-26.1174</v>
      </c>
      <c r="CC25" s="160">
        <v>78.492999999999995</v>
      </c>
      <c r="CD25" s="160">
        <v>79.310199999999995</v>
      </c>
      <c r="CE25" s="160">
        <v>30.660599999999999</v>
      </c>
      <c r="CF25" s="159"/>
      <c r="CG25" s="160">
        <v>-144.90119999999999</v>
      </c>
      <c r="CH25" s="160">
        <v>11.5107</v>
      </c>
      <c r="CI25" s="159"/>
      <c r="CJ25" s="159"/>
      <c r="CK25" s="159"/>
      <c r="CL25" s="160">
        <v>103.2</v>
      </c>
      <c r="CM25" s="160">
        <v>92.5</v>
      </c>
      <c r="CN25" s="160">
        <v>-14.64</v>
      </c>
      <c r="CO25" s="160">
        <v>71.3249</v>
      </c>
      <c r="CP25" s="160">
        <v>70.242400000000004</v>
      </c>
      <c r="CQ25" s="160">
        <v>69.551500000000004</v>
      </c>
      <c r="CR25" s="160">
        <v>-0.31990000000000002</v>
      </c>
      <c r="CS25" s="160">
        <v>0.28299999999999997</v>
      </c>
      <c r="CT25" s="160">
        <v>84.349199999999996</v>
      </c>
      <c r="CU25" s="160">
        <v>-137.59389999999999</v>
      </c>
      <c r="CV25" s="160">
        <v>92.891300000000001</v>
      </c>
      <c r="CW25" s="160">
        <v>13.052899999999999</v>
      </c>
      <c r="CX25" s="160">
        <v>46.71</v>
      </c>
      <c r="CY25" s="160">
        <v>47.18</v>
      </c>
      <c r="CZ25" s="160">
        <v>58.8354</v>
      </c>
      <c r="DA25" s="160">
        <v>55.815100000000001</v>
      </c>
      <c r="DB25" s="160">
        <v>-29.73</v>
      </c>
      <c r="DC25" s="160">
        <v>-0.83730000000000004</v>
      </c>
      <c r="DD25" s="160">
        <v>0</v>
      </c>
      <c r="DE25" s="160">
        <v>0</v>
      </c>
      <c r="DF25" s="160">
        <v>-110.0976</v>
      </c>
      <c r="DG25" s="160">
        <v>-23.994499999999999</v>
      </c>
      <c r="DH25" s="160">
        <v>-18.240200000000002</v>
      </c>
      <c r="DI25" s="160">
        <v>-103.2</v>
      </c>
      <c r="DJ25" s="160">
        <v>-102.6</v>
      </c>
      <c r="DK25" s="160">
        <v>26.095300000000002</v>
      </c>
      <c r="DL25" s="160">
        <v>75.302099999999996</v>
      </c>
      <c r="DM25" s="159"/>
      <c r="DN25" s="160">
        <v>106.6589</v>
      </c>
      <c r="DO25" s="160">
        <v>74.849999999999994</v>
      </c>
      <c r="DP25" s="160">
        <v>-13.54</v>
      </c>
      <c r="DQ25" s="160">
        <v>57.97</v>
      </c>
      <c r="DR25" s="160">
        <v>109.3737</v>
      </c>
      <c r="DS25" s="160">
        <v>-52.72</v>
      </c>
      <c r="DT25" s="160">
        <v>0</v>
      </c>
      <c r="DU25" s="160">
        <v>106.97</v>
      </c>
      <c r="DV25" s="160">
        <v>63.43</v>
      </c>
      <c r="DW25" s="160">
        <v>109.7636</v>
      </c>
      <c r="DX25" s="160">
        <v>107.8909</v>
      </c>
      <c r="DY25" s="160">
        <v>1.2081999999999999</v>
      </c>
      <c r="DZ25" s="160">
        <v>0.3</v>
      </c>
      <c r="EA25" s="160">
        <v>225.89420000000001</v>
      </c>
      <c r="EB25" s="160">
        <v>181.56720000000001</v>
      </c>
      <c r="EC25" s="160">
        <v>175.31</v>
      </c>
      <c r="ED25" s="160">
        <v>177.56569999999999</v>
      </c>
      <c r="EE25" s="160">
        <v>32.404299999999999</v>
      </c>
      <c r="EF25" s="160">
        <v>19.322700000000001</v>
      </c>
      <c r="EG25" s="160">
        <v>-26.515000000000001</v>
      </c>
      <c r="EH25" s="160">
        <v>595.70280000000002</v>
      </c>
      <c r="EI25" s="160">
        <v>-44.155799999999999</v>
      </c>
      <c r="EJ25" s="159"/>
      <c r="EK25" s="160">
        <v>-35.222000000000001</v>
      </c>
      <c r="EL25" s="160">
        <v>-32.201900000000002</v>
      </c>
      <c r="EM25" s="160">
        <v>48.406500000000001</v>
      </c>
      <c r="EN25" s="160">
        <v>-43.582799999999999</v>
      </c>
      <c r="EO25" s="160">
        <v>-40.650399999999998</v>
      </c>
      <c r="EP25" s="160">
        <v>43.055999999999997</v>
      </c>
      <c r="EQ25" s="160">
        <v>-46.250300000000003</v>
      </c>
      <c r="ER25" s="160">
        <v>-47.281799999999997</v>
      </c>
      <c r="ES25" s="160">
        <v>15.0122</v>
      </c>
      <c r="ET25" s="160">
        <v>0</v>
      </c>
      <c r="EU25" s="160">
        <v>-10.050000000000001</v>
      </c>
      <c r="EV25" s="160">
        <v>1</v>
      </c>
      <c r="EW25" s="160">
        <v>13.5655</v>
      </c>
      <c r="EX25" s="160">
        <v>-140.97829999999999</v>
      </c>
      <c r="EY25" s="160">
        <v>-34.084099999999999</v>
      </c>
      <c r="EZ25" s="160">
        <v>-32.694499999999998</v>
      </c>
      <c r="FA25" s="160">
        <v>7.4638999999999998</v>
      </c>
      <c r="FB25" s="160">
        <v>-16.610499999999998</v>
      </c>
      <c r="FC25" s="160">
        <v>-16.973400000000002</v>
      </c>
      <c r="FD25" s="160">
        <v>22.748899999999999</v>
      </c>
      <c r="FE25" s="159"/>
      <c r="FF25" s="160">
        <v>22.535</v>
      </c>
      <c r="FG25" s="160">
        <v>40.434100000000001</v>
      </c>
      <c r="FH25" s="160">
        <v>41.937899999999999</v>
      </c>
      <c r="FI25" s="160">
        <v>39.780299999999997</v>
      </c>
      <c r="FJ25" s="160">
        <v>25.285900000000002</v>
      </c>
      <c r="FK25" s="160">
        <v>25.620799999999999</v>
      </c>
      <c r="FL25" s="160">
        <v>135.3047</v>
      </c>
      <c r="FM25" s="160">
        <v>1.5511999999999999</v>
      </c>
      <c r="FN25" s="160">
        <v>1.4665999999999999</v>
      </c>
      <c r="FO25" s="160">
        <v>86.179299999999998</v>
      </c>
      <c r="FP25" s="160">
        <v>100.2157</v>
      </c>
      <c r="FQ25" s="160">
        <v>30.939800000000002</v>
      </c>
      <c r="FR25" s="160">
        <v>4.6399999999999997</v>
      </c>
      <c r="FS25" s="159"/>
      <c r="FT25" s="160">
        <v>1.022</v>
      </c>
      <c r="FU25" s="160">
        <v>1.65</v>
      </c>
      <c r="FV25" s="160">
        <v>9.8800000000000008</v>
      </c>
      <c r="FW25" s="160">
        <v>30.2209</v>
      </c>
      <c r="FX25" s="159"/>
      <c r="FY25" s="160">
        <v>-4.8959999999999999</v>
      </c>
      <c r="FZ25" s="160">
        <v>4.4210000000000003</v>
      </c>
      <c r="GA25" s="159"/>
      <c r="GB25" s="160">
        <v>36.659999999999997</v>
      </c>
      <c r="GC25" s="160">
        <v>-100.809</v>
      </c>
      <c r="GD25" s="160">
        <v>-86.450900000000004</v>
      </c>
      <c r="GE25" s="160">
        <v>16.05</v>
      </c>
      <c r="GF25" s="160">
        <v>71.393500000000003</v>
      </c>
      <c r="GG25" s="160">
        <v>16.899999999999999</v>
      </c>
      <c r="GH25" s="160">
        <v>-24.5212</v>
      </c>
      <c r="GI25" s="160">
        <v>-1.0386</v>
      </c>
      <c r="GJ25" s="160">
        <v>-1.0008999999999999</v>
      </c>
      <c r="GK25" s="160">
        <v>1.9052</v>
      </c>
      <c r="GL25" s="159"/>
      <c r="GM25" s="159"/>
      <c r="GN25" s="161">
        <v>-13.42615</v>
      </c>
      <c r="GO25" s="160">
        <v>-38.181399999999996</v>
      </c>
      <c r="GP25" s="160">
        <v>11.7935</v>
      </c>
      <c r="GQ25" s="160">
        <v>39.839700000000001</v>
      </c>
      <c r="GR25" s="160">
        <v>57.433599999999998</v>
      </c>
      <c r="GS25" s="160">
        <v>59.593400000000003</v>
      </c>
      <c r="GT25" s="160">
        <v>-135.1395</v>
      </c>
      <c r="GU25" s="160">
        <v>-29.172000000000001</v>
      </c>
      <c r="GV25" s="160">
        <v>36.351900000000001</v>
      </c>
      <c r="GW25" s="160">
        <v>-65.467399999999998</v>
      </c>
      <c r="GX25" s="160">
        <v>10.172000000000001</v>
      </c>
      <c r="GY25" s="160">
        <v>12.668799999999999</v>
      </c>
      <c r="GZ25" s="160">
        <v>12.311199999999999</v>
      </c>
      <c r="HA25" s="160">
        <v>12</v>
      </c>
      <c r="HB25" s="160">
        <v>52.436399999999999</v>
      </c>
      <c r="HC25" s="160">
        <v>54.362000000000002</v>
      </c>
      <c r="HD25" s="160">
        <v>125.7</v>
      </c>
      <c r="HE25" s="160">
        <v>-125.7868</v>
      </c>
      <c r="HF25" s="160">
        <v>-301.8759</v>
      </c>
      <c r="HG25" s="160">
        <v>301.22800000000001</v>
      </c>
      <c r="HH25" s="160">
        <v>90.830699999999993</v>
      </c>
      <c r="HI25" s="160">
        <v>-53.3902</v>
      </c>
      <c r="HJ25" s="160">
        <v>-53.945300000000003</v>
      </c>
      <c r="HK25" s="160">
        <v>-59.796999999999997</v>
      </c>
      <c r="HL25" s="160">
        <v>-51.249499999999998</v>
      </c>
      <c r="HM25" s="160">
        <v>75.906999999999996</v>
      </c>
      <c r="HN25" s="160">
        <v>74.349100000000007</v>
      </c>
      <c r="HO25" s="160">
        <v>-8.0883000000000003</v>
      </c>
      <c r="HP25" s="160">
        <v>-14.091100000000001</v>
      </c>
      <c r="HQ25" s="160">
        <v>0.54110000000000003</v>
      </c>
      <c r="HR25" s="160">
        <v>0.44219999999999998</v>
      </c>
      <c r="HS25" s="160">
        <v>-17.6403</v>
      </c>
      <c r="HT25" s="160">
        <v>-17.5639</v>
      </c>
      <c r="HU25" s="160">
        <v>36.08</v>
      </c>
      <c r="HV25" s="160">
        <v>35.869999999999997</v>
      </c>
      <c r="HW25" s="160">
        <v>2.8</v>
      </c>
      <c r="HX25" s="160">
        <v>3.6</v>
      </c>
      <c r="HY25" s="160">
        <v>21.167200000000001</v>
      </c>
      <c r="HZ25" s="160">
        <v>-67.92</v>
      </c>
      <c r="IA25" s="160">
        <v>-320.99579999999997</v>
      </c>
      <c r="IB25" s="160">
        <v>62.400799999999997</v>
      </c>
      <c r="IC25" s="160">
        <v>61.491300000000003</v>
      </c>
      <c r="ID25" s="160">
        <v>8.3000000000000007</v>
      </c>
      <c r="IE25" s="160">
        <v>18.8</v>
      </c>
      <c r="IF25" s="160">
        <v>-1.1000000000000001</v>
      </c>
      <c r="IG25" s="160">
        <v>-1</v>
      </c>
      <c r="IH25" s="161">
        <v>1.4743999999999999</v>
      </c>
      <c r="II25" s="161">
        <v>1.1336999999999999</v>
      </c>
      <c r="IJ25" s="160">
        <v>-87.575100000000006</v>
      </c>
      <c r="IK25" s="160">
        <v>73.843100000000007</v>
      </c>
      <c r="IL25" s="160">
        <v>62.7254</v>
      </c>
      <c r="IM25" s="160">
        <v>54.783700000000003</v>
      </c>
      <c r="IN25" s="160">
        <v>38.353400000000001</v>
      </c>
      <c r="IO25" s="160">
        <v>-46.768000000000001</v>
      </c>
      <c r="IP25" s="160">
        <v>39.888300000000001</v>
      </c>
      <c r="IQ25" s="160">
        <v>-124.3642</v>
      </c>
      <c r="IR25" s="160">
        <v>0</v>
      </c>
      <c r="IS25" s="160">
        <v>-37.761699999999998</v>
      </c>
      <c r="IT25" s="160">
        <v>178.25909999999999</v>
      </c>
      <c r="IU25" s="160">
        <v>177.6337</v>
      </c>
      <c r="IV25" s="160">
        <v>125.5628</v>
      </c>
      <c r="IW25" s="160">
        <v>-54.497199999999999</v>
      </c>
      <c r="IX25" s="160">
        <v>-28.887</v>
      </c>
      <c r="IY25" s="160">
        <v>-80.488699999999994</v>
      </c>
      <c r="IZ25" s="160">
        <v>83.190100000000001</v>
      </c>
      <c r="JA25" s="160">
        <v>-12.786899999999999</v>
      </c>
      <c r="JB25" s="159"/>
      <c r="JC25" s="160">
        <v>8.4</v>
      </c>
      <c r="JD25" s="160">
        <v>7.0590000000000002</v>
      </c>
      <c r="JE25" s="160">
        <v>7.0640000000000001</v>
      </c>
      <c r="JF25" s="160">
        <v>-9.1199999999999992</v>
      </c>
      <c r="JG25" s="160">
        <v>-11.76</v>
      </c>
      <c r="JH25" s="159"/>
      <c r="JI25" s="160">
        <v>12.1904</v>
      </c>
      <c r="JJ25" s="160">
        <v>-9.6085999999999991</v>
      </c>
      <c r="JK25" s="160">
        <v>-13.386699999999999</v>
      </c>
      <c r="JL25" s="160">
        <v>7.4</v>
      </c>
      <c r="JM25" s="160">
        <v>52.637</v>
      </c>
      <c r="JN25" s="160">
        <v>53.183999999999997</v>
      </c>
      <c r="JO25" s="160">
        <v>11.1921</v>
      </c>
      <c r="JP25" s="161">
        <v>13.48</v>
      </c>
      <c r="JQ25" s="160">
        <v>49.8718</v>
      </c>
      <c r="JR25" s="160">
        <v>50.0047</v>
      </c>
      <c r="JS25" s="160">
        <v>49.8566</v>
      </c>
      <c r="JT25" s="159"/>
      <c r="JU25" s="160">
        <v>-17.899999999999999</v>
      </c>
      <c r="JV25" s="160">
        <v>18.180499999999999</v>
      </c>
      <c r="JW25" s="160">
        <v>7.03</v>
      </c>
      <c r="JX25" s="159"/>
      <c r="JY25" s="160">
        <v>-55.872</v>
      </c>
      <c r="JZ25" s="160">
        <v>79.021600000000007</v>
      </c>
      <c r="KA25" s="160">
        <v>60.8262</v>
      </c>
      <c r="KB25" s="160">
        <v>-56.073</v>
      </c>
      <c r="KC25" s="160">
        <v>-78.221000000000004</v>
      </c>
      <c r="KD25" s="160">
        <v>50.886400000000002</v>
      </c>
      <c r="KE25" s="160">
        <v>26.6356</v>
      </c>
      <c r="KF25" s="160">
        <v>9</v>
      </c>
      <c r="KG25" s="160">
        <v>-9.1999999999999993</v>
      </c>
      <c r="KH25" s="160">
        <v>-209.4616</v>
      </c>
      <c r="KI25" s="160">
        <v>262.20370000000003</v>
      </c>
    </row>
    <row r="26" spans="1:295" ht="18" customHeight="1" x14ac:dyDescent="0.3">
      <c r="A26" s="158" t="s">
        <v>65</v>
      </c>
      <c r="B26" s="158" t="s">
        <v>773</v>
      </c>
      <c r="C26" s="162"/>
      <c r="D26" s="163">
        <v>18.961600000000001</v>
      </c>
      <c r="E26" s="163">
        <v>-22.822099999999999</v>
      </c>
      <c r="F26" s="163">
        <v>9.1148000000000007</v>
      </c>
      <c r="G26" s="163">
        <v>15.7241</v>
      </c>
      <c r="H26" s="163">
        <v>0</v>
      </c>
      <c r="I26" s="163">
        <v>44.817</v>
      </c>
      <c r="J26" s="163">
        <v>-97.344399999999993</v>
      </c>
      <c r="K26" s="163">
        <v>60.510800000000003</v>
      </c>
      <c r="L26" s="163">
        <v>30.417100000000001</v>
      </c>
      <c r="M26" s="163">
        <v>29.943300000000001</v>
      </c>
      <c r="N26" s="163">
        <v>-8.8800000000000008</v>
      </c>
      <c r="O26" s="163">
        <v>-52.87</v>
      </c>
      <c r="P26" s="163">
        <v>46.2</v>
      </c>
      <c r="Q26" s="163">
        <v>20.7</v>
      </c>
      <c r="R26" s="163">
        <v>-46.2</v>
      </c>
      <c r="S26" s="163">
        <v>13.546099999999999</v>
      </c>
      <c r="T26" s="163">
        <v>47.668999999999997</v>
      </c>
      <c r="U26" s="163">
        <v>19.6233</v>
      </c>
      <c r="V26" s="163">
        <v>19.8521</v>
      </c>
      <c r="W26" s="163">
        <v>33.170099999999998</v>
      </c>
      <c r="X26" s="163">
        <v>12.3535</v>
      </c>
      <c r="Y26" s="163">
        <v>0.23380000000000001</v>
      </c>
      <c r="Z26" s="163">
        <v>7.8845000000000001</v>
      </c>
      <c r="AA26" s="162"/>
      <c r="AB26" s="162"/>
      <c r="AC26" s="163">
        <v>-58.44</v>
      </c>
      <c r="AD26" s="163">
        <v>-58.59</v>
      </c>
      <c r="AE26" s="162"/>
      <c r="AF26" s="163">
        <v>8.8800000000000008</v>
      </c>
      <c r="AG26" s="163">
        <v>50.6</v>
      </c>
      <c r="AH26" s="162"/>
      <c r="AI26" s="162"/>
      <c r="AJ26" s="163">
        <v>-51.28</v>
      </c>
      <c r="AK26" s="163">
        <v>-51.73</v>
      </c>
      <c r="AL26" s="163">
        <v>-54.23</v>
      </c>
      <c r="AM26" s="163">
        <v>52.27</v>
      </c>
      <c r="AN26" s="163">
        <v>52.42</v>
      </c>
      <c r="AO26" s="163">
        <v>21.857600000000001</v>
      </c>
      <c r="AP26" s="163">
        <v>-8.2188999999999997</v>
      </c>
      <c r="AQ26" s="163">
        <v>67.956199999999995</v>
      </c>
      <c r="AR26" s="163">
        <v>70.578900000000004</v>
      </c>
      <c r="AS26" s="163">
        <v>60.587899999999998</v>
      </c>
      <c r="AT26" s="163">
        <v>-50.100700000000003</v>
      </c>
      <c r="AU26" s="163">
        <v>-50.133000000000003</v>
      </c>
      <c r="AV26" s="163">
        <v>31.3826</v>
      </c>
      <c r="AW26" s="163">
        <v>30.503799999999998</v>
      </c>
      <c r="AX26" s="163">
        <v>82.384900000000002</v>
      </c>
      <c r="AY26" s="163">
        <v>84.126400000000004</v>
      </c>
      <c r="AZ26" s="163">
        <v>58.29</v>
      </c>
      <c r="BA26" s="162"/>
      <c r="BB26" s="163">
        <v>-615.98440000000005</v>
      </c>
      <c r="BC26" s="163">
        <v>8.2286000000000001</v>
      </c>
      <c r="BD26" s="163">
        <v>-14.6</v>
      </c>
      <c r="BE26" s="163">
        <v>-14.6</v>
      </c>
      <c r="BF26" s="163">
        <v>55.905799999999999</v>
      </c>
      <c r="BG26" s="163">
        <v>54.677300000000002</v>
      </c>
      <c r="BH26" s="163">
        <v>-3.5121000000000002</v>
      </c>
      <c r="BI26" s="162"/>
      <c r="BJ26" s="163">
        <v>-95.292199999999994</v>
      </c>
      <c r="BK26" s="163">
        <v>3.6772</v>
      </c>
      <c r="BL26" s="163">
        <v>9.2062000000000008</v>
      </c>
      <c r="BM26" s="163">
        <v>6.1562999999999999</v>
      </c>
      <c r="BN26" s="163">
        <v>662.15989999999999</v>
      </c>
      <c r="BO26" s="163">
        <v>173.37559999999999</v>
      </c>
      <c r="BP26" s="163">
        <v>172.64320000000001</v>
      </c>
      <c r="BQ26" s="163">
        <v>-581.16510000000005</v>
      </c>
      <c r="BR26" s="163">
        <v>659.61170000000004</v>
      </c>
      <c r="BS26" s="162"/>
      <c r="BT26" s="163">
        <v>-41.808799999999998</v>
      </c>
      <c r="BU26" s="163">
        <v>43.078600000000002</v>
      </c>
      <c r="BV26" s="163">
        <v>101.4122</v>
      </c>
      <c r="BW26" s="163">
        <v>25.03</v>
      </c>
      <c r="BX26" s="163">
        <v>32.61</v>
      </c>
      <c r="BY26" s="163">
        <v>76.89</v>
      </c>
      <c r="BZ26" s="163">
        <v>78.959999999999994</v>
      </c>
      <c r="CA26" s="163">
        <v>-22.098700000000001</v>
      </c>
      <c r="CB26" s="163">
        <v>-20.491199999999999</v>
      </c>
      <c r="CC26" s="163">
        <v>81.066100000000006</v>
      </c>
      <c r="CD26" s="163">
        <v>81.083799999999997</v>
      </c>
      <c r="CE26" s="163">
        <v>28.944400000000002</v>
      </c>
      <c r="CF26" s="162"/>
      <c r="CG26" s="163">
        <v>-156.30930000000001</v>
      </c>
      <c r="CH26" s="163">
        <v>12.400700000000001</v>
      </c>
      <c r="CI26" s="162"/>
      <c r="CJ26" s="162"/>
      <c r="CK26" s="162"/>
      <c r="CL26" s="163">
        <v>105.5</v>
      </c>
      <c r="CM26" s="163">
        <v>95.1</v>
      </c>
      <c r="CN26" s="163">
        <v>-15.03</v>
      </c>
      <c r="CO26" s="163">
        <v>72.126300000000001</v>
      </c>
      <c r="CP26" s="163">
        <v>70.232799999999997</v>
      </c>
      <c r="CQ26" s="163">
        <v>70.373699999999999</v>
      </c>
      <c r="CR26" s="163">
        <v>2.1707999999999998</v>
      </c>
      <c r="CS26" s="163">
        <v>2.1909999999999998</v>
      </c>
      <c r="CT26" s="163">
        <v>77.238399999999999</v>
      </c>
      <c r="CU26" s="163">
        <v>-135.26499999999999</v>
      </c>
      <c r="CV26" s="163">
        <v>85.706800000000001</v>
      </c>
      <c r="CW26" s="163">
        <v>13.424300000000001</v>
      </c>
      <c r="CX26" s="163">
        <v>47.26</v>
      </c>
      <c r="CY26" s="163">
        <v>47.3</v>
      </c>
      <c r="CZ26" s="163">
        <v>61.6479</v>
      </c>
      <c r="DA26" s="163">
        <v>57.7194</v>
      </c>
      <c r="DB26" s="163">
        <v>-31.07</v>
      </c>
      <c r="DC26" s="163">
        <v>-3.6423000000000001</v>
      </c>
      <c r="DD26" s="163">
        <v>0</v>
      </c>
      <c r="DE26" s="163">
        <v>0</v>
      </c>
      <c r="DF26" s="163">
        <v>-104.7359</v>
      </c>
      <c r="DG26" s="163">
        <v>-25.362100000000002</v>
      </c>
      <c r="DH26" s="163">
        <v>-18.917100000000001</v>
      </c>
      <c r="DI26" s="163">
        <v>-106.6</v>
      </c>
      <c r="DJ26" s="163">
        <v>-103.9</v>
      </c>
      <c r="DK26" s="163">
        <v>26.732500000000002</v>
      </c>
      <c r="DL26" s="163">
        <v>77.059899999999999</v>
      </c>
      <c r="DM26" s="162"/>
      <c r="DN26" s="163">
        <v>109.0027</v>
      </c>
      <c r="DO26" s="163">
        <v>75.84</v>
      </c>
      <c r="DP26" s="163">
        <v>-13.59</v>
      </c>
      <c r="DQ26" s="163">
        <v>61.705500000000001</v>
      </c>
      <c r="DR26" s="163">
        <v>102.5458</v>
      </c>
      <c r="DS26" s="163">
        <v>-49.13</v>
      </c>
      <c r="DT26" s="163">
        <v>0</v>
      </c>
      <c r="DU26" s="163">
        <v>104.67</v>
      </c>
      <c r="DV26" s="163">
        <v>65.61</v>
      </c>
      <c r="DW26" s="163">
        <v>104.0909</v>
      </c>
      <c r="DX26" s="163">
        <v>103.70910000000001</v>
      </c>
      <c r="DY26" s="163">
        <v>1.494</v>
      </c>
      <c r="DZ26" s="163">
        <v>0.70909999999999995</v>
      </c>
      <c r="EA26" s="163">
        <v>223.9556</v>
      </c>
      <c r="EB26" s="163">
        <v>180.93039999999999</v>
      </c>
      <c r="EC26" s="163">
        <v>173.95009999999999</v>
      </c>
      <c r="ED26" s="163">
        <v>177.102</v>
      </c>
      <c r="EE26" s="163">
        <v>58.127200000000002</v>
      </c>
      <c r="EF26" s="163">
        <v>44.745699999999999</v>
      </c>
      <c r="EG26" s="163">
        <v>-25.379000000000001</v>
      </c>
      <c r="EH26" s="163">
        <v>592.10109999999997</v>
      </c>
      <c r="EI26" s="163">
        <v>-44.415399999999998</v>
      </c>
      <c r="EJ26" s="162"/>
      <c r="EK26" s="163">
        <v>-35.180500000000002</v>
      </c>
      <c r="EL26" s="163">
        <v>-32.220100000000002</v>
      </c>
      <c r="EM26" s="163">
        <v>22.403099999999998</v>
      </c>
      <c r="EN26" s="163">
        <v>-51.051400000000001</v>
      </c>
      <c r="EO26" s="163">
        <v>-47.552399999999999</v>
      </c>
      <c r="EP26" s="163">
        <v>164.41200000000001</v>
      </c>
      <c r="EQ26" s="163">
        <v>-60.638100000000001</v>
      </c>
      <c r="ER26" s="163">
        <v>-61.538600000000002</v>
      </c>
      <c r="ES26" s="163">
        <v>-10.5266</v>
      </c>
      <c r="ET26" s="163">
        <v>14.89</v>
      </c>
      <c r="EU26" s="163">
        <v>-16.329999999999998</v>
      </c>
      <c r="EV26" s="163">
        <v>96.7</v>
      </c>
      <c r="EW26" s="163">
        <v>13.8568</v>
      </c>
      <c r="EX26" s="163">
        <v>-156.2465</v>
      </c>
      <c r="EY26" s="163">
        <v>-33.935099999999998</v>
      </c>
      <c r="EZ26" s="163">
        <v>-32.899900000000002</v>
      </c>
      <c r="FA26" s="163">
        <v>8.0124999999999993</v>
      </c>
      <c r="FB26" s="163">
        <v>-43.565600000000003</v>
      </c>
      <c r="FC26" s="163">
        <v>10.2486</v>
      </c>
      <c r="FD26" s="163">
        <v>22.388500000000001</v>
      </c>
      <c r="FE26" s="162"/>
      <c r="FF26" s="163">
        <v>22.1326</v>
      </c>
      <c r="FG26" s="163">
        <v>39.936300000000003</v>
      </c>
      <c r="FH26" s="163">
        <v>41.296500000000002</v>
      </c>
      <c r="FI26" s="163">
        <v>39.7395</v>
      </c>
      <c r="FJ26" s="163">
        <v>19.424900000000001</v>
      </c>
      <c r="FK26" s="163">
        <v>21.4344</v>
      </c>
      <c r="FL26" s="163">
        <v>136.142</v>
      </c>
      <c r="FM26" s="163">
        <v>0</v>
      </c>
      <c r="FN26" s="163">
        <v>0.55969999999999998</v>
      </c>
      <c r="FO26" s="163">
        <v>89.686800000000005</v>
      </c>
      <c r="FP26" s="163">
        <v>104.3467</v>
      </c>
      <c r="FQ26" s="163">
        <v>32.477899999999998</v>
      </c>
      <c r="FR26" s="163">
        <v>5.91</v>
      </c>
      <c r="FS26" s="163">
        <v>-0.14099999999999999</v>
      </c>
      <c r="FT26" s="163">
        <v>0.92810000000000004</v>
      </c>
      <c r="FU26" s="163">
        <v>1.64</v>
      </c>
      <c r="FV26" s="163">
        <v>9.94</v>
      </c>
      <c r="FW26" s="163">
        <v>32.153700000000001</v>
      </c>
      <c r="FX26" s="162"/>
      <c r="FY26" s="163">
        <v>-4.1479999999999997</v>
      </c>
      <c r="FZ26" s="163">
        <v>4.3650000000000002</v>
      </c>
      <c r="GA26" s="162"/>
      <c r="GB26" s="163">
        <v>37.46</v>
      </c>
      <c r="GC26" s="163">
        <v>-102.6611</v>
      </c>
      <c r="GD26" s="163">
        <v>-86.960800000000006</v>
      </c>
      <c r="GE26" s="163">
        <v>16.239999999999998</v>
      </c>
      <c r="GF26" s="163">
        <v>70.430199999999999</v>
      </c>
      <c r="GG26" s="163">
        <v>18</v>
      </c>
      <c r="GH26" s="163">
        <v>-24.929300000000001</v>
      </c>
      <c r="GI26" s="163">
        <v>-0.90539999999999998</v>
      </c>
      <c r="GJ26" s="163">
        <v>0</v>
      </c>
      <c r="GK26" s="163">
        <v>1.9962</v>
      </c>
      <c r="GL26" s="162"/>
      <c r="GM26" s="162"/>
      <c r="GN26" s="163">
        <v>-13.713200000000001</v>
      </c>
      <c r="GO26" s="163">
        <v>-39.499899999999997</v>
      </c>
      <c r="GP26" s="163">
        <v>10.8552</v>
      </c>
      <c r="GQ26" s="163">
        <v>41.2789</v>
      </c>
      <c r="GR26" s="163">
        <v>65.822199999999995</v>
      </c>
      <c r="GS26" s="163">
        <v>66.067800000000005</v>
      </c>
      <c r="GT26" s="163">
        <v>-136.0266</v>
      </c>
      <c r="GU26" s="163">
        <v>-29.935600000000001</v>
      </c>
      <c r="GV26" s="163">
        <v>36.830599999999997</v>
      </c>
      <c r="GW26" s="163">
        <v>-67.291300000000007</v>
      </c>
      <c r="GX26" s="163">
        <v>10.514200000000001</v>
      </c>
      <c r="GY26" s="163">
        <v>12.9716</v>
      </c>
      <c r="GZ26" s="163">
        <v>12.6593</v>
      </c>
      <c r="HA26" s="163">
        <v>12.1211</v>
      </c>
      <c r="HB26" s="163">
        <v>55.061300000000003</v>
      </c>
      <c r="HC26" s="163">
        <v>56.253300000000003</v>
      </c>
      <c r="HD26" s="163">
        <v>131.19999999999999</v>
      </c>
      <c r="HE26" s="163">
        <v>-130.9907</v>
      </c>
      <c r="HF26" s="163">
        <v>-297.4864</v>
      </c>
      <c r="HG26" s="163">
        <v>298.44409999999999</v>
      </c>
      <c r="HH26" s="163">
        <v>96.4345</v>
      </c>
      <c r="HI26" s="163">
        <v>-53.044699999999999</v>
      </c>
      <c r="HJ26" s="163">
        <v>-53.589700000000001</v>
      </c>
      <c r="HK26" s="163">
        <v>-60.539299999999997</v>
      </c>
      <c r="HL26" s="163">
        <v>-52.021900000000002</v>
      </c>
      <c r="HM26" s="163">
        <v>77.487399999999994</v>
      </c>
      <c r="HN26" s="163">
        <v>78.415899999999993</v>
      </c>
      <c r="HO26" s="162"/>
      <c r="HP26" s="162"/>
      <c r="HQ26" s="163">
        <v>1.387</v>
      </c>
      <c r="HR26" s="163">
        <v>1.2882</v>
      </c>
      <c r="HS26" s="163">
        <v>-17.799600000000002</v>
      </c>
      <c r="HT26" s="163">
        <v>-18.041899999999998</v>
      </c>
      <c r="HU26" s="163">
        <v>35.42</v>
      </c>
      <c r="HV26" s="163">
        <v>34.04</v>
      </c>
      <c r="HW26" s="163">
        <v>4.2</v>
      </c>
      <c r="HX26" s="163">
        <v>4.2</v>
      </c>
      <c r="HY26" s="163">
        <v>21.453399999999998</v>
      </c>
      <c r="HZ26" s="163">
        <v>-70.16</v>
      </c>
      <c r="IA26" s="163">
        <v>-333.05360000000002</v>
      </c>
      <c r="IB26" s="163">
        <v>65.484800000000007</v>
      </c>
      <c r="IC26" s="163">
        <v>65.964200000000005</v>
      </c>
      <c r="ID26" s="163">
        <v>8.8000000000000007</v>
      </c>
      <c r="IE26" s="163">
        <v>19.399999999999999</v>
      </c>
      <c r="IF26" s="163">
        <v>-0.3</v>
      </c>
      <c r="IG26" s="163">
        <v>-0.2</v>
      </c>
      <c r="IH26" s="163">
        <v>1.4743999999999999</v>
      </c>
      <c r="II26" s="163">
        <v>1.2270000000000001</v>
      </c>
      <c r="IJ26" s="163">
        <v>-90.962199999999996</v>
      </c>
      <c r="IK26" s="163">
        <v>65.911000000000001</v>
      </c>
      <c r="IL26" s="163">
        <v>65.996499999999997</v>
      </c>
      <c r="IM26" s="163">
        <v>53.082099999999997</v>
      </c>
      <c r="IN26" s="163">
        <v>39.946100000000001</v>
      </c>
      <c r="IO26" s="163">
        <v>-50.759399999999999</v>
      </c>
      <c r="IP26" s="163">
        <v>49.1873</v>
      </c>
      <c r="IQ26" s="163">
        <v>-130.82089999999999</v>
      </c>
      <c r="IR26" s="163">
        <v>0</v>
      </c>
      <c r="IS26" s="163">
        <v>-50.6907</v>
      </c>
      <c r="IT26" s="163">
        <v>176.8981</v>
      </c>
      <c r="IU26" s="163">
        <v>179.4879</v>
      </c>
      <c r="IV26" s="163">
        <v>134.25129999999999</v>
      </c>
      <c r="IW26" s="163">
        <v>-60.685400000000001</v>
      </c>
      <c r="IX26" s="163">
        <v>-23.7394</v>
      </c>
      <c r="IY26" s="163">
        <v>-85.113500000000002</v>
      </c>
      <c r="IZ26" s="163">
        <v>88.249200000000002</v>
      </c>
      <c r="JA26" s="163">
        <v>-13.3939</v>
      </c>
      <c r="JB26" s="162"/>
      <c r="JC26" s="163">
        <v>9.6</v>
      </c>
      <c r="JD26" s="163">
        <v>6.9820000000000002</v>
      </c>
      <c r="JE26" s="163">
        <v>7</v>
      </c>
      <c r="JF26" s="163">
        <v>-10.8</v>
      </c>
      <c r="JG26" s="163">
        <v>-12.56</v>
      </c>
      <c r="JH26" s="162"/>
      <c r="JI26" s="163">
        <v>13.597300000000001</v>
      </c>
      <c r="JJ26" s="163">
        <v>-9.1386000000000003</v>
      </c>
      <c r="JK26" s="163">
        <v>-12.9473</v>
      </c>
      <c r="JL26" s="163">
        <v>5.2</v>
      </c>
      <c r="JM26" s="163">
        <v>48.904000000000003</v>
      </c>
      <c r="JN26" s="163">
        <v>50.863999999999997</v>
      </c>
      <c r="JO26" s="164">
        <v>11.19135</v>
      </c>
      <c r="JP26" s="164">
        <v>13.4625</v>
      </c>
      <c r="JQ26" s="163">
        <v>51.946899999999999</v>
      </c>
      <c r="JR26" s="163">
        <v>51.463000000000001</v>
      </c>
      <c r="JS26" s="163">
        <v>50.923999999999999</v>
      </c>
      <c r="JT26" s="162"/>
      <c r="JU26" s="163">
        <v>-19.100000000000001</v>
      </c>
      <c r="JV26" s="163">
        <v>18.256499999999999</v>
      </c>
      <c r="JW26" s="163">
        <v>7.47</v>
      </c>
      <c r="JX26" s="162"/>
      <c r="JY26" s="163">
        <v>-52.841999999999999</v>
      </c>
      <c r="JZ26" s="163">
        <v>80.625500000000002</v>
      </c>
      <c r="KA26" s="163">
        <v>61.987200000000001</v>
      </c>
      <c r="KB26" s="163">
        <v>-51.474800000000002</v>
      </c>
      <c r="KC26" s="163">
        <v>-78.656400000000005</v>
      </c>
      <c r="KD26" s="163">
        <v>50.182000000000002</v>
      </c>
      <c r="KE26" s="163">
        <v>27.4756</v>
      </c>
      <c r="KF26" s="163">
        <v>9.4</v>
      </c>
      <c r="KG26" s="163">
        <v>-10.9</v>
      </c>
      <c r="KH26" s="163">
        <v>-200.6121</v>
      </c>
      <c r="KI26" s="163">
        <v>265.42610000000002</v>
      </c>
    </row>
    <row r="27" spans="1:295" ht="18" customHeight="1" x14ac:dyDescent="0.3">
      <c r="A27" s="158" t="s">
        <v>65</v>
      </c>
      <c r="B27" s="158" t="s">
        <v>774</v>
      </c>
      <c r="C27" s="162"/>
      <c r="D27" s="163">
        <v>19.266500000000001</v>
      </c>
      <c r="E27" s="163">
        <v>-23.133700000000001</v>
      </c>
      <c r="F27" s="163">
        <v>9.6282999999999994</v>
      </c>
      <c r="G27" s="163">
        <v>16.0838</v>
      </c>
      <c r="H27" s="163">
        <v>0</v>
      </c>
      <c r="I27" s="163">
        <v>45.7102</v>
      </c>
      <c r="J27" s="163">
        <v>-98.450599999999994</v>
      </c>
      <c r="K27" s="163">
        <v>62.104900000000001</v>
      </c>
      <c r="L27" s="163">
        <v>31.577000000000002</v>
      </c>
      <c r="M27" s="163">
        <v>30.982399999999998</v>
      </c>
      <c r="N27" s="163">
        <v>-8.8800000000000008</v>
      </c>
      <c r="O27" s="163">
        <v>-58.084000000000003</v>
      </c>
      <c r="P27" s="163">
        <v>52.8</v>
      </c>
      <c r="Q27" s="163">
        <v>22.356000000000002</v>
      </c>
      <c r="R27" s="163">
        <v>-50.6</v>
      </c>
      <c r="S27" s="163">
        <v>13.066700000000001</v>
      </c>
      <c r="T27" s="163">
        <v>48.717199999999998</v>
      </c>
      <c r="U27" s="163">
        <v>20.074999999999999</v>
      </c>
      <c r="V27" s="163">
        <v>20.597799999999999</v>
      </c>
      <c r="W27" s="163">
        <v>34.025100000000002</v>
      </c>
      <c r="X27" s="163">
        <v>12.8969</v>
      </c>
      <c r="Y27" s="163">
        <v>0.14680000000000001</v>
      </c>
      <c r="Z27" s="163">
        <v>8.1318999999999999</v>
      </c>
      <c r="AA27" s="162"/>
      <c r="AB27" s="162"/>
      <c r="AC27" s="163">
        <v>-59.53</v>
      </c>
      <c r="AD27" s="163">
        <v>-59.62</v>
      </c>
      <c r="AE27" s="162"/>
      <c r="AF27" s="163">
        <v>8.8800000000000008</v>
      </c>
      <c r="AG27" s="163">
        <v>57.2</v>
      </c>
      <c r="AH27" s="162"/>
      <c r="AI27" s="162"/>
      <c r="AJ27" s="163">
        <v>-47.77</v>
      </c>
      <c r="AK27" s="163">
        <v>-48.32</v>
      </c>
      <c r="AL27" s="163">
        <v>-62.6</v>
      </c>
      <c r="AM27" s="163">
        <v>48.38</v>
      </c>
      <c r="AN27" s="163">
        <v>48.77</v>
      </c>
      <c r="AO27" s="163">
        <v>22.262699999999999</v>
      </c>
      <c r="AP27" s="163">
        <v>-8.4703999999999997</v>
      </c>
      <c r="AQ27" s="163">
        <v>70.956299999999999</v>
      </c>
      <c r="AR27" s="163">
        <v>73.924499999999995</v>
      </c>
      <c r="AS27" s="163">
        <v>60.340600000000002</v>
      </c>
      <c r="AT27" s="163">
        <v>-45.814</v>
      </c>
      <c r="AU27" s="163">
        <v>-45.710500000000003</v>
      </c>
      <c r="AV27" s="163">
        <v>14.59</v>
      </c>
      <c r="AW27" s="163">
        <v>13.6615</v>
      </c>
      <c r="AX27" s="163">
        <v>85.867900000000006</v>
      </c>
      <c r="AY27" s="163">
        <v>88.145200000000003</v>
      </c>
      <c r="AZ27" s="163">
        <v>40.267600000000002</v>
      </c>
      <c r="BA27" s="162"/>
      <c r="BB27" s="163">
        <v>-616.98389999999995</v>
      </c>
      <c r="BC27" s="163">
        <v>9.0602</v>
      </c>
      <c r="BD27" s="163">
        <v>-15</v>
      </c>
      <c r="BE27" s="163">
        <v>-15.1</v>
      </c>
      <c r="BF27" s="163">
        <v>51.580199999999998</v>
      </c>
      <c r="BG27" s="163">
        <v>50.941400000000002</v>
      </c>
      <c r="BH27" s="163">
        <v>-3.8974000000000002</v>
      </c>
      <c r="BI27" s="162"/>
      <c r="BJ27" s="163">
        <v>-92.964500000000001</v>
      </c>
      <c r="BK27" s="163">
        <v>4.8312999999999997</v>
      </c>
      <c r="BL27" s="163">
        <v>9.2532999999999994</v>
      </c>
      <c r="BM27" s="163">
        <v>6.2039999999999997</v>
      </c>
      <c r="BN27" s="163">
        <v>661.6105</v>
      </c>
      <c r="BO27" s="163">
        <v>188.90950000000001</v>
      </c>
      <c r="BP27" s="163">
        <v>188.90950000000001</v>
      </c>
      <c r="BQ27" s="163">
        <v>-604.94529999999997</v>
      </c>
      <c r="BR27" s="163">
        <v>675.97720000000004</v>
      </c>
      <c r="BS27" s="162"/>
      <c r="BT27" s="163">
        <v>-76.995099999999994</v>
      </c>
      <c r="BU27" s="163">
        <v>78.798400000000001</v>
      </c>
      <c r="BV27" s="163">
        <v>104.6156</v>
      </c>
      <c r="BW27" s="163">
        <v>26.07</v>
      </c>
      <c r="BX27" s="163">
        <v>34.25</v>
      </c>
      <c r="BY27" s="163">
        <v>80.08</v>
      </c>
      <c r="BZ27" s="163">
        <v>81.47</v>
      </c>
      <c r="CA27" s="163">
        <v>-16.6065</v>
      </c>
      <c r="CB27" s="163">
        <v>-17.008400000000002</v>
      </c>
      <c r="CC27" s="163">
        <v>69.384600000000006</v>
      </c>
      <c r="CD27" s="163">
        <v>70.879499999999993</v>
      </c>
      <c r="CE27" s="163">
        <v>26.310500000000001</v>
      </c>
      <c r="CF27" s="162"/>
      <c r="CG27" s="163">
        <v>-180.37549999999999</v>
      </c>
      <c r="CH27" s="163">
        <v>21.862400000000001</v>
      </c>
      <c r="CI27" s="162"/>
      <c r="CJ27" s="162"/>
      <c r="CK27" s="162"/>
      <c r="CL27" s="163">
        <v>110.4</v>
      </c>
      <c r="CM27" s="163">
        <v>99.7</v>
      </c>
      <c r="CN27" s="163">
        <v>-15.07</v>
      </c>
      <c r="CO27" s="163">
        <v>69.053299999999993</v>
      </c>
      <c r="CP27" s="163">
        <v>68.071100000000001</v>
      </c>
      <c r="CQ27" s="163">
        <v>67.435000000000002</v>
      </c>
      <c r="CR27" s="163">
        <v>0.6845</v>
      </c>
      <c r="CS27" s="163">
        <v>2.0095000000000001</v>
      </c>
      <c r="CT27" s="163">
        <v>82.929199999999994</v>
      </c>
      <c r="CU27" s="163">
        <v>-143.87309999999999</v>
      </c>
      <c r="CV27" s="163">
        <v>94.047200000000004</v>
      </c>
      <c r="CW27" s="163">
        <v>14.1387</v>
      </c>
      <c r="CX27" s="163">
        <v>51.38</v>
      </c>
      <c r="CY27" s="163">
        <v>52.96</v>
      </c>
      <c r="CZ27" s="163">
        <v>63.757300000000001</v>
      </c>
      <c r="DA27" s="163">
        <v>60.209699999999998</v>
      </c>
      <c r="DB27" s="163">
        <v>-31.91</v>
      </c>
      <c r="DC27" s="163">
        <v>-3.6423000000000001</v>
      </c>
      <c r="DD27" s="163">
        <v>0</v>
      </c>
      <c r="DE27" s="163">
        <v>0</v>
      </c>
      <c r="DF27" s="163">
        <v>-104.4469</v>
      </c>
      <c r="DG27" s="163">
        <v>-26.0853</v>
      </c>
      <c r="DH27" s="163">
        <v>-19.456199999999999</v>
      </c>
      <c r="DI27" s="163">
        <v>-110.9</v>
      </c>
      <c r="DJ27" s="163">
        <v>-110.4</v>
      </c>
      <c r="DK27" s="163">
        <v>26.567699999999999</v>
      </c>
      <c r="DL27" s="163">
        <v>78.817700000000002</v>
      </c>
      <c r="DM27" s="162"/>
      <c r="DN27" s="163">
        <v>111.3464</v>
      </c>
      <c r="DO27" s="163">
        <v>78.23</v>
      </c>
      <c r="DP27" s="163">
        <v>-14.05</v>
      </c>
      <c r="DQ27" s="163">
        <v>62.247999999999998</v>
      </c>
      <c r="DR27" s="163">
        <v>102.9483</v>
      </c>
      <c r="DS27" s="163">
        <v>-43.29</v>
      </c>
      <c r="DT27" s="163">
        <v>0</v>
      </c>
      <c r="DU27" s="163">
        <v>100.73</v>
      </c>
      <c r="DV27" s="163">
        <v>66.89</v>
      </c>
      <c r="DW27" s="163">
        <v>104.2182</v>
      </c>
      <c r="DX27" s="163">
        <v>103.0727</v>
      </c>
      <c r="DY27" s="163">
        <v>6.2709999999999999</v>
      </c>
      <c r="DZ27" s="163">
        <v>4.6273</v>
      </c>
      <c r="EA27" s="163">
        <v>229.3347</v>
      </c>
      <c r="EB27" s="163">
        <v>183.60499999999999</v>
      </c>
      <c r="EC27" s="163">
        <v>177.51920000000001</v>
      </c>
      <c r="ED27" s="163">
        <v>180.12469999999999</v>
      </c>
      <c r="EE27" s="163">
        <v>59.276699999999998</v>
      </c>
      <c r="EF27" s="163">
        <v>45.5105</v>
      </c>
      <c r="EG27" s="163">
        <v>-26.329000000000001</v>
      </c>
      <c r="EH27" s="163">
        <v>617.24239999999998</v>
      </c>
      <c r="EI27" s="163">
        <v>-32.501199999999997</v>
      </c>
      <c r="EJ27" s="162"/>
      <c r="EK27" s="163">
        <v>-36.000599999999999</v>
      </c>
      <c r="EL27" s="163">
        <v>-32.708599999999997</v>
      </c>
      <c r="EM27" s="163">
        <v>21.667400000000001</v>
      </c>
      <c r="EN27" s="163">
        <v>-55.2836</v>
      </c>
      <c r="EO27" s="163">
        <v>-51.228499999999997</v>
      </c>
      <c r="EP27" s="163">
        <v>167.48400000000001</v>
      </c>
      <c r="EQ27" s="163">
        <v>-57.990600000000001</v>
      </c>
      <c r="ER27" s="163">
        <v>-58.237900000000003</v>
      </c>
      <c r="ES27" s="163">
        <v>-11.976599999999999</v>
      </c>
      <c r="ET27" s="163">
        <v>0</v>
      </c>
      <c r="EU27" s="163">
        <v>-21.25</v>
      </c>
      <c r="EV27" s="163">
        <v>107.6</v>
      </c>
      <c r="EW27" s="163">
        <v>14.2628</v>
      </c>
      <c r="EX27" s="163">
        <v>-164.52629999999999</v>
      </c>
      <c r="EY27" s="163">
        <v>-34.741999999999997</v>
      </c>
      <c r="EZ27" s="163">
        <v>-33.969099999999997</v>
      </c>
      <c r="FA27" s="163">
        <v>8.1288999999999998</v>
      </c>
      <c r="FB27" s="163">
        <v>-45.293599999999998</v>
      </c>
      <c r="FC27" s="163">
        <v>7.8525999999999998</v>
      </c>
      <c r="FD27" s="163">
        <v>23.6051</v>
      </c>
      <c r="FE27" s="162"/>
      <c r="FF27" s="163">
        <v>22.6996</v>
      </c>
      <c r="FG27" s="163">
        <v>41.3827</v>
      </c>
      <c r="FH27" s="163">
        <v>41.729100000000003</v>
      </c>
      <c r="FI27" s="163">
        <v>39.188600000000001</v>
      </c>
      <c r="FJ27" s="163">
        <v>16.075800000000001</v>
      </c>
      <c r="FK27" s="163">
        <v>16.243300000000001</v>
      </c>
      <c r="FL27" s="163">
        <v>146.6917</v>
      </c>
      <c r="FM27" s="163">
        <v>-3.9247999999999998</v>
      </c>
      <c r="FN27" s="163">
        <v>-4.0556000000000001</v>
      </c>
      <c r="FO27" s="163">
        <v>92.353300000000004</v>
      </c>
      <c r="FP27" s="163">
        <v>106.00239999999999</v>
      </c>
      <c r="FQ27" s="163">
        <v>38.622999999999998</v>
      </c>
      <c r="FR27" s="163">
        <v>9.44</v>
      </c>
      <c r="FS27" s="162"/>
      <c r="FT27" s="163">
        <v>0.97440000000000004</v>
      </c>
      <c r="FU27" s="163">
        <v>1.62</v>
      </c>
      <c r="FV27" s="163">
        <v>11.63</v>
      </c>
      <c r="FW27" s="163">
        <v>38.113900000000001</v>
      </c>
      <c r="FX27" s="162"/>
      <c r="FY27" s="163">
        <v>-4.0460000000000003</v>
      </c>
      <c r="FZ27" s="163">
        <v>4.4080000000000004</v>
      </c>
      <c r="GA27" s="162"/>
      <c r="GB27" s="163">
        <v>41.98</v>
      </c>
      <c r="GC27" s="163">
        <v>-106.69289999999999</v>
      </c>
      <c r="GD27" s="163">
        <v>-90.8386</v>
      </c>
      <c r="GE27" s="163">
        <v>16.57</v>
      </c>
      <c r="GF27" s="163">
        <v>74.6708</v>
      </c>
      <c r="GG27" s="163">
        <v>17.899999999999999</v>
      </c>
      <c r="GH27" s="163">
        <v>-25.689</v>
      </c>
      <c r="GI27" s="163">
        <v>-1.7569999999999999</v>
      </c>
      <c r="GJ27" s="163">
        <v>-2.0423</v>
      </c>
      <c r="GK27" s="163">
        <v>2.0097</v>
      </c>
      <c r="GL27" s="162"/>
      <c r="GM27" s="162"/>
      <c r="GN27" s="163">
        <v>-12.958299999999999</v>
      </c>
      <c r="GO27" s="163">
        <v>-40.453000000000003</v>
      </c>
      <c r="GP27" s="163">
        <v>11.658300000000001</v>
      </c>
      <c r="GQ27" s="163">
        <v>42.2361</v>
      </c>
      <c r="GR27" s="163">
        <v>67.092699999999994</v>
      </c>
      <c r="GS27" s="163">
        <v>66.662300000000002</v>
      </c>
      <c r="GT27" s="163">
        <v>-136.38980000000001</v>
      </c>
      <c r="GU27" s="163">
        <v>-30.912800000000001</v>
      </c>
      <c r="GV27" s="163">
        <v>38.4056</v>
      </c>
      <c r="GW27" s="163">
        <v>-70.483099999999993</v>
      </c>
      <c r="GX27" s="163">
        <v>10.610300000000001</v>
      </c>
      <c r="GY27" s="163">
        <v>13.498900000000001</v>
      </c>
      <c r="GZ27" s="163">
        <v>13.1761</v>
      </c>
      <c r="HA27" s="163">
        <v>12.297700000000001</v>
      </c>
      <c r="HB27" s="163">
        <v>54.960500000000003</v>
      </c>
      <c r="HC27" s="163">
        <v>56.378700000000002</v>
      </c>
      <c r="HD27" s="163">
        <v>114.8</v>
      </c>
      <c r="HE27" s="163">
        <v>-115.46339999999999</v>
      </c>
      <c r="HF27" s="163">
        <v>-276.82650000000001</v>
      </c>
      <c r="HG27" s="163">
        <v>275.41199999999998</v>
      </c>
      <c r="HH27" s="163">
        <v>90.094700000000003</v>
      </c>
      <c r="HI27" s="163">
        <v>-55.586799999999997</v>
      </c>
      <c r="HJ27" s="163">
        <v>-53.709699999999998</v>
      </c>
      <c r="HK27" s="163">
        <v>-56.097999999999999</v>
      </c>
      <c r="HL27" s="163">
        <v>-47.522199999999998</v>
      </c>
      <c r="HM27" s="163">
        <v>77.260499999999993</v>
      </c>
      <c r="HN27" s="163">
        <v>75.768299999999996</v>
      </c>
      <c r="HO27" s="162"/>
      <c r="HP27" s="163">
        <v>-7.3109000000000002</v>
      </c>
      <c r="HQ27" s="163">
        <v>1.3431</v>
      </c>
      <c r="HR27" s="163">
        <v>0.42020000000000002</v>
      </c>
      <c r="HS27" s="163">
        <v>-20.988299999999999</v>
      </c>
      <c r="HT27" s="163">
        <v>-21.2498</v>
      </c>
      <c r="HU27" s="163">
        <v>31.36</v>
      </c>
      <c r="HV27" s="163">
        <v>31.02</v>
      </c>
      <c r="HW27" s="163">
        <v>7.5</v>
      </c>
      <c r="HX27" s="163">
        <v>7.6</v>
      </c>
      <c r="HY27" s="163">
        <v>22.130600000000001</v>
      </c>
      <c r="HZ27" s="163">
        <v>-72.400000000000006</v>
      </c>
      <c r="IA27" s="163">
        <v>-330.72949999999997</v>
      </c>
      <c r="IB27" s="163">
        <v>63.875300000000003</v>
      </c>
      <c r="IC27" s="163">
        <v>61.979300000000002</v>
      </c>
      <c r="ID27" s="163">
        <v>9.4</v>
      </c>
      <c r="IE27" s="163">
        <v>23.4</v>
      </c>
      <c r="IF27" s="163">
        <v>-0.2</v>
      </c>
      <c r="IG27" s="163">
        <v>-0.2</v>
      </c>
      <c r="IH27" s="164">
        <v>1.5279499999999999</v>
      </c>
      <c r="II27" s="163">
        <v>1.2896000000000001</v>
      </c>
      <c r="IJ27" s="163">
        <v>-86.031899999999993</v>
      </c>
      <c r="IK27" s="163">
        <v>57.721299999999999</v>
      </c>
      <c r="IL27" s="163">
        <v>70.158799999999999</v>
      </c>
      <c r="IM27" s="163">
        <v>53.740600000000001</v>
      </c>
      <c r="IN27" s="163">
        <v>38.201900000000002</v>
      </c>
      <c r="IO27" s="163">
        <v>-53.5685</v>
      </c>
      <c r="IP27" s="163">
        <v>45.131399999999999</v>
      </c>
      <c r="IQ27" s="163">
        <v>-132.7527</v>
      </c>
      <c r="IR27" s="163">
        <v>0</v>
      </c>
      <c r="IS27" s="163">
        <v>-44.689</v>
      </c>
      <c r="IT27" s="163">
        <v>180.02629999999999</v>
      </c>
      <c r="IU27" s="163">
        <v>180.71350000000001</v>
      </c>
      <c r="IV27" s="163">
        <v>133.77199999999999</v>
      </c>
      <c r="IW27" s="163">
        <v>-63.180100000000003</v>
      </c>
      <c r="IX27" s="163">
        <v>-27.064900000000002</v>
      </c>
      <c r="IY27" s="163">
        <v>-90.049000000000007</v>
      </c>
      <c r="IZ27" s="163">
        <v>88.968800000000002</v>
      </c>
      <c r="JA27" s="163">
        <v>-12.1799</v>
      </c>
      <c r="JB27" s="162"/>
      <c r="JC27" s="163">
        <v>11.12</v>
      </c>
      <c r="JD27" s="163">
        <v>6.8769999999999998</v>
      </c>
      <c r="JE27" s="163">
        <v>6.9059999999999997</v>
      </c>
      <c r="JF27" s="163">
        <v>-12.16</v>
      </c>
      <c r="JG27" s="163">
        <v>-10.56</v>
      </c>
      <c r="JH27" s="162"/>
      <c r="JI27" s="163">
        <v>10.93</v>
      </c>
      <c r="JJ27" s="163">
        <v>-8.3482000000000003</v>
      </c>
      <c r="JK27" s="163">
        <v>-12.2759</v>
      </c>
      <c r="JL27" s="163">
        <v>1.5</v>
      </c>
      <c r="JM27" s="163">
        <v>47.999000000000002</v>
      </c>
      <c r="JN27" s="163">
        <v>48.908000000000001</v>
      </c>
      <c r="JO27" s="163">
        <v>11.1906</v>
      </c>
      <c r="JP27" s="163">
        <v>13.445</v>
      </c>
      <c r="JQ27" s="163">
        <v>49.695799999999998</v>
      </c>
      <c r="JR27" s="163">
        <v>49.4542</v>
      </c>
      <c r="JS27" s="163">
        <v>50.206699999999998</v>
      </c>
      <c r="JT27" s="162"/>
      <c r="JU27" s="163">
        <v>-22.7</v>
      </c>
      <c r="JV27" s="163">
        <v>16.179400000000001</v>
      </c>
      <c r="JW27" s="163">
        <v>7.74</v>
      </c>
      <c r="JX27" s="162"/>
      <c r="JY27" s="163">
        <v>-50.003500000000003</v>
      </c>
      <c r="JZ27" s="163">
        <v>78.215100000000007</v>
      </c>
      <c r="KA27" s="163">
        <v>57.503599999999999</v>
      </c>
      <c r="KB27" s="163">
        <v>-50.944000000000003</v>
      </c>
      <c r="KC27" s="163">
        <v>-76.539400000000001</v>
      </c>
      <c r="KD27" s="163">
        <v>46.133899999999997</v>
      </c>
      <c r="KE27" s="163">
        <v>29.914100000000001</v>
      </c>
      <c r="KF27" s="163">
        <v>14</v>
      </c>
      <c r="KG27" s="163">
        <v>-14.1</v>
      </c>
      <c r="KH27" s="163">
        <v>-182.23400000000001</v>
      </c>
      <c r="KI27" s="163">
        <v>250.08449999999999</v>
      </c>
    </row>
    <row r="28" spans="1:295" ht="18" customHeight="1" x14ac:dyDescent="0.3">
      <c r="A28" s="158" t="s">
        <v>65</v>
      </c>
      <c r="B28" s="158" t="s">
        <v>775</v>
      </c>
      <c r="C28" s="162"/>
      <c r="D28" s="163">
        <v>19.4877</v>
      </c>
      <c r="E28" s="163">
        <v>-23.552499999999998</v>
      </c>
      <c r="F28" s="163">
        <v>9.8528000000000002</v>
      </c>
      <c r="G28" s="163">
        <v>15.839</v>
      </c>
      <c r="H28" s="163">
        <v>0</v>
      </c>
      <c r="I28" s="163">
        <v>47.680900000000001</v>
      </c>
      <c r="J28" s="163">
        <v>-101.44159999999999</v>
      </c>
      <c r="K28" s="163">
        <v>64.5184</v>
      </c>
      <c r="L28" s="163">
        <v>32.953000000000003</v>
      </c>
      <c r="M28" s="163">
        <v>32.178400000000003</v>
      </c>
      <c r="N28" s="163">
        <v>-8.8800000000000008</v>
      </c>
      <c r="O28" s="163">
        <v>-58.289000000000001</v>
      </c>
      <c r="P28" s="163">
        <v>52.8</v>
      </c>
      <c r="Q28" s="163">
        <v>20.7</v>
      </c>
      <c r="R28" s="163">
        <v>-50.6</v>
      </c>
      <c r="S28" s="163">
        <v>12.1182</v>
      </c>
      <c r="T28" s="163">
        <v>51.0732</v>
      </c>
      <c r="U28" s="163">
        <v>20.3371</v>
      </c>
      <c r="V28" s="163">
        <v>20.5137</v>
      </c>
      <c r="W28" s="163">
        <v>34.099400000000003</v>
      </c>
      <c r="X28" s="163">
        <v>12.874499999999999</v>
      </c>
      <c r="Y28" s="163">
        <v>0.2918</v>
      </c>
      <c r="Z28" s="163">
        <v>8.2616999999999994</v>
      </c>
      <c r="AA28" s="162"/>
      <c r="AB28" s="162"/>
      <c r="AC28" s="163">
        <v>-60.99</v>
      </c>
      <c r="AD28" s="163">
        <v>-61.4</v>
      </c>
      <c r="AE28" s="162"/>
      <c r="AF28" s="163">
        <v>8.8800000000000008</v>
      </c>
      <c r="AG28" s="163">
        <v>55</v>
      </c>
      <c r="AH28" s="162"/>
      <c r="AI28" s="162"/>
      <c r="AJ28" s="163">
        <v>-49.11</v>
      </c>
      <c r="AK28" s="163">
        <v>-49.87</v>
      </c>
      <c r="AL28" s="163">
        <v>-62.79</v>
      </c>
      <c r="AM28" s="163">
        <v>50.21</v>
      </c>
      <c r="AN28" s="163">
        <v>50.31</v>
      </c>
      <c r="AO28" s="163">
        <v>23.324400000000001</v>
      </c>
      <c r="AP28" s="163">
        <v>-9.1476000000000006</v>
      </c>
      <c r="AQ28" s="163">
        <v>72.218000000000004</v>
      </c>
      <c r="AR28" s="163">
        <v>75.116799999999998</v>
      </c>
      <c r="AS28" s="163">
        <v>60.671500000000002</v>
      </c>
      <c r="AT28" s="163">
        <v>-49.564900000000002</v>
      </c>
      <c r="AU28" s="163">
        <v>-49.347099999999998</v>
      </c>
      <c r="AV28" s="163">
        <v>10.0358</v>
      </c>
      <c r="AW28" s="163">
        <v>10.3308</v>
      </c>
      <c r="AX28" s="163">
        <v>87.609300000000005</v>
      </c>
      <c r="AY28" s="163">
        <v>89.350800000000007</v>
      </c>
      <c r="AZ28" s="163">
        <v>35.860900000000001</v>
      </c>
      <c r="BA28" s="162"/>
      <c r="BB28" s="163">
        <v>-618.79939999999999</v>
      </c>
      <c r="BC28" s="163">
        <v>8.4641000000000002</v>
      </c>
      <c r="BD28" s="163">
        <v>-15</v>
      </c>
      <c r="BE28" s="163">
        <v>-15</v>
      </c>
      <c r="BF28" s="163">
        <v>54.947200000000002</v>
      </c>
      <c r="BG28" s="163">
        <v>54.925800000000002</v>
      </c>
      <c r="BH28" s="163">
        <v>-4.0678000000000001</v>
      </c>
      <c r="BI28" s="162"/>
      <c r="BJ28" s="163">
        <v>-97.353099999999998</v>
      </c>
      <c r="BK28" s="163">
        <v>6.0316999999999998</v>
      </c>
      <c r="BL28" s="163">
        <v>10.253399999999999</v>
      </c>
      <c r="BM28" s="163">
        <v>6.9283999999999999</v>
      </c>
      <c r="BN28" s="163">
        <v>654.04200000000003</v>
      </c>
      <c r="BO28" s="163">
        <v>187.23099999999999</v>
      </c>
      <c r="BP28" s="163">
        <v>187.9024</v>
      </c>
      <c r="BQ28" s="163">
        <v>-607.05359999999996</v>
      </c>
      <c r="BR28" s="163">
        <v>673.9348</v>
      </c>
      <c r="BS28" s="162"/>
      <c r="BT28" s="163">
        <v>-71.724400000000003</v>
      </c>
      <c r="BU28" s="163">
        <v>73.863699999999994</v>
      </c>
      <c r="BV28" s="163">
        <v>107.8091</v>
      </c>
      <c r="BW28" s="163">
        <v>26.31</v>
      </c>
      <c r="BX28" s="163">
        <v>33.909999999999997</v>
      </c>
      <c r="BY28" s="163">
        <v>81.739999999999995</v>
      </c>
      <c r="BZ28" s="163">
        <v>82.43</v>
      </c>
      <c r="CA28" s="163">
        <v>-25.313700000000001</v>
      </c>
      <c r="CB28" s="163">
        <v>-26.1174</v>
      </c>
      <c r="CC28" s="163">
        <v>73.467299999999994</v>
      </c>
      <c r="CD28" s="163">
        <v>74.3553</v>
      </c>
      <c r="CE28" s="163">
        <v>24.307600000000001</v>
      </c>
      <c r="CF28" s="162"/>
      <c r="CG28" s="163">
        <v>-180.60749999999999</v>
      </c>
      <c r="CH28" s="163">
        <v>23.551600000000001</v>
      </c>
      <c r="CI28" s="162"/>
      <c r="CJ28" s="162"/>
      <c r="CK28" s="162"/>
      <c r="CL28" s="163">
        <v>112.2</v>
      </c>
      <c r="CM28" s="163">
        <v>100.3</v>
      </c>
      <c r="CN28" s="163">
        <v>-15.38</v>
      </c>
      <c r="CO28" s="163">
        <v>72.974699999999999</v>
      </c>
      <c r="CP28" s="163">
        <v>71.116600000000005</v>
      </c>
      <c r="CQ28" s="163">
        <v>71.002799999999993</v>
      </c>
      <c r="CR28" s="163">
        <v>9.3609000000000009</v>
      </c>
      <c r="CS28" s="163">
        <v>10.136699999999999</v>
      </c>
      <c r="CT28" s="163">
        <v>70.338800000000006</v>
      </c>
      <c r="CU28" s="163">
        <v>-138.32919999999999</v>
      </c>
      <c r="CV28" s="163">
        <v>79.536600000000007</v>
      </c>
      <c r="CW28" s="163">
        <v>14.188499999999999</v>
      </c>
      <c r="CX28" s="163">
        <v>51.62</v>
      </c>
      <c r="CY28" s="163">
        <v>53.11</v>
      </c>
      <c r="CZ28" s="163">
        <v>64.694800000000001</v>
      </c>
      <c r="DA28" s="163">
        <v>61.0886</v>
      </c>
      <c r="DB28" s="163">
        <v>-31.62</v>
      </c>
      <c r="DC28" s="163">
        <v>-3.6423000000000001</v>
      </c>
      <c r="DD28" s="163">
        <v>0</v>
      </c>
      <c r="DE28" s="163">
        <v>0</v>
      </c>
      <c r="DF28" s="163">
        <v>-102.7992</v>
      </c>
      <c r="DG28" s="163">
        <v>-26.142399999999999</v>
      </c>
      <c r="DH28" s="163">
        <v>-19.4573</v>
      </c>
      <c r="DI28" s="163">
        <v>-112.9</v>
      </c>
      <c r="DJ28" s="163">
        <v>-114.2</v>
      </c>
      <c r="DK28" s="163">
        <v>26.595199999999998</v>
      </c>
      <c r="DL28" s="163">
        <v>79.403700000000001</v>
      </c>
      <c r="DM28" s="162"/>
      <c r="DN28" s="163">
        <v>112.5183</v>
      </c>
      <c r="DO28" s="163">
        <v>79.489999999999995</v>
      </c>
      <c r="DP28" s="163">
        <v>-14.75</v>
      </c>
      <c r="DQ28" s="163">
        <v>59.334000000000003</v>
      </c>
      <c r="DR28" s="163">
        <v>101.5758</v>
      </c>
      <c r="DS28" s="163">
        <v>-44.45</v>
      </c>
      <c r="DT28" s="163">
        <v>0</v>
      </c>
      <c r="DU28" s="163">
        <v>99.6</v>
      </c>
      <c r="DV28" s="163">
        <v>68.349999999999994</v>
      </c>
      <c r="DW28" s="163">
        <v>103.9455</v>
      </c>
      <c r="DX28" s="163">
        <v>101.1091</v>
      </c>
      <c r="DY28" s="163">
        <v>0</v>
      </c>
      <c r="DZ28" s="163">
        <v>-1.1818</v>
      </c>
      <c r="EA28" s="163">
        <v>229.02850000000001</v>
      </c>
      <c r="EB28" s="163">
        <v>180.8306</v>
      </c>
      <c r="EC28" s="163">
        <v>176.976</v>
      </c>
      <c r="ED28" s="163">
        <v>178.85599999999999</v>
      </c>
      <c r="EE28" s="163">
        <v>56.649000000000001</v>
      </c>
      <c r="EF28" s="163">
        <v>43.447000000000003</v>
      </c>
      <c r="EG28" s="163">
        <v>-25.768999999999998</v>
      </c>
      <c r="EH28" s="163">
        <v>617.20899999999995</v>
      </c>
      <c r="EI28" s="163">
        <v>-23.400300000000001</v>
      </c>
      <c r="EJ28" s="162"/>
      <c r="EK28" s="163">
        <v>-36.092399999999998</v>
      </c>
      <c r="EL28" s="163">
        <v>-33.104500000000002</v>
      </c>
      <c r="EM28" s="163">
        <v>25.7362</v>
      </c>
      <c r="EN28" s="163">
        <v>-55.871400000000001</v>
      </c>
      <c r="EO28" s="163">
        <v>-52.874499999999998</v>
      </c>
      <c r="EP28" s="163">
        <v>155.196</v>
      </c>
      <c r="EQ28" s="163">
        <v>-59.5124</v>
      </c>
      <c r="ER28" s="163">
        <v>-60.994500000000002</v>
      </c>
      <c r="ES28" s="163">
        <v>-8.3991000000000007</v>
      </c>
      <c r="ET28" s="163">
        <v>14.78</v>
      </c>
      <c r="EU28" s="163">
        <v>-16.25</v>
      </c>
      <c r="EV28" s="163">
        <v>96.8</v>
      </c>
      <c r="EW28" s="163">
        <v>14.3742</v>
      </c>
      <c r="EX28" s="163">
        <v>-169.13140000000001</v>
      </c>
      <c r="EY28" s="163">
        <v>-34.325000000000003</v>
      </c>
      <c r="EZ28" s="163">
        <v>-33.805399999999999</v>
      </c>
      <c r="FA28" s="163">
        <v>7.9291999999999998</v>
      </c>
      <c r="FB28" s="163">
        <v>-41.576099999999997</v>
      </c>
      <c r="FC28" s="163">
        <v>4.3677999999999999</v>
      </c>
      <c r="FD28" s="163">
        <v>23.339600000000001</v>
      </c>
      <c r="FE28" s="162"/>
      <c r="FF28" s="163">
        <v>22.485499999999998</v>
      </c>
      <c r="FG28" s="163">
        <v>40.998800000000003</v>
      </c>
      <c r="FH28" s="163">
        <v>40.971299999999999</v>
      </c>
      <c r="FI28" s="163">
        <v>39.389800000000001</v>
      </c>
      <c r="FJ28" s="163">
        <v>24.7835</v>
      </c>
      <c r="FK28" s="163">
        <v>25.620799999999999</v>
      </c>
      <c r="FL28" s="163">
        <v>121.2384</v>
      </c>
      <c r="FM28" s="163">
        <v>2.5712000000000002</v>
      </c>
      <c r="FN28" s="163">
        <v>2.7627000000000002</v>
      </c>
      <c r="FO28" s="163">
        <v>88.120599999999996</v>
      </c>
      <c r="FP28" s="163">
        <v>109.0441</v>
      </c>
      <c r="FQ28" s="163">
        <v>11.325200000000001</v>
      </c>
      <c r="FR28" s="163">
        <v>15.46</v>
      </c>
      <c r="FS28" s="163">
        <v>10.5794</v>
      </c>
      <c r="FT28" s="163">
        <v>1.022</v>
      </c>
      <c r="FU28" s="163">
        <v>-6.04</v>
      </c>
      <c r="FV28" s="163">
        <v>11.51</v>
      </c>
      <c r="FW28" s="163">
        <v>11.490399999999999</v>
      </c>
      <c r="FX28" s="162"/>
      <c r="FY28" s="163">
        <v>-4.0369999999999999</v>
      </c>
      <c r="FZ28" s="163">
        <v>4.4269999999999996</v>
      </c>
      <c r="GA28" s="162"/>
      <c r="GB28" s="163">
        <v>36.01</v>
      </c>
      <c r="GC28" s="163">
        <v>-108.1181</v>
      </c>
      <c r="GD28" s="163">
        <v>-87.659800000000004</v>
      </c>
      <c r="GE28" s="163">
        <v>16.579999999999998</v>
      </c>
      <c r="GF28" s="163">
        <v>73.467699999999994</v>
      </c>
      <c r="GG28" s="163">
        <v>17.8</v>
      </c>
      <c r="GH28" s="163">
        <v>-25.320399999999999</v>
      </c>
      <c r="GI28" s="163">
        <v>-1.9578</v>
      </c>
      <c r="GJ28" s="163">
        <v>-1.9643999999999999</v>
      </c>
      <c r="GK28" s="163">
        <v>2.0758000000000001</v>
      </c>
      <c r="GL28" s="162"/>
      <c r="GM28" s="162"/>
      <c r="GN28" s="163">
        <v>-13.334099999999999</v>
      </c>
      <c r="GO28" s="163">
        <v>-41.270800000000001</v>
      </c>
      <c r="GP28" s="163">
        <v>11.557499999999999</v>
      </c>
      <c r="GQ28" s="163">
        <v>43.5762</v>
      </c>
      <c r="GR28" s="163">
        <v>64.584299999999999</v>
      </c>
      <c r="GS28" s="163">
        <v>65.072699999999998</v>
      </c>
      <c r="GT28" s="163">
        <v>-134.47839999999999</v>
      </c>
      <c r="GU28" s="163">
        <v>-31.924399999999999</v>
      </c>
      <c r="GV28" s="163">
        <v>38.440199999999997</v>
      </c>
      <c r="GW28" s="163">
        <v>-73.42</v>
      </c>
      <c r="GX28" s="164">
        <v>10.792949999999999</v>
      </c>
      <c r="GY28" s="163">
        <v>14.026300000000001</v>
      </c>
      <c r="GZ28" s="163">
        <v>13.4503</v>
      </c>
      <c r="HA28" s="163">
        <v>13</v>
      </c>
      <c r="HB28" s="163">
        <v>64.000900000000001</v>
      </c>
      <c r="HC28" s="163">
        <v>64.947900000000004</v>
      </c>
      <c r="HD28" s="163">
        <v>133.69999999999999</v>
      </c>
      <c r="HE28" s="163">
        <v>-133.28559999999999</v>
      </c>
      <c r="HF28" s="163">
        <v>-305.73770000000002</v>
      </c>
      <c r="HG28" s="163">
        <v>310.93430000000001</v>
      </c>
      <c r="HH28" s="163">
        <v>120.4268</v>
      </c>
      <c r="HI28" s="163">
        <v>-65.994</v>
      </c>
      <c r="HJ28" s="163">
        <v>-65.383399999999995</v>
      </c>
      <c r="HK28" s="163">
        <v>-53.9435</v>
      </c>
      <c r="HL28" s="163">
        <v>-43.885599999999997</v>
      </c>
      <c r="HM28" s="163">
        <v>78.320899999999995</v>
      </c>
      <c r="HN28" s="163">
        <v>76.346900000000005</v>
      </c>
      <c r="HO28" s="162"/>
      <c r="HP28" s="162"/>
      <c r="HQ28" s="163">
        <v>-0.32679999999999998</v>
      </c>
      <c r="HR28" s="163">
        <v>-0.52459999999999996</v>
      </c>
      <c r="HS28" s="163">
        <v>-24.538699999999999</v>
      </c>
      <c r="HT28" s="163">
        <v>-24.7805</v>
      </c>
      <c r="HU28" s="163">
        <v>24.95</v>
      </c>
      <c r="HV28" s="163">
        <v>24.84</v>
      </c>
      <c r="HW28" s="163">
        <v>27</v>
      </c>
      <c r="HX28" s="163">
        <v>26.6</v>
      </c>
      <c r="HY28" s="163">
        <v>21.760999999999999</v>
      </c>
      <c r="HZ28" s="163">
        <v>-73.52</v>
      </c>
      <c r="IA28" s="163">
        <v>-345.7287</v>
      </c>
      <c r="IB28" s="163">
        <v>61.114899999999999</v>
      </c>
      <c r="IC28" s="163">
        <v>60.770699999999998</v>
      </c>
      <c r="ID28" s="163">
        <v>8.8000000000000007</v>
      </c>
      <c r="IE28" s="163">
        <v>36.5</v>
      </c>
      <c r="IF28" s="163">
        <v>1.4</v>
      </c>
      <c r="IG28" s="163">
        <v>1.5</v>
      </c>
      <c r="IH28" s="163">
        <v>1.5814999999999999</v>
      </c>
      <c r="II28" s="163">
        <v>1.3615999999999999</v>
      </c>
      <c r="IJ28" s="163">
        <v>-115.3759</v>
      </c>
      <c r="IK28" s="163">
        <v>43.1145</v>
      </c>
      <c r="IL28" s="163">
        <v>89.093400000000003</v>
      </c>
      <c r="IM28" s="163">
        <v>81.323599999999999</v>
      </c>
      <c r="IN28" s="163">
        <v>37.665599999999998</v>
      </c>
      <c r="IO28" s="163">
        <v>-76.031499999999994</v>
      </c>
      <c r="IP28" s="163">
        <v>72.592299999999994</v>
      </c>
      <c r="IQ28" s="163">
        <v>-142.53030000000001</v>
      </c>
      <c r="IR28" s="163">
        <v>0</v>
      </c>
      <c r="IS28" s="163">
        <v>-73.9542</v>
      </c>
      <c r="IT28" s="163">
        <v>184.11519999999999</v>
      </c>
      <c r="IU28" s="163">
        <v>185.37039999999999</v>
      </c>
      <c r="IV28" s="163">
        <v>145.12960000000001</v>
      </c>
      <c r="IW28" s="163">
        <v>-79.935699999999997</v>
      </c>
      <c r="IX28" s="163">
        <v>-26.554300000000001</v>
      </c>
      <c r="IY28" s="163">
        <v>-108.55289999999999</v>
      </c>
      <c r="IZ28" s="163">
        <v>106.6088</v>
      </c>
      <c r="JA28" s="163">
        <v>-12.3667</v>
      </c>
      <c r="JB28" s="162"/>
      <c r="JC28" s="163">
        <v>16.88</v>
      </c>
      <c r="JD28" s="163">
        <v>6.923</v>
      </c>
      <c r="JE28" s="163">
        <v>6.9139999999999997</v>
      </c>
      <c r="JF28" s="163">
        <v>-16.64</v>
      </c>
      <c r="JG28" s="163">
        <v>-3.92</v>
      </c>
      <c r="JH28" s="162"/>
      <c r="JI28" s="163">
        <v>4.0726000000000004</v>
      </c>
      <c r="JJ28" s="163">
        <v>-13.5943</v>
      </c>
      <c r="JK28" s="163">
        <v>-5.0369999999999999</v>
      </c>
      <c r="JL28" s="163">
        <v>3.1</v>
      </c>
      <c r="JM28" s="163">
        <v>48.156999999999996</v>
      </c>
      <c r="JN28" s="163">
        <v>51.006999999999998</v>
      </c>
      <c r="JO28" s="163">
        <v>11.2342</v>
      </c>
      <c r="JP28" s="163">
        <v>13.4284</v>
      </c>
      <c r="JQ28" s="163">
        <v>51.1066</v>
      </c>
      <c r="JR28" s="163">
        <v>50.173699999999997</v>
      </c>
      <c r="JS28" s="163">
        <v>51.419800000000002</v>
      </c>
      <c r="JT28" s="162"/>
      <c r="JU28" s="163">
        <v>-36.200000000000003</v>
      </c>
      <c r="JV28" s="163">
        <v>15.388299999999999</v>
      </c>
      <c r="JW28" s="163">
        <v>7.91</v>
      </c>
      <c r="JX28" s="162"/>
      <c r="JY28" s="163">
        <v>-47.321300000000001</v>
      </c>
      <c r="JZ28" s="163">
        <v>76.295500000000004</v>
      </c>
      <c r="KA28" s="163">
        <v>54.7256</v>
      </c>
      <c r="KB28" s="163">
        <v>-47.865600000000001</v>
      </c>
      <c r="KC28" s="163">
        <v>-75.043400000000005</v>
      </c>
      <c r="KD28" s="163">
        <v>43.724499999999999</v>
      </c>
      <c r="KE28" s="163">
        <v>31.387</v>
      </c>
      <c r="KF28" s="163">
        <v>27.1</v>
      </c>
      <c r="KG28" s="163">
        <v>-27.6</v>
      </c>
      <c r="KH28" s="163">
        <v>-182.97219999999999</v>
      </c>
      <c r="KI28" s="163">
        <v>258.0498</v>
      </c>
    </row>
    <row r="29" spans="1:295" ht="18" customHeight="1" x14ac:dyDescent="0.3">
      <c r="A29" s="158" t="s">
        <v>65</v>
      </c>
      <c r="B29" s="158" t="s">
        <v>776</v>
      </c>
      <c r="C29" s="162"/>
      <c r="D29" s="163">
        <v>19.923100000000002</v>
      </c>
      <c r="E29" s="163">
        <v>-23.8856</v>
      </c>
      <c r="F29" s="163">
        <v>10.0443</v>
      </c>
      <c r="G29" s="163">
        <v>15.9199</v>
      </c>
      <c r="H29" s="163">
        <v>0</v>
      </c>
      <c r="I29" s="163">
        <v>50.020299999999999</v>
      </c>
      <c r="J29" s="163">
        <v>-105.4104</v>
      </c>
      <c r="K29" s="163">
        <v>66.570999999999998</v>
      </c>
      <c r="L29" s="163">
        <v>33.634999999999998</v>
      </c>
      <c r="M29" s="163">
        <v>33.078000000000003</v>
      </c>
      <c r="N29" s="163">
        <v>-6.66</v>
      </c>
      <c r="O29" s="163">
        <v>-59.975999999999999</v>
      </c>
      <c r="P29" s="163">
        <v>52.8</v>
      </c>
      <c r="Q29" s="163">
        <v>21.527999999999999</v>
      </c>
      <c r="R29" s="163">
        <v>-52.8</v>
      </c>
      <c r="S29" s="163">
        <v>11.456799999999999</v>
      </c>
      <c r="T29" s="163">
        <v>52.7712</v>
      </c>
      <c r="U29" s="163">
        <v>20.8095</v>
      </c>
      <c r="V29" s="163">
        <v>21.2285</v>
      </c>
      <c r="W29" s="163">
        <v>35.175600000000003</v>
      </c>
      <c r="X29" s="163">
        <v>13.0275</v>
      </c>
      <c r="Y29" s="163">
        <v>0.4239</v>
      </c>
      <c r="Z29" s="163">
        <v>7.6623000000000001</v>
      </c>
      <c r="AA29" s="162"/>
      <c r="AB29" s="162"/>
      <c r="AC29" s="163">
        <v>-60.77</v>
      </c>
      <c r="AD29" s="163">
        <v>-60.68</v>
      </c>
      <c r="AE29" s="162"/>
      <c r="AF29" s="163">
        <v>6.66</v>
      </c>
      <c r="AG29" s="163">
        <v>59.4</v>
      </c>
      <c r="AH29" s="162"/>
      <c r="AI29" s="162"/>
      <c r="AJ29" s="163">
        <v>-51.4</v>
      </c>
      <c r="AK29" s="163">
        <v>-51.63</v>
      </c>
      <c r="AL29" s="163">
        <v>-58.11</v>
      </c>
      <c r="AM29" s="163">
        <v>51.53</v>
      </c>
      <c r="AN29" s="163">
        <v>51.79</v>
      </c>
      <c r="AO29" s="163">
        <v>23.262</v>
      </c>
      <c r="AP29" s="163">
        <v>-9.0238999999999994</v>
      </c>
      <c r="AQ29" s="163">
        <v>72.391800000000003</v>
      </c>
      <c r="AR29" s="163">
        <v>75.028499999999994</v>
      </c>
      <c r="AS29" s="163">
        <v>61.4998</v>
      </c>
      <c r="AT29" s="163">
        <v>-48.627200000000002</v>
      </c>
      <c r="AU29" s="163">
        <v>-47.0959</v>
      </c>
      <c r="AV29" s="163">
        <v>27.0139</v>
      </c>
      <c r="AW29" s="163">
        <v>23.462900000000001</v>
      </c>
      <c r="AX29" s="163">
        <v>86.805599999999998</v>
      </c>
      <c r="AY29" s="163">
        <v>90.020600000000002</v>
      </c>
      <c r="AZ29" s="163">
        <v>63.778700000000001</v>
      </c>
      <c r="BA29" s="162"/>
      <c r="BB29" s="163">
        <v>-647.92470000000003</v>
      </c>
      <c r="BC29" s="163">
        <v>8.6004000000000005</v>
      </c>
      <c r="BD29" s="163">
        <v>-15</v>
      </c>
      <c r="BE29" s="163">
        <v>-15.2</v>
      </c>
      <c r="BF29" s="163">
        <v>52.8399</v>
      </c>
      <c r="BG29" s="163">
        <v>52.188200000000002</v>
      </c>
      <c r="BH29" s="163">
        <v>-4.2457000000000003</v>
      </c>
      <c r="BI29" s="162"/>
      <c r="BJ29" s="163">
        <v>-95.114999999999995</v>
      </c>
      <c r="BK29" s="163">
        <v>4.8635000000000002</v>
      </c>
      <c r="BL29" s="163">
        <v>9.8436000000000003</v>
      </c>
      <c r="BM29" s="163">
        <v>6.6646000000000001</v>
      </c>
      <c r="BN29" s="163">
        <v>692.77</v>
      </c>
      <c r="BO29" s="163">
        <v>204.13820000000001</v>
      </c>
      <c r="BP29" s="163">
        <v>204.0162</v>
      </c>
      <c r="BQ29" s="163">
        <v>-655.48170000000005</v>
      </c>
      <c r="BR29" s="163">
        <v>703.70650000000001</v>
      </c>
      <c r="BS29" s="162"/>
      <c r="BT29" s="163">
        <v>-57.793799999999997</v>
      </c>
      <c r="BU29" s="163">
        <v>59.003999999999998</v>
      </c>
      <c r="BV29" s="163">
        <v>109.4058</v>
      </c>
      <c r="BW29" s="163">
        <v>27.58</v>
      </c>
      <c r="BX29" s="163">
        <v>35.31</v>
      </c>
      <c r="BY29" s="163">
        <v>83.61</v>
      </c>
      <c r="BZ29" s="163">
        <v>84.1</v>
      </c>
      <c r="CA29" s="163">
        <v>-19.285599999999999</v>
      </c>
      <c r="CB29" s="163">
        <v>-16.740400000000001</v>
      </c>
      <c r="CC29" s="163">
        <v>61.967100000000002</v>
      </c>
      <c r="CD29" s="163">
        <v>62.076300000000003</v>
      </c>
      <c r="CE29" s="163">
        <v>25.811900000000001</v>
      </c>
      <c r="CF29" s="162"/>
      <c r="CG29" s="163">
        <v>-208.1215</v>
      </c>
      <c r="CH29" s="163">
        <v>22.514800000000001</v>
      </c>
      <c r="CI29" s="162"/>
      <c r="CJ29" s="162"/>
      <c r="CK29" s="162"/>
      <c r="CL29" s="163">
        <v>114</v>
      </c>
      <c r="CM29" s="163">
        <v>103.3</v>
      </c>
      <c r="CN29" s="163">
        <v>-15.53</v>
      </c>
      <c r="CO29" s="163">
        <v>68.119299999999996</v>
      </c>
      <c r="CP29" s="163">
        <v>66.506799999999998</v>
      </c>
      <c r="CQ29" s="163">
        <v>66.775099999999995</v>
      </c>
      <c r="CR29" s="163">
        <v>3.1486000000000001</v>
      </c>
      <c r="CS29" s="163">
        <v>2.9156</v>
      </c>
      <c r="CT29" s="163">
        <v>90.183199999999999</v>
      </c>
      <c r="CU29" s="163">
        <v>-155.37690000000001</v>
      </c>
      <c r="CV29" s="163">
        <v>101.86020000000001</v>
      </c>
      <c r="CW29" s="163">
        <v>14.5928</v>
      </c>
      <c r="CX29" s="163">
        <v>53.92</v>
      </c>
      <c r="CY29" s="163">
        <v>55.01</v>
      </c>
      <c r="CZ29" s="163">
        <v>68.444800000000001</v>
      </c>
      <c r="DA29" s="163">
        <v>64.750699999999995</v>
      </c>
      <c r="DB29" s="163">
        <v>-32.06</v>
      </c>
      <c r="DC29" s="163">
        <v>-3.5167000000000002</v>
      </c>
      <c r="DD29" s="163">
        <v>0</v>
      </c>
      <c r="DE29" s="163">
        <v>0</v>
      </c>
      <c r="DF29" s="163">
        <v>-90.606800000000007</v>
      </c>
      <c r="DG29" s="163">
        <v>-31.032599999999999</v>
      </c>
      <c r="DH29" s="163">
        <v>-19.671800000000001</v>
      </c>
      <c r="DI29" s="163">
        <v>-113.7</v>
      </c>
      <c r="DJ29" s="163">
        <v>-115</v>
      </c>
      <c r="DK29" s="163">
        <v>26.194199999999999</v>
      </c>
      <c r="DL29" s="163">
        <v>81.161500000000004</v>
      </c>
      <c r="DM29" s="162"/>
      <c r="DN29" s="163">
        <v>114.8621</v>
      </c>
      <c r="DO29" s="163">
        <v>80.319999999999993</v>
      </c>
      <c r="DP29" s="163">
        <v>-16.13</v>
      </c>
      <c r="DQ29" s="163">
        <v>61.039000000000001</v>
      </c>
      <c r="DR29" s="163">
        <v>90.515100000000004</v>
      </c>
      <c r="DS29" s="163">
        <v>-45.31</v>
      </c>
      <c r="DT29" s="163">
        <v>0</v>
      </c>
      <c r="DU29" s="163">
        <v>104.6</v>
      </c>
      <c r="DV29" s="163">
        <v>69.239999999999995</v>
      </c>
      <c r="DW29" s="163">
        <v>89.9636</v>
      </c>
      <c r="DX29" s="163">
        <v>88.927300000000002</v>
      </c>
      <c r="DY29" s="163">
        <v>12.4963</v>
      </c>
      <c r="DZ29" s="163">
        <v>11.581799999999999</v>
      </c>
      <c r="EA29" s="163">
        <v>230.76249999999999</v>
      </c>
      <c r="EB29" s="163">
        <v>184.3612</v>
      </c>
      <c r="EC29" s="163">
        <v>179.14449999999999</v>
      </c>
      <c r="ED29" s="163">
        <v>181.4735</v>
      </c>
      <c r="EE29" s="163">
        <v>66.764499999999998</v>
      </c>
      <c r="EF29" s="163">
        <v>54.1203</v>
      </c>
      <c r="EG29" s="163">
        <v>-25.802</v>
      </c>
      <c r="EH29" s="163">
        <v>663.59670000000006</v>
      </c>
      <c r="EI29" s="163">
        <v>-7.2988</v>
      </c>
      <c r="EJ29" s="162"/>
      <c r="EK29" s="163">
        <v>-36.646500000000003</v>
      </c>
      <c r="EL29" s="163">
        <v>-33.413899999999998</v>
      </c>
      <c r="EM29" s="163">
        <v>18.456299999999999</v>
      </c>
      <c r="EN29" s="163">
        <v>-55.2074</v>
      </c>
      <c r="EO29" s="163">
        <v>-51.2453</v>
      </c>
      <c r="EP29" s="163">
        <v>182.84399999999999</v>
      </c>
      <c r="EQ29" s="163">
        <v>-58.247100000000003</v>
      </c>
      <c r="ER29" s="163">
        <v>-58.835799999999999</v>
      </c>
      <c r="ES29" s="163">
        <v>-16.181000000000001</v>
      </c>
      <c r="ET29" s="163">
        <v>12.6</v>
      </c>
      <c r="EU29" s="163">
        <v>-21.06</v>
      </c>
      <c r="EV29" s="163">
        <v>110.9</v>
      </c>
      <c r="EW29" s="163">
        <v>14.862399999999999</v>
      </c>
      <c r="EX29" s="163">
        <v>-167.37219999999999</v>
      </c>
      <c r="EY29" s="163">
        <v>-35.6447</v>
      </c>
      <c r="EZ29" s="163">
        <v>-34.336100000000002</v>
      </c>
      <c r="FA29" s="163">
        <v>7.4447000000000001</v>
      </c>
      <c r="FB29" s="163">
        <v>-49.552999999999997</v>
      </c>
      <c r="FC29" s="163">
        <v>14.6622</v>
      </c>
      <c r="FD29" s="163">
        <v>24.139500000000002</v>
      </c>
      <c r="FE29" s="162"/>
      <c r="FF29" s="163">
        <v>23.7864</v>
      </c>
      <c r="FG29" s="163">
        <v>41.060299999999998</v>
      </c>
      <c r="FH29" s="163">
        <v>41.845500000000001</v>
      </c>
      <c r="FI29" s="163">
        <v>40.1252</v>
      </c>
      <c r="FJ29" s="163">
        <v>15.908300000000001</v>
      </c>
      <c r="FK29" s="163">
        <v>15.908300000000001</v>
      </c>
      <c r="FL29" s="163">
        <v>157.2415</v>
      </c>
      <c r="FM29" s="163">
        <v>-10.701599999999999</v>
      </c>
      <c r="FN29" s="163">
        <v>-10.945600000000001</v>
      </c>
      <c r="FO29" s="163">
        <v>100.34</v>
      </c>
      <c r="FP29" s="163">
        <v>115.1097</v>
      </c>
      <c r="FQ29" s="163">
        <v>37.436500000000002</v>
      </c>
      <c r="FR29" s="163">
        <v>11.36</v>
      </c>
      <c r="FS29" s="163">
        <v>1.2677</v>
      </c>
      <c r="FT29" s="163">
        <v>1.0684</v>
      </c>
      <c r="FU29" s="163">
        <v>0.28999999999999998</v>
      </c>
      <c r="FV29" s="163">
        <v>11.91</v>
      </c>
      <c r="FW29" s="163">
        <v>38.022399999999998</v>
      </c>
      <c r="FX29" s="163">
        <v>8.9084000000000003</v>
      </c>
      <c r="FY29" s="163">
        <v>-4.2009999999999996</v>
      </c>
      <c r="FZ29" s="163">
        <v>4.4290000000000003</v>
      </c>
      <c r="GA29" s="162"/>
      <c r="GB29" s="163">
        <v>40.96</v>
      </c>
      <c r="GC29" s="163">
        <v>-113.5013</v>
      </c>
      <c r="GD29" s="163">
        <v>-100.36709999999999</v>
      </c>
      <c r="GE29" s="164">
        <v>17.079999999999998</v>
      </c>
      <c r="GF29" s="163">
        <v>76.135000000000005</v>
      </c>
      <c r="GG29" s="163">
        <v>18.100000000000001</v>
      </c>
      <c r="GH29" s="163">
        <v>-25.931799999999999</v>
      </c>
      <c r="GI29" s="163">
        <v>-2.1400999999999999</v>
      </c>
      <c r="GJ29" s="163">
        <v>-2.0607000000000002</v>
      </c>
      <c r="GK29" s="163">
        <v>2.1408999999999998</v>
      </c>
      <c r="GL29" s="162"/>
      <c r="GM29" s="162"/>
      <c r="GN29" s="163">
        <v>-12.919700000000001</v>
      </c>
      <c r="GO29" s="163">
        <v>-43.168900000000001</v>
      </c>
      <c r="GP29" s="163">
        <v>12.4946</v>
      </c>
      <c r="GQ29" s="163">
        <v>45.285800000000002</v>
      </c>
      <c r="GR29" s="163">
        <v>63.479500000000002</v>
      </c>
      <c r="GS29" s="163">
        <v>65.153000000000006</v>
      </c>
      <c r="GT29" s="163">
        <v>-139.8837</v>
      </c>
      <c r="GU29" s="163">
        <v>-32.7014</v>
      </c>
      <c r="GV29" s="163">
        <v>39.2166</v>
      </c>
      <c r="GW29" s="163">
        <v>-74.891300000000001</v>
      </c>
      <c r="GX29" s="163">
        <v>10.9756</v>
      </c>
      <c r="GY29" s="163">
        <v>13.8896</v>
      </c>
      <c r="GZ29" s="163">
        <v>13.471399999999999</v>
      </c>
      <c r="HA29" s="163">
        <v>12.856999999999999</v>
      </c>
      <c r="HB29" s="163">
        <v>61.933</v>
      </c>
      <c r="HC29" s="163">
        <v>62.433599999999998</v>
      </c>
      <c r="HD29" s="163">
        <v>100.6</v>
      </c>
      <c r="HE29" s="163">
        <v>-101.01909999999999</v>
      </c>
      <c r="HF29" s="163">
        <v>-268.37</v>
      </c>
      <c r="HG29" s="163">
        <v>270.56509999999997</v>
      </c>
      <c r="HH29" s="163">
        <v>98.612200000000001</v>
      </c>
      <c r="HI29" s="163">
        <v>-61.144599999999997</v>
      </c>
      <c r="HJ29" s="163">
        <v>-60.332099999999997</v>
      </c>
      <c r="HK29" s="163">
        <v>-53.9803</v>
      </c>
      <c r="HL29" s="163">
        <v>-44.759099999999997</v>
      </c>
      <c r="HM29" s="163">
        <v>79.252600000000001</v>
      </c>
      <c r="HN29" s="163">
        <v>78.179699999999997</v>
      </c>
      <c r="HO29" s="163">
        <v>-8.0883000000000003</v>
      </c>
      <c r="HP29" s="163">
        <v>-7.3109000000000002</v>
      </c>
      <c r="HQ29" s="163">
        <v>-0.20599999999999999</v>
      </c>
      <c r="HR29" s="163">
        <v>0.1236</v>
      </c>
      <c r="HS29" s="163">
        <v>-11.519600000000001</v>
      </c>
      <c r="HT29" s="163">
        <v>-11.305199999999999</v>
      </c>
      <c r="HU29" s="163">
        <v>27.07</v>
      </c>
      <c r="HV29" s="163">
        <v>26.77</v>
      </c>
      <c r="HW29" s="163">
        <v>29.2</v>
      </c>
      <c r="HX29" s="163">
        <v>30.1</v>
      </c>
      <c r="HY29" s="163">
        <v>21.863600000000002</v>
      </c>
      <c r="HZ29" s="163">
        <v>-74.959999999999994</v>
      </c>
      <c r="IA29" s="163">
        <v>-342.55009999999999</v>
      </c>
      <c r="IB29" s="163">
        <v>61.827199999999998</v>
      </c>
      <c r="IC29" s="163">
        <v>60.935099999999998</v>
      </c>
      <c r="ID29" s="163">
        <v>10</v>
      </c>
      <c r="IE29" s="163">
        <v>36.5</v>
      </c>
      <c r="IF29" s="163">
        <v>2.2000000000000002</v>
      </c>
      <c r="IG29" s="163">
        <v>2.2999999999999998</v>
      </c>
      <c r="IH29" s="163">
        <v>1.1491</v>
      </c>
      <c r="II29" s="163">
        <v>0.95089999999999997</v>
      </c>
      <c r="IJ29" s="163">
        <v>-100.38849999999999</v>
      </c>
      <c r="IK29" s="163">
        <v>27.002400000000002</v>
      </c>
      <c r="IL29" s="163">
        <v>80.175200000000004</v>
      </c>
      <c r="IM29" s="163">
        <v>71.917400000000001</v>
      </c>
      <c r="IN29" s="163">
        <v>31.5883</v>
      </c>
      <c r="IO29" s="163">
        <v>-65.275300000000001</v>
      </c>
      <c r="IP29" s="163">
        <v>61.893700000000003</v>
      </c>
      <c r="IQ29" s="163">
        <v>-136.05600000000001</v>
      </c>
      <c r="IR29" s="163">
        <v>0</v>
      </c>
      <c r="IS29" s="163">
        <v>-62.8459</v>
      </c>
      <c r="IT29" s="163">
        <v>183.6789</v>
      </c>
      <c r="IU29" s="163">
        <v>183.7242</v>
      </c>
      <c r="IV29" s="163">
        <v>139.97569999999999</v>
      </c>
      <c r="IW29" s="163">
        <v>-75.353300000000004</v>
      </c>
      <c r="IX29" s="163">
        <v>-24.8</v>
      </c>
      <c r="IY29" s="163">
        <v>-100.5402</v>
      </c>
      <c r="IZ29" s="163">
        <v>99.943700000000007</v>
      </c>
      <c r="JA29" s="163">
        <v>-13.050599999999999</v>
      </c>
      <c r="JB29" s="162"/>
      <c r="JC29" s="163">
        <v>22.88</v>
      </c>
      <c r="JD29" s="163">
        <v>6.99</v>
      </c>
      <c r="JE29" s="163">
        <v>6.9770000000000003</v>
      </c>
      <c r="JF29" s="163">
        <v>-22.32</v>
      </c>
      <c r="JG29" s="163">
        <v>-0.32</v>
      </c>
      <c r="JH29" s="162"/>
      <c r="JI29" s="163">
        <v>-5.6500000000000002E-2</v>
      </c>
      <c r="JJ29" s="163">
        <v>-14.0032</v>
      </c>
      <c r="JK29" s="163">
        <v>-5.1254999999999997</v>
      </c>
      <c r="JL29" s="163">
        <v>3.5</v>
      </c>
      <c r="JM29" s="163">
        <v>52.832000000000001</v>
      </c>
      <c r="JN29" s="163">
        <v>49.718000000000004</v>
      </c>
      <c r="JO29" s="164">
        <v>11.24555</v>
      </c>
      <c r="JP29" s="163">
        <v>13.532400000000001</v>
      </c>
      <c r="JQ29" s="163">
        <v>50.7547</v>
      </c>
      <c r="JR29" s="163">
        <v>50.299599999999998</v>
      </c>
      <c r="JS29" s="163">
        <v>50.305300000000003</v>
      </c>
      <c r="JT29" s="162"/>
      <c r="JU29" s="163">
        <v>-37.1</v>
      </c>
      <c r="JV29" s="163">
        <v>14.9444</v>
      </c>
      <c r="JW29" s="163">
        <v>8.17</v>
      </c>
      <c r="JX29" s="162"/>
      <c r="JY29" s="163">
        <v>-45.597499999999997</v>
      </c>
      <c r="JZ29" s="163">
        <v>76.913200000000003</v>
      </c>
      <c r="KA29" s="163">
        <v>54.685299999999998</v>
      </c>
      <c r="KB29" s="163">
        <v>-45.357900000000001</v>
      </c>
      <c r="KC29" s="163">
        <v>-75.559299999999993</v>
      </c>
      <c r="KD29" s="163">
        <v>43.025300000000001</v>
      </c>
      <c r="KE29" s="163">
        <v>31.6678</v>
      </c>
      <c r="KF29" s="163">
        <v>28.7</v>
      </c>
      <c r="KG29" s="163">
        <v>-28.6</v>
      </c>
      <c r="KH29" s="163">
        <v>-166.19730000000001</v>
      </c>
      <c r="KI29" s="163">
        <v>233.80709999999999</v>
      </c>
    </row>
    <row r="30" spans="1:295" ht="18" customHeight="1" x14ac:dyDescent="0.3">
      <c r="A30" s="158" t="s">
        <v>65</v>
      </c>
      <c r="B30" s="158" t="s">
        <v>777</v>
      </c>
      <c r="C30" s="162"/>
      <c r="D30" s="163">
        <v>20.9742</v>
      </c>
      <c r="E30" s="163">
        <v>-24.9054</v>
      </c>
      <c r="F30" s="163">
        <v>10.596500000000001</v>
      </c>
      <c r="G30" s="163">
        <v>15.8316</v>
      </c>
      <c r="H30" s="163">
        <v>0</v>
      </c>
      <c r="I30" s="163">
        <v>51.398600000000002</v>
      </c>
      <c r="J30" s="163">
        <v>-108.863</v>
      </c>
      <c r="K30" s="163">
        <v>67.5608</v>
      </c>
      <c r="L30" s="163">
        <v>34.226999999999997</v>
      </c>
      <c r="M30" s="163">
        <v>33.564100000000003</v>
      </c>
      <c r="N30" s="163">
        <v>-11.1</v>
      </c>
      <c r="O30" s="163">
        <v>-59.026000000000003</v>
      </c>
      <c r="P30" s="163">
        <v>52.8</v>
      </c>
      <c r="Q30" s="163">
        <v>19.044</v>
      </c>
      <c r="R30" s="163">
        <v>-52.8</v>
      </c>
      <c r="S30" s="163">
        <v>11.992699999999999</v>
      </c>
      <c r="T30" s="163">
        <v>57.134</v>
      </c>
      <c r="U30" s="164">
        <v>21.045649999999998</v>
      </c>
      <c r="V30" s="163">
        <v>20.975100000000001</v>
      </c>
      <c r="W30" s="163">
        <v>34.956499999999998</v>
      </c>
      <c r="X30" s="163">
        <v>12.965</v>
      </c>
      <c r="Y30" s="163">
        <v>0.41389999999999999</v>
      </c>
      <c r="Z30" s="163">
        <v>8.0484000000000009</v>
      </c>
      <c r="AA30" s="162"/>
      <c r="AB30" s="162"/>
      <c r="AC30" s="163">
        <v>-62.22</v>
      </c>
      <c r="AD30" s="163">
        <v>-62.21</v>
      </c>
      <c r="AE30" s="162"/>
      <c r="AF30" s="163">
        <v>11.1</v>
      </c>
      <c r="AG30" s="163">
        <v>57.2</v>
      </c>
      <c r="AH30" s="162"/>
      <c r="AI30" s="162"/>
      <c r="AJ30" s="163">
        <v>-51.54</v>
      </c>
      <c r="AK30" s="163">
        <v>-51.65</v>
      </c>
      <c r="AL30" s="163">
        <v>-62.71</v>
      </c>
      <c r="AM30" s="163">
        <v>52.18</v>
      </c>
      <c r="AN30" s="163">
        <v>52.54</v>
      </c>
      <c r="AO30" s="163">
        <v>24.167899999999999</v>
      </c>
      <c r="AP30" s="163">
        <v>-9.5173000000000005</v>
      </c>
      <c r="AQ30" s="163">
        <v>75.677599999999998</v>
      </c>
      <c r="AR30" s="163">
        <v>79.291399999999996</v>
      </c>
      <c r="AS30" s="163">
        <v>61.823999999999998</v>
      </c>
      <c r="AT30" s="163">
        <v>-47.689500000000002</v>
      </c>
      <c r="AU30" s="163">
        <v>-47.777799999999999</v>
      </c>
      <c r="AV30" s="163">
        <v>10.6777</v>
      </c>
      <c r="AW30" s="163">
        <v>10.674799999999999</v>
      </c>
      <c r="AX30" s="163">
        <v>91.494100000000003</v>
      </c>
      <c r="AY30" s="163">
        <v>93.771500000000003</v>
      </c>
      <c r="AZ30" s="163">
        <v>44.847099999999998</v>
      </c>
      <c r="BA30" s="162"/>
      <c r="BB30" s="163">
        <v>-660.27250000000004</v>
      </c>
      <c r="BC30" s="163">
        <v>8.3347999999999995</v>
      </c>
      <c r="BD30" s="163">
        <v>-14.5</v>
      </c>
      <c r="BE30" s="163">
        <v>-14.6</v>
      </c>
      <c r="BF30" s="163">
        <v>53.436399999999999</v>
      </c>
      <c r="BG30" s="163">
        <v>52.578200000000002</v>
      </c>
      <c r="BH30" s="163">
        <v>-4.2561999999999998</v>
      </c>
      <c r="BI30" s="162"/>
      <c r="BJ30" s="163">
        <v>-95.829099999999997</v>
      </c>
      <c r="BK30" s="163">
        <v>5.8253000000000004</v>
      </c>
      <c r="BL30" s="163">
        <v>10.245900000000001</v>
      </c>
      <c r="BM30" s="163">
        <v>6.8296999999999999</v>
      </c>
      <c r="BN30" s="163">
        <v>703.93970000000002</v>
      </c>
      <c r="BO30" s="163">
        <v>212.31720000000001</v>
      </c>
      <c r="BP30" s="163">
        <v>212.04249999999999</v>
      </c>
      <c r="BQ30" s="163">
        <v>-682.46699999999998</v>
      </c>
      <c r="BR30" s="163">
        <v>711.59780000000001</v>
      </c>
      <c r="BS30" s="162"/>
      <c r="BT30" s="163">
        <v>-33.438800000000001</v>
      </c>
      <c r="BU30" s="163">
        <v>36.971800000000002</v>
      </c>
      <c r="BV30" s="163">
        <v>111.49160000000001</v>
      </c>
      <c r="BW30" s="163">
        <v>28.39</v>
      </c>
      <c r="BX30" s="163">
        <v>36.29</v>
      </c>
      <c r="BY30" s="163">
        <v>85.51</v>
      </c>
      <c r="BZ30" s="163">
        <v>86.05</v>
      </c>
      <c r="CA30" s="163">
        <v>-14.865</v>
      </c>
      <c r="CB30" s="163">
        <v>-17.812100000000001</v>
      </c>
      <c r="CC30" s="163">
        <v>69.958399999999997</v>
      </c>
      <c r="CD30" s="163">
        <v>71.509299999999996</v>
      </c>
      <c r="CE30" s="163">
        <v>24.136399999999998</v>
      </c>
      <c r="CF30" s="162"/>
      <c r="CG30" s="163">
        <v>-204.7088</v>
      </c>
      <c r="CH30" s="163">
        <v>23.9697</v>
      </c>
      <c r="CI30" s="162"/>
      <c r="CJ30" s="162"/>
      <c r="CK30" s="162"/>
      <c r="CL30" s="163">
        <v>113.6</v>
      </c>
      <c r="CM30" s="163">
        <v>103.2</v>
      </c>
      <c r="CN30" s="163">
        <v>-15.55</v>
      </c>
      <c r="CO30" s="163">
        <v>70.009799999999998</v>
      </c>
      <c r="CP30" s="163">
        <v>68.048400000000001</v>
      </c>
      <c r="CQ30" s="163">
        <v>67.485200000000006</v>
      </c>
      <c r="CR30" s="163">
        <v>6.3369</v>
      </c>
      <c r="CS30" s="163">
        <v>7.3013000000000003</v>
      </c>
      <c r="CT30" s="163">
        <v>92.697000000000003</v>
      </c>
      <c r="CU30" s="163">
        <v>-161.6705</v>
      </c>
      <c r="CV30" s="163">
        <v>105.792</v>
      </c>
      <c r="CW30" s="163">
        <v>15.639099999999999</v>
      </c>
      <c r="CX30" s="163">
        <v>55.68</v>
      </c>
      <c r="CY30" s="163">
        <v>57.03</v>
      </c>
      <c r="CZ30" s="163">
        <v>68.679199999999994</v>
      </c>
      <c r="DA30" s="163">
        <v>64.897199999999998</v>
      </c>
      <c r="DB30" s="163">
        <v>-33.03</v>
      </c>
      <c r="DC30" s="163">
        <v>-3.5167000000000002</v>
      </c>
      <c r="DD30" s="163">
        <v>0</v>
      </c>
      <c r="DE30" s="163">
        <v>0</v>
      </c>
      <c r="DF30" s="163">
        <v>-93.255099999999999</v>
      </c>
      <c r="DG30" s="163">
        <v>-29.305</v>
      </c>
      <c r="DH30" s="163">
        <v>-20.180399999999999</v>
      </c>
      <c r="DI30" s="163">
        <v>-114.3</v>
      </c>
      <c r="DJ30" s="163">
        <v>-115.3</v>
      </c>
      <c r="DK30" s="163">
        <v>26.210599999999999</v>
      </c>
      <c r="DL30" s="163">
        <v>83.212299999999999</v>
      </c>
      <c r="DM30" s="162"/>
      <c r="DN30" s="163">
        <v>117.2058</v>
      </c>
      <c r="DO30" s="163">
        <v>82.04</v>
      </c>
      <c r="DP30" s="163">
        <v>-16.03</v>
      </c>
      <c r="DQ30" s="163">
        <v>63.100499999999997</v>
      </c>
      <c r="DR30" s="163">
        <v>93.627799999999993</v>
      </c>
      <c r="DS30" s="163">
        <v>-46.29</v>
      </c>
      <c r="DT30" s="163">
        <v>0</v>
      </c>
      <c r="DU30" s="163">
        <v>101.7</v>
      </c>
      <c r="DV30" s="163">
        <v>71.55</v>
      </c>
      <c r="DW30" s="163">
        <v>92.581800000000001</v>
      </c>
      <c r="DX30" s="163">
        <v>91.018199999999993</v>
      </c>
      <c r="DY30" s="163">
        <v>5.5308000000000002</v>
      </c>
      <c r="DZ30" s="163">
        <v>5.8818000000000001</v>
      </c>
      <c r="EA30" s="163">
        <v>229.40049999999999</v>
      </c>
      <c r="EB30" s="163">
        <v>183.83609999999999</v>
      </c>
      <c r="EC30" s="163">
        <v>178.42320000000001</v>
      </c>
      <c r="ED30" s="163">
        <v>181.8467</v>
      </c>
      <c r="EE30" s="163">
        <v>61.221600000000002</v>
      </c>
      <c r="EF30" s="163">
        <v>47.555500000000002</v>
      </c>
      <c r="EG30" s="163">
        <v>-26.405999999999999</v>
      </c>
      <c r="EH30" s="163">
        <v>695.05200000000002</v>
      </c>
      <c r="EI30" s="163">
        <v>-2.8115999999999999</v>
      </c>
      <c r="EJ30" s="162"/>
      <c r="EK30" s="163">
        <v>-36.624400000000001</v>
      </c>
      <c r="EL30" s="163">
        <v>-33.349699999999999</v>
      </c>
      <c r="EM30" s="163">
        <v>27.920400000000001</v>
      </c>
      <c r="EN30" s="163">
        <v>-52.028300000000002</v>
      </c>
      <c r="EO30" s="163">
        <v>-49.243699999999997</v>
      </c>
      <c r="EP30" s="163">
        <v>127.536</v>
      </c>
      <c r="EQ30" s="163">
        <v>-57.015500000000003</v>
      </c>
      <c r="ER30" s="163">
        <v>-57.548400000000001</v>
      </c>
      <c r="ES30" s="163">
        <v>-10.0922</v>
      </c>
      <c r="ET30" s="163">
        <v>0</v>
      </c>
      <c r="EU30" s="163">
        <v>-11.68</v>
      </c>
      <c r="EV30" s="163">
        <v>106.7</v>
      </c>
      <c r="EW30" s="163">
        <v>15.4381</v>
      </c>
      <c r="EX30" s="163">
        <v>-165.369</v>
      </c>
      <c r="EY30" s="163">
        <v>-36.403700000000001</v>
      </c>
      <c r="EZ30" s="163">
        <v>-35.478499999999997</v>
      </c>
      <c r="FA30" s="163">
        <v>10.4779</v>
      </c>
      <c r="FB30" s="163">
        <v>-45.0578</v>
      </c>
      <c r="FC30" s="163">
        <v>4.5791000000000004</v>
      </c>
      <c r="FD30" s="163">
        <v>23.065100000000001</v>
      </c>
      <c r="FE30" s="162"/>
      <c r="FF30" s="163">
        <v>22.749199999999998</v>
      </c>
      <c r="FG30" s="163">
        <v>27.3809</v>
      </c>
      <c r="FH30" s="163">
        <v>28.6892</v>
      </c>
      <c r="FI30" s="163">
        <v>27.408200000000001</v>
      </c>
      <c r="FJ30" s="163">
        <v>20.4297</v>
      </c>
      <c r="FK30" s="163">
        <v>16.578199999999999</v>
      </c>
      <c r="FL30" s="163">
        <v>160.9255</v>
      </c>
      <c r="FM30" s="163">
        <v>-3.5297000000000001</v>
      </c>
      <c r="FN30" s="163">
        <v>-3.8997000000000002</v>
      </c>
      <c r="FO30" s="163">
        <v>115.3921</v>
      </c>
      <c r="FP30" s="163">
        <v>131.04519999999999</v>
      </c>
      <c r="FQ30" s="163">
        <v>26.823499999999999</v>
      </c>
      <c r="FR30" s="163">
        <v>16.52</v>
      </c>
      <c r="FS30" s="163">
        <v>5.9650999999999996</v>
      </c>
      <c r="FT30" s="163">
        <v>1.0562</v>
      </c>
      <c r="FU30" s="163">
        <v>-3.18</v>
      </c>
      <c r="FV30" s="163">
        <v>11.72</v>
      </c>
      <c r="FW30" s="163">
        <v>26.247800000000002</v>
      </c>
      <c r="FX30" s="163">
        <v>10.9542</v>
      </c>
      <c r="FY30" s="163">
        <v>-4.234</v>
      </c>
      <c r="FZ30" s="163">
        <v>4.3979999999999997</v>
      </c>
      <c r="GA30" s="162"/>
      <c r="GB30" s="163">
        <v>37.56</v>
      </c>
      <c r="GC30" s="163">
        <v>-129.80950000000001</v>
      </c>
      <c r="GD30" s="163">
        <v>-114.8052</v>
      </c>
      <c r="GE30" s="163">
        <v>17.579999999999998</v>
      </c>
      <c r="GF30" s="163">
        <v>74.962400000000002</v>
      </c>
      <c r="GG30" s="163">
        <v>17.600000000000001</v>
      </c>
      <c r="GH30" s="163">
        <v>-26.337299999999999</v>
      </c>
      <c r="GI30" s="163">
        <v>-2.4028999999999998</v>
      </c>
      <c r="GJ30" s="163">
        <v>-2.4352999999999998</v>
      </c>
      <c r="GK30" s="163">
        <v>2.1701999999999999</v>
      </c>
      <c r="GL30" s="162"/>
      <c r="GM30" s="162"/>
      <c r="GN30" s="163">
        <v>-13.6829</v>
      </c>
      <c r="GO30" s="163">
        <v>-43.964100000000002</v>
      </c>
      <c r="GP30" s="163">
        <v>11.331300000000001</v>
      </c>
      <c r="GQ30" s="163">
        <v>46.288499999999999</v>
      </c>
      <c r="GR30" s="163">
        <v>61.836300000000001</v>
      </c>
      <c r="GS30" s="163">
        <v>64.209900000000005</v>
      </c>
      <c r="GT30" s="163">
        <v>-140.17179999999999</v>
      </c>
      <c r="GU30" s="163">
        <v>-33.164499999999997</v>
      </c>
      <c r="GV30" s="163">
        <v>39.725000000000001</v>
      </c>
      <c r="GW30" s="163">
        <v>-76.723500000000001</v>
      </c>
      <c r="GX30" s="163">
        <v>11.923400000000001</v>
      </c>
      <c r="GY30" s="163">
        <v>13.967700000000001</v>
      </c>
      <c r="GZ30" s="163">
        <v>13.5663</v>
      </c>
      <c r="HA30" s="163">
        <v>14</v>
      </c>
      <c r="HB30" s="163">
        <v>65.109899999999996</v>
      </c>
      <c r="HC30" s="163">
        <v>66.709100000000007</v>
      </c>
      <c r="HD30" s="163">
        <v>109.4</v>
      </c>
      <c r="HE30" s="163">
        <v>-109.4877</v>
      </c>
      <c r="HF30" s="163">
        <v>-283.06740000000002</v>
      </c>
      <c r="HG30" s="163">
        <v>283.37990000000002</v>
      </c>
      <c r="HH30" s="163">
        <v>108.7814</v>
      </c>
      <c r="HI30" s="163">
        <v>-63.853400000000001</v>
      </c>
      <c r="HJ30" s="163">
        <v>-64.113399999999999</v>
      </c>
      <c r="HK30" s="163">
        <v>-51.613700000000001</v>
      </c>
      <c r="HL30" s="163">
        <v>-41.9099</v>
      </c>
      <c r="HM30" s="163">
        <v>78.092600000000004</v>
      </c>
      <c r="HN30" s="163">
        <v>75.513400000000004</v>
      </c>
      <c r="HO30" s="162"/>
      <c r="HP30" s="162"/>
      <c r="HQ30" s="163">
        <v>-0.41470000000000001</v>
      </c>
      <c r="HR30" s="163">
        <v>-1.2606999999999999</v>
      </c>
      <c r="HS30" s="163">
        <v>-13.359500000000001</v>
      </c>
      <c r="HT30" s="163">
        <v>-14.1656</v>
      </c>
      <c r="HU30" s="163">
        <v>25.56</v>
      </c>
      <c r="HV30" s="163">
        <v>24.25</v>
      </c>
      <c r="HW30" s="163">
        <v>34.299999999999997</v>
      </c>
      <c r="HX30" s="163">
        <v>33.299999999999997</v>
      </c>
      <c r="HY30" s="163">
        <v>22.09</v>
      </c>
      <c r="HZ30" s="163">
        <v>-76.400000000000006</v>
      </c>
      <c r="IA30" s="163">
        <v>-348.01909999999998</v>
      </c>
      <c r="IB30" s="163">
        <v>63.957700000000003</v>
      </c>
      <c r="IC30" s="163">
        <v>63.619500000000002</v>
      </c>
      <c r="ID30" s="163">
        <v>10.5</v>
      </c>
      <c r="IE30" s="163">
        <v>41.1</v>
      </c>
      <c r="IF30" s="163">
        <v>3.1</v>
      </c>
      <c r="IG30" s="163">
        <v>3.1</v>
      </c>
      <c r="IH30" s="163">
        <v>1.4632000000000001</v>
      </c>
      <c r="II30" s="163">
        <v>1.2217</v>
      </c>
      <c r="IJ30" s="163">
        <v>-106.06359999999999</v>
      </c>
      <c r="IK30" s="163">
        <v>18.115200000000002</v>
      </c>
      <c r="IL30" s="163">
        <v>90.013099999999994</v>
      </c>
      <c r="IM30" s="163">
        <v>85.4452</v>
      </c>
      <c r="IN30" s="163">
        <v>38.304099999999998</v>
      </c>
      <c r="IO30" s="163">
        <v>-76.117599999999996</v>
      </c>
      <c r="IP30" s="163">
        <v>76.538899999999998</v>
      </c>
      <c r="IQ30" s="163">
        <v>-143.76519999999999</v>
      </c>
      <c r="IR30" s="163">
        <v>0</v>
      </c>
      <c r="IS30" s="163">
        <v>-70.920500000000004</v>
      </c>
      <c r="IT30" s="163">
        <v>185.86519999999999</v>
      </c>
      <c r="IU30" s="163">
        <v>183.83789999999999</v>
      </c>
      <c r="IV30" s="163">
        <v>147.60820000000001</v>
      </c>
      <c r="IW30" s="163">
        <v>-85.375900000000001</v>
      </c>
      <c r="IX30" s="163">
        <v>-24.623799999999999</v>
      </c>
      <c r="IY30" s="163">
        <v>-109.2792</v>
      </c>
      <c r="IZ30" s="163">
        <v>108.4319</v>
      </c>
      <c r="JA30" s="163">
        <v>-11.891500000000001</v>
      </c>
      <c r="JB30" s="162"/>
      <c r="JC30" s="163">
        <v>24.72</v>
      </c>
      <c r="JD30" s="163">
        <v>6.8410000000000002</v>
      </c>
      <c r="JE30" s="163">
        <v>6.835</v>
      </c>
      <c r="JF30" s="163">
        <v>-24.32</v>
      </c>
      <c r="JG30" s="163">
        <v>2</v>
      </c>
      <c r="JH30" s="162"/>
      <c r="JI30" s="163">
        <v>-2.5771999999999999</v>
      </c>
      <c r="JJ30" s="163">
        <v>-14.326700000000001</v>
      </c>
      <c r="JK30" s="163">
        <v>-5.5069999999999997</v>
      </c>
      <c r="JL30" s="163">
        <v>-0.8</v>
      </c>
      <c r="JM30" s="163">
        <v>53.503</v>
      </c>
      <c r="JN30" s="163">
        <v>52.521000000000001</v>
      </c>
      <c r="JO30" s="163">
        <v>11.2569</v>
      </c>
      <c r="JP30" s="163">
        <v>13.4312</v>
      </c>
      <c r="JQ30" s="163">
        <v>52.570700000000002</v>
      </c>
      <c r="JR30" s="163">
        <v>51.316299999999998</v>
      </c>
      <c r="JS30" s="163">
        <v>49.939</v>
      </c>
      <c r="JT30" s="162"/>
      <c r="JU30" s="163">
        <v>-39.4</v>
      </c>
      <c r="JV30" s="163">
        <v>14.0128</v>
      </c>
      <c r="JW30" s="163">
        <v>8.33</v>
      </c>
      <c r="JX30" s="162"/>
      <c r="JY30" s="163">
        <v>-43.552799999999998</v>
      </c>
      <c r="JZ30" s="163">
        <v>74.915499999999994</v>
      </c>
      <c r="KA30" s="163">
        <v>52.075899999999997</v>
      </c>
      <c r="KB30" s="163">
        <v>-42.98</v>
      </c>
      <c r="KC30" s="163">
        <v>-74.124300000000005</v>
      </c>
      <c r="KD30" s="163">
        <v>39.766500000000001</v>
      </c>
      <c r="KE30" s="163">
        <v>32.942700000000002</v>
      </c>
      <c r="KF30" s="163">
        <v>31.2</v>
      </c>
      <c r="KG30" s="163">
        <v>-31.6</v>
      </c>
      <c r="KH30" s="163">
        <v>-178.91229999999999</v>
      </c>
      <c r="KI30" s="163">
        <v>236.62100000000001</v>
      </c>
    </row>
    <row r="31" spans="1:295" ht="18" customHeight="1" x14ac:dyDescent="0.3">
      <c r="A31" s="158" t="s">
        <v>65</v>
      </c>
      <c r="B31" s="158" t="s">
        <v>778</v>
      </c>
      <c r="C31" s="162"/>
      <c r="D31" s="163">
        <v>21.413499999999999</v>
      </c>
      <c r="E31" s="163">
        <v>-25.3095</v>
      </c>
      <c r="F31" s="163">
        <v>10.7486</v>
      </c>
      <c r="G31" s="163">
        <v>17.5457</v>
      </c>
      <c r="H31" s="163">
        <v>0</v>
      </c>
      <c r="I31" s="163">
        <v>52.644199999999998</v>
      </c>
      <c r="J31" s="163">
        <v>-111.68819999999999</v>
      </c>
      <c r="K31" s="163">
        <v>70.230800000000002</v>
      </c>
      <c r="L31" s="163">
        <v>35.916899999999998</v>
      </c>
      <c r="M31" s="163">
        <v>34.890500000000003</v>
      </c>
      <c r="N31" s="163">
        <v>-4.4400000000000004</v>
      </c>
      <c r="O31" s="163">
        <v>-59.186</v>
      </c>
      <c r="P31" s="163">
        <v>52.8</v>
      </c>
      <c r="Q31" s="163">
        <v>19.044</v>
      </c>
      <c r="R31" s="163">
        <v>-52.8</v>
      </c>
      <c r="S31" s="163">
        <v>11.8347</v>
      </c>
      <c r="T31" s="163">
        <v>57.988999999999997</v>
      </c>
      <c r="U31" s="163">
        <v>21.2818</v>
      </c>
      <c r="V31" s="163">
        <v>21.4634</v>
      </c>
      <c r="W31" s="163">
        <v>35.846299999999999</v>
      </c>
      <c r="X31" s="163">
        <v>12.7484</v>
      </c>
      <c r="Y31" s="163">
        <v>0.51739999999999997</v>
      </c>
      <c r="Z31" s="163">
        <v>8.1928999999999998</v>
      </c>
      <c r="AA31" s="162"/>
      <c r="AB31" s="162"/>
      <c r="AC31" s="163">
        <v>-59.56</v>
      </c>
      <c r="AD31" s="163">
        <v>-59.62</v>
      </c>
      <c r="AE31" s="162"/>
      <c r="AF31" s="163">
        <v>4.4400000000000004</v>
      </c>
      <c r="AG31" s="163">
        <v>57.2</v>
      </c>
      <c r="AH31" s="162"/>
      <c r="AI31" s="162"/>
      <c r="AJ31" s="163">
        <v>-56.83</v>
      </c>
      <c r="AK31" s="163">
        <v>-56.39</v>
      </c>
      <c r="AL31" s="163">
        <v>-48.93</v>
      </c>
      <c r="AM31" s="163">
        <v>57.53</v>
      </c>
      <c r="AN31" s="163">
        <v>57.35</v>
      </c>
      <c r="AO31" s="163">
        <v>24.367599999999999</v>
      </c>
      <c r="AP31" s="163">
        <v>-9.6724999999999994</v>
      </c>
      <c r="AQ31" s="163">
        <v>76.327299999999994</v>
      </c>
      <c r="AR31" s="163">
        <v>80.101100000000002</v>
      </c>
      <c r="AS31" s="163">
        <v>59.487900000000003</v>
      </c>
      <c r="AT31" s="163">
        <v>-51.842199999999998</v>
      </c>
      <c r="AU31" s="163">
        <v>-50.856900000000003</v>
      </c>
      <c r="AV31" s="163">
        <v>29.915900000000001</v>
      </c>
      <c r="AW31" s="163">
        <v>33.052900000000001</v>
      </c>
      <c r="AX31" s="163">
        <v>88.145200000000003</v>
      </c>
      <c r="AY31" s="163">
        <v>90.154499999999999</v>
      </c>
      <c r="AZ31" s="163">
        <v>77.394599999999997</v>
      </c>
      <c r="BA31" s="162"/>
      <c r="BB31" s="163">
        <v>-677.17319999999995</v>
      </c>
      <c r="BC31" s="163">
        <v>8.3026</v>
      </c>
      <c r="BD31" s="163">
        <v>-14.4</v>
      </c>
      <c r="BE31" s="163">
        <v>-14.5</v>
      </c>
      <c r="BF31" s="163">
        <v>57.006100000000004</v>
      </c>
      <c r="BG31" s="163">
        <v>56.213799999999999</v>
      </c>
      <c r="BH31" s="163">
        <v>-4.4602000000000004</v>
      </c>
      <c r="BI31" s="162"/>
      <c r="BJ31" s="163">
        <v>-97.365200000000002</v>
      </c>
      <c r="BK31" s="163">
        <v>5.4941000000000004</v>
      </c>
      <c r="BL31" s="163">
        <v>10.122299999999999</v>
      </c>
      <c r="BM31" s="163">
        <v>6.8068</v>
      </c>
      <c r="BN31" s="163">
        <v>722.43399999999997</v>
      </c>
      <c r="BO31" s="163">
        <v>209.75360000000001</v>
      </c>
      <c r="BP31" s="163">
        <v>211.09649999999999</v>
      </c>
      <c r="BQ31" s="163">
        <v>-665.69510000000002</v>
      </c>
      <c r="BR31" s="163">
        <v>739.84469999999999</v>
      </c>
      <c r="BS31" s="162"/>
      <c r="BT31" s="163">
        <v>-26.2652</v>
      </c>
      <c r="BU31" s="163">
        <v>28.565000000000001</v>
      </c>
      <c r="BV31" s="163">
        <v>113.60720000000001</v>
      </c>
      <c r="BW31" s="163">
        <v>28.94</v>
      </c>
      <c r="BX31" s="163">
        <v>36.89</v>
      </c>
      <c r="BY31" s="163">
        <v>86.43</v>
      </c>
      <c r="BZ31" s="163">
        <v>87.99</v>
      </c>
      <c r="CA31" s="163">
        <v>-24.51</v>
      </c>
      <c r="CB31" s="163">
        <v>-23.304300000000001</v>
      </c>
      <c r="CC31" s="163">
        <v>77.180300000000003</v>
      </c>
      <c r="CD31" s="163">
        <v>78.6511</v>
      </c>
      <c r="CE31" s="163">
        <v>22.1736</v>
      </c>
      <c r="CF31" s="162"/>
      <c r="CG31" s="163">
        <v>-228.0993</v>
      </c>
      <c r="CH31" s="163">
        <v>20.089400000000001</v>
      </c>
      <c r="CI31" s="162"/>
      <c r="CJ31" s="162"/>
      <c r="CK31" s="162"/>
      <c r="CL31" s="163">
        <v>117.1</v>
      </c>
      <c r="CM31" s="163">
        <v>105.5</v>
      </c>
      <c r="CN31" s="163">
        <v>-15.76</v>
      </c>
      <c r="CO31" s="163">
        <v>66.923500000000004</v>
      </c>
      <c r="CP31" s="163">
        <v>64.929000000000002</v>
      </c>
      <c r="CQ31" s="163">
        <v>64.977800000000002</v>
      </c>
      <c r="CR31" s="163">
        <v>3.6612</v>
      </c>
      <c r="CS31" s="163">
        <v>3.7471000000000001</v>
      </c>
      <c r="CT31" s="163">
        <v>96.111900000000006</v>
      </c>
      <c r="CU31" s="163">
        <v>-163.01849999999999</v>
      </c>
      <c r="CV31" s="163">
        <v>108.2561</v>
      </c>
      <c r="CW31" s="163">
        <v>14.931699999999999</v>
      </c>
      <c r="CX31" s="163">
        <v>56.3</v>
      </c>
      <c r="CY31" s="163">
        <v>58.23</v>
      </c>
      <c r="CZ31" s="163">
        <v>70.788600000000002</v>
      </c>
      <c r="DA31" s="163">
        <v>66.361999999999995</v>
      </c>
      <c r="DB31" s="163">
        <v>-32.89</v>
      </c>
      <c r="DC31" s="162"/>
      <c r="DD31" s="163">
        <v>0</v>
      </c>
      <c r="DE31" s="163">
        <v>0</v>
      </c>
      <c r="DF31" s="163">
        <v>-99.351399999999998</v>
      </c>
      <c r="DG31" s="163">
        <v>-31.575299999999999</v>
      </c>
      <c r="DH31" s="163">
        <v>-20.1967</v>
      </c>
      <c r="DI31" s="163">
        <v>-114.5</v>
      </c>
      <c r="DJ31" s="163">
        <v>-113.9</v>
      </c>
      <c r="DK31" s="163">
        <v>26.7819</v>
      </c>
      <c r="DL31" s="163">
        <v>84.970100000000002</v>
      </c>
      <c r="DM31" s="162"/>
      <c r="DN31" s="163">
        <v>118.9636</v>
      </c>
      <c r="DO31" s="163">
        <v>84</v>
      </c>
      <c r="DP31" s="163">
        <v>-16.510000000000002</v>
      </c>
      <c r="DQ31" s="163">
        <v>63.069499999999998</v>
      </c>
      <c r="DR31" s="163">
        <v>99.190600000000003</v>
      </c>
      <c r="DS31" s="163">
        <v>-49.13</v>
      </c>
      <c r="DT31" s="163">
        <v>0</v>
      </c>
      <c r="DU31" s="163">
        <v>105.77</v>
      </c>
      <c r="DV31" s="163">
        <v>72.69</v>
      </c>
      <c r="DW31" s="163">
        <v>99.018199999999993</v>
      </c>
      <c r="DX31" s="163">
        <v>98.381799999999998</v>
      </c>
      <c r="DY31" s="163">
        <v>2.6898</v>
      </c>
      <c r="DZ31" s="163">
        <v>2.2635999999999998</v>
      </c>
      <c r="EA31" s="163">
        <v>236.24340000000001</v>
      </c>
      <c r="EB31" s="163">
        <v>188.1208</v>
      </c>
      <c r="EC31" s="163">
        <v>183.94399999999999</v>
      </c>
      <c r="ED31" s="163">
        <v>185.05850000000001</v>
      </c>
      <c r="EE31" s="163">
        <v>39.365600000000001</v>
      </c>
      <c r="EF31" s="163">
        <v>23.9376</v>
      </c>
      <c r="EG31" s="163">
        <v>-27.670999999999999</v>
      </c>
      <c r="EH31" s="163">
        <v>673.76279999999997</v>
      </c>
      <c r="EI31" s="163">
        <v>-21.991399999999999</v>
      </c>
      <c r="EJ31" s="162"/>
      <c r="EK31" s="163">
        <v>-37.061100000000003</v>
      </c>
      <c r="EL31" s="163">
        <v>-33.987299999999998</v>
      </c>
      <c r="EM31" s="163">
        <v>46.699199999999998</v>
      </c>
      <c r="EN31" s="163">
        <v>-46.323399999999999</v>
      </c>
      <c r="EO31" s="163">
        <v>-42.3765</v>
      </c>
      <c r="EP31" s="163">
        <v>44.591999999999999</v>
      </c>
      <c r="EQ31" s="163">
        <v>-41.976700000000001</v>
      </c>
      <c r="ER31" s="163">
        <v>-43.036799999999999</v>
      </c>
      <c r="ES31" s="163">
        <v>12.774100000000001</v>
      </c>
      <c r="ET31" s="163">
        <v>0</v>
      </c>
      <c r="EU31" s="163">
        <v>-10.72</v>
      </c>
      <c r="EV31" s="163">
        <v>1</v>
      </c>
      <c r="EW31" s="163">
        <v>16.024000000000001</v>
      </c>
      <c r="EX31" s="163">
        <v>-156.19990000000001</v>
      </c>
      <c r="EY31" s="163">
        <v>-33.863599999999998</v>
      </c>
      <c r="EZ31" s="163">
        <v>-32.753100000000003</v>
      </c>
      <c r="FA31" s="163">
        <v>5.9085000000000001</v>
      </c>
      <c r="FB31" s="163">
        <v>-22.5428</v>
      </c>
      <c r="FC31" s="163">
        <v>-11.915900000000001</v>
      </c>
      <c r="FD31" s="163">
        <v>23.260200000000001</v>
      </c>
      <c r="FE31" s="162"/>
      <c r="FF31" s="163">
        <v>22.313300000000002</v>
      </c>
      <c r="FG31" s="163">
        <v>24.5777</v>
      </c>
      <c r="FH31" s="163">
        <v>25.024000000000001</v>
      </c>
      <c r="FI31" s="163">
        <v>24.181999999999999</v>
      </c>
      <c r="FJ31" s="163">
        <v>24.281199999999998</v>
      </c>
      <c r="FK31" s="163">
        <v>23.6113</v>
      </c>
      <c r="FL31" s="163">
        <v>155.39949999999999</v>
      </c>
      <c r="FM31" s="163">
        <v>-0.20250000000000001</v>
      </c>
      <c r="FN31" s="163">
        <v>-0.22969999999999999</v>
      </c>
      <c r="FO31" s="163">
        <v>111.38549999999999</v>
      </c>
      <c r="FP31" s="163">
        <v>125.3807</v>
      </c>
      <c r="FQ31" s="163">
        <v>28.427600000000002</v>
      </c>
      <c r="FR31" s="163">
        <v>17</v>
      </c>
      <c r="FS31" s="163">
        <v>5.5647000000000002</v>
      </c>
      <c r="FT31" s="163">
        <v>1.0451999999999999</v>
      </c>
      <c r="FU31" s="163">
        <v>-2.59</v>
      </c>
      <c r="FV31" s="163">
        <v>11.71</v>
      </c>
      <c r="FW31" s="163">
        <v>28.507300000000001</v>
      </c>
      <c r="FX31" s="162"/>
      <c r="FY31" s="163">
        <v>-4.2690000000000001</v>
      </c>
      <c r="FZ31" s="163">
        <v>4.3789999999999996</v>
      </c>
      <c r="GA31" s="162"/>
      <c r="GB31" s="163">
        <v>40.86</v>
      </c>
      <c r="GC31" s="163">
        <v>-123.6476</v>
      </c>
      <c r="GD31" s="163">
        <v>-110.8126</v>
      </c>
      <c r="GE31" s="163">
        <v>17.04</v>
      </c>
      <c r="GF31" s="163">
        <v>77.808400000000006</v>
      </c>
      <c r="GG31" s="163">
        <v>19.3</v>
      </c>
      <c r="GH31" s="163">
        <v>-26.7605</v>
      </c>
      <c r="GI31" s="163">
        <v>-2.4081000000000001</v>
      </c>
      <c r="GJ31" s="163">
        <v>-2.4045000000000001</v>
      </c>
      <c r="GK31" s="163">
        <v>2.2302</v>
      </c>
      <c r="GL31" s="162"/>
      <c r="GM31" s="162"/>
      <c r="GN31" s="163">
        <v>-13.0625</v>
      </c>
      <c r="GO31" s="163">
        <v>-44.839300000000001</v>
      </c>
      <c r="GP31" s="163">
        <v>13.1371</v>
      </c>
      <c r="GQ31" s="163">
        <v>47.743699999999997</v>
      </c>
      <c r="GR31" s="163">
        <v>61.915199999999999</v>
      </c>
      <c r="GS31" s="163">
        <v>62.6631</v>
      </c>
      <c r="GT31" s="163">
        <v>-146.72130000000001</v>
      </c>
      <c r="GU31" s="163">
        <v>-34.118000000000002</v>
      </c>
      <c r="GV31" s="163">
        <v>40.087400000000002</v>
      </c>
      <c r="GW31" s="163">
        <v>-78.389899999999997</v>
      </c>
      <c r="GX31" s="163">
        <v>12.2521</v>
      </c>
      <c r="GY31" s="163">
        <v>14.2997</v>
      </c>
      <c r="GZ31" s="163">
        <v>13.7456</v>
      </c>
      <c r="HA31" s="163">
        <v>13.799099999999999</v>
      </c>
      <c r="HB31" s="163">
        <v>64.4923</v>
      </c>
      <c r="HC31" s="163">
        <v>65.740799999999993</v>
      </c>
      <c r="HD31" s="163">
        <v>95.1</v>
      </c>
      <c r="HE31" s="163">
        <v>-94.920100000000005</v>
      </c>
      <c r="HF31" s="163">
        <v>-277.29910000000001</v>
      </c>
      <c r="HG31" s="163">
        <v>277.70030000000003</v>
      </c>
      <c r="HH31" s="163">
        <v>88.081699999999998</v>
      </c>
      <c r="HI31" s="163">
        <v>-64.790099999999995</v>
      </c>
      <c r="HJ31" s="163">
        <v>-63.471200000000003</v>
      </c>
      <c r="HK31" s="163">
        <v>-51.703200000000002</v>
      </c>
      <c r="HL31" s="163">
        <v>-41.101599999999998</v>
      </c>
      <c r="HM31" s="163">
        <v>77.326099999999997</v>
      </c>
      <c r="HN31" s="163">
        <v>75.940200000000004</v>
      </c>
      <c r="HO31" s="162"/>
      <c r="HP31" s="162"/>
      <c r="HQ31" s="163">
        <v>2.2440000000000002</v>
      </c>
      <c r="HR31" s="163">
        <v>1.2882</v>
      </c>
      <c r="HS31" s="163">
        <v>-17.2608</v>
      </c>
      <c r="HT31" s="163">
        <v>-16.275600000000001</v>
      </c>
      <c r="HU31" s="163">
        <v>17.63</v>
      </c>
      <c r="HV31" s="163">
        <v>17.559999999999999</v>
      </c>
      <c r="HW31" s="163">
        <v>34.299999999999997</v>
      </c>
      <c r="HX31" s="163">
        <v>35.5</v>
      </c>
      <c r="HY31" s="163">
        <v>22.09</v>
      </c>
      <c r="HZ31" s="163">
        <v>-75.680000000000007</v>
      </c>
      <c r="IA31" s="163">
        <v>-355.3734</v>
      </c>
      <c r="IB31" s="163">
        <v>66.301900000000003</v>
      </c>
      <c r="IC31" s="163">
        <v>65.2881</v>
      </c>
      <c r="ID31" s="163">
        <v>10.5</v>
      </c>
      <c r="IE31" s="163">
        <v>40.5</v>
      </c>
      <c r="IF31" s="163">
        <v>0.5</v>
      </c>
      <c r="IG31" s="163">
        <v>0.6</v>
      </c>
      <c r="IH31" s="164">
        <v>1.40585</v>
      </c>
      <c r="II31" s="164">
        <v>1.1556999999999999</v>
      </c>
      <c r="IJ31" s="163">
        <v>-87.6541</v>
      </c>
      <c r="IK31" s="163">
        <v>39.271000000000001</v>
      </c>
      <c r="IL31" s="163">
        <v>90.797399999999996</v>
      </c>
      <c r="IM31" s="163">
        <v>79.708399999999997</v>
      </c>
      <c r="IN31" s="163">
        <v>47.452399999999997</v>
      </c>
      <c r="IO31" s="163">
        <v>-75.776899999999998</v>
      </c>
      <c r="IP31" s="163">
        <v>77.119100000000003</v>
      </c>
      <c r="IQ31" s="163">
        <v>-150.57660000000001</v>
      </c>
      <c r="IR31" s="163">
        <v>0</v>
      </c>
      <c r="IS31" s="163">
        <v>-69.807299999999998</v>
      </c>
      <c r="IT31" s="163">
        <v>180.0094</v>
      </c>
      <c r="IU31" s="163">
        <v>180.67609999999999</v>
      </c>
      <c r="IV31" s="163">
        <v>151.9453</v>
      </c>
      <c r="IW31" s="163">
        <v>-83.2958</v>
      </c>
      <c r="IX31" s="163">
        <v>-22.361899999999999</v>
      </c>
      <c r="IY31" s="163">
        <v>-103.66070000000001</v>
      </c>
      <c r="IZ31" s="163">
        <v>105.03570000000001</v>
      </c>
      <c r="JA31" s="163">
        <v>-12.1799</v>
      </c>
      <c r="JB31" s="162"/>
      <c r="JC31" s="163">
        <v>24.4</v>
      </c>
      <c r="JD31" s="163">
        <v>7.0090000000000003</v>
      </c>
      <c r="JE31" s="163">
        <v>6.9960000000000004</v>
      </c>
      <c r="JF31" s="163">
        <v>-24.24</v>
      </c>
      <c r="JG31" s="163">
        <v>2.64</v>
      </c>
      <c r="JH31" s="162"/>
      <c r="JI31" s="163">
        <v>-2.8121999999999998</v>
      </c>
      <c r="JJ31" s="163">
        <v>-14.4732</v>
      </c>
      <c r="JK31" s="163">
        <v>-5.3025000000000002</v>
      </c>
      <c r="JL31" s="163">
        <v>-1.9</v>
      </c>
      <c r="JM31" s="163">
        <v>51.021000000000001</v>
      </c>
      <c r="JN31" s="163">
        <v>49.68</v>
      </c>
      <c r="JO31" s="164">
        <v>11.2569</v>
      </c>
      <c r="JP31" s="164">
        <v>13.4312</v>
      </c>
      <c r="JQ31" s="163">
        <v>51.0959</v>
      </c>
      <c r="JR31" s="163">
        <v>49.661900000000003</v>
      </c>
      <c r="JS31" s="163">
        <v>49.3018</v>
      </c>
      <c r="JT31" s="162"/>
      <c r="JU31" s="163">
        <v>-40.1</v>
      </c>
      <c r="JV31" s="163">
        <v>14.0159</v>
      </c>
      <c r="JW31" s="163">
        <v>8.43</v>
      </c>
      <c r="JX31" s="162"/>
      <c r="JY31" s="163">
        <v>-40.961300000000001</v>
      </c>
      <c r="JZ31" s="163">
        <v>75.950999999999993</v>
      </c>
      <c r="KA31" s="163">
        <v>52.506300000000003</v>
      </c>
      <c r="KB31" s="163">
        <v>-41.563299999999998</v>
      </c>
      <c r="KC31" s="163">
        <v>-75.451400000000007</v>
      </c>
      <c r="KD31" s="163">
        <v>40.3628</v>
      </c>
      <c r="KE31" s="163">
        <v>34.255299999999998</v>
      </c>
      <c r="KF31" s="163">
        <v>31.4</v>
      </c>
      <c r="KG31" s="163">
        <v>-31.6</v>
      </c>
      <c r="KH31" s="163">
        <v>-185.8794</v>
      </c>
      <c r="KI31" s="163">
        <v>249.07419999999999</v>
      </c>
    </row>
    <row r="32" spans="1:295" ht="18" customHeight="1" x14ac:dyDescent="0.3">
      <c r="A32" s="158" t="s">
        <v>65</v>
      </c>
      <c r="B32" s="158" t="s">
        <v>779</v>
      </c>
      <c r="C32" s="165"/>
      <c r="D32" s="166">
        <v>21.610700000000001</v>
      </c>
      <c r="E32" s="166">
        <v>-26.356400000000001</v>
      </c>
      <c r="F32" s="166">
        <v>-34.466500000000003</v>
      </c>
      <c r="G32" s="166">
        <v>16.776599999999998</v>
      </c>
      <c r="H32" s="166">
        <v>0</v>
      </c>
      <c r="I32" s="166">
        <v>53.770200000000003</v>
      </c>
      <c r="J32" s="166">
        <v>-89.600800000000007</v>
      </c>
      <c r="K32" s="166">
        <v>71.067499999999995</v>
      </c>
      <c r="L32" s="166">
        <v>36.292900000000003</v>
      </c>
      <c r="M32" s="166">
        <v>35.318600000000004</v>
      </c>
      <c r="N32" s="166">
        <v>-8.8800000000000008</v>
      </c>
      <c r="O32" s="166">
        <v>-58.74</v>
      </c>
      <c r="P32" s="166">
        <v>52.8</v>
      </c>
      <c r="Q32" s="166">
        <v>19.044</v>
      </c>
      <c r="R32" s="166">
        <v>-52.8</v>
      </c>
      <c r="S32" s="166">
        <v>12.292400000000001</v>
      </c>
      <c r="T32" s="166">
        <v>42.863399999999999</v>
      </c>
      <c r="U32" s="166">
        <v>21.221900000000002</v>
      </c>
      <c r="V32" s="166">
        <v>21.548200000000001</v>
      </c>
      <c r="W32" s="166">
        <v>36.243200000000002</v>
      </c>
      <c r="X32" s="166">
        <v>12.762</v>
      </c>
      <c r="Y32" s="166">
        <v>0.42</v>
      </c>
      <c r="Z32" s="166">
        <v>8.2376000000000005</v>
      </c>
      <c r="AA32" s="165"/>
      <c r="AB32" s="165"/>
      <c r="AC32" s="166">
        <v>-60.85</v>
      </c>
      <c r="AD32" s="166">
        <v>-61.13</v>
      </c>
      <c r="AE32" s="165"/>
      <c r="AF32" s="166">
        <v>8.8800000000000008</v>
      </c>
      <c r="AG32" s="166">
        <v>57.2</v>
      </c>
      <c r="AH32" s="165"/>
      <c r="AI32" s="165"/>
      <c r="AJ32" s="166">
        <v>-50.98</v>
      </c>
      <c r="AK32" s="166">
        <v>-50.87</v>
      </c>
      <c r="AL32" s="166">
        <v>-60.13</v>
      </c>
      <c r="AM32" s="166">
        <v>51.37</v>
      </c>
      <c r="AN32" s="166">
        <v>51.57</v>
      </c>
      <c r="AO32" s="166">
        <v>24.220600000000001</v>
      </c>
      <c r="AP32" s="166">
        <v>-9.5031999999999996</v>
      </c>
      <c r="AQ32" s="166">
        <v>75.320599999999999</v>
      </c>
      <c r="AR32" s="166">
        <v>78.350099999999998</v>
      </c>
      <c r="AS32" s="166">
        <v>62.344000000000001</v>
      </c>
      <c r="AT32" s="166">
        <v>-49.966799999999999</v>
      </c>
      <c r="AU32" s="166">
        <v>-49.700899999999997</v>
      </c>
      <c r="AV32" s="166">
        <v>9.4877000000000002</v>
      </c>
      <c r="AW32" s="166">
        <v>9.4749999999999996</v>
      </c>
      <c r="AX32" s="166">
        <v>88.680999999999997</v>
      </c>
      <c r="AY32" s="166">
        <v>90.824299999999994</v>
      </c>
      <c r="AZ32" s="166">
        <v>39.6188</v>
      </c>
      <c r="BA32" s="165"/>
      <c r="BB32" s="166">
        <v>-618.02869999999996</v>
      </c>
      <c r="BC32" s="166">
        <v>8.4100999999999999</v>
      </c>
      <c r="BD32" s="166">
        <v>-14.5</v>
      </c>
      <c r="BE32" s="166">
        <v>-14.5</v>
      </c>
      <c r="BF32" s="166">
        <v>55.703899999999997</v>
      </c>
      <c r="BG32" s="166">
        <v>54.774700000000003</v>
      </c>
      <c r="BH32" s="166">
        <v>-4.6111000000000004</v>
      </c>
      <c r="BI32" s="165"/>
      <c r="BJ32" s="166">
        <v>-97.193299999999994</v>
      </c>
      <c r="BK32" s="166">
        <v>6.2526999999999999</v>
      </c>
      <c r="BL32" s="166">
        <v>9.8352000000000004</v>
      </c>
      <c r="BM32" s="166">
        <v>6.8137999999999996</v>
      </c>
      <c r="BN32" s="166">
        <v>663.31960000000004</v>
      </c>
      <c r="BO32" s="166">
        <v>193.762</v>
      </c>
      <c r="BP32" s="166">
        <v>193.21260000000001</v>
      </c>
      <c r="BQ32" s="166">
        <v>-590.53530000000001</v>
      </c>
      <c r="BR32" s="166">
        <v>700.42909999999995</v>
      </c>
      <c r="BS32" s="165"/>
      <c r="BT32" s="166">
        <v>-61.496400000000001</v>
      </c>
      <c r="BU32" s="166">
        <v>64.410700000000006</v>
      </c>
      <c r="BV32" s="166">
        <v>112.45959999999999</v>
      </c>
      <c r="BW32" s="166">
        <v>27.12</v>
      </c>
      <c r="BX32" s="166">
        <v>35.200000000000003</v>
      </c>
      <c r="BY32" s="167">
        <v>85.98</v>
      </c>
      <c r="BZ32" s="166">
        <v>86.33</v>
      </c>
      <c r="CA32" s="166">
        <v>-26.653300000000002</v>
      </c>
      <c r="CB32" s="166">
        <v>-27.724900000000002</v>
      </c>
      <c r="CC32" s="166">
        <v>76.482299999999995</v>
      </c>
      <c r="CD32" s="166">
        <v>77.530600000000007</v>
      </c>
      <c r="CE32" s="166">
        <v>20.4057</v>
      </c>
      <c r="CF32" s="165"/>
      <c r="CG32" s="166">
        <v>-220.74709999999999</v>
      </c>
      <c r="CH32" s="166">
        <v>21.5473</v>
      </c>
      <c r="CI32" s="165"/>
      <c r="CJ32" s="165"/>
      <c r="CK32" s="165"/>
      <c r="CL32" s="166">
        <v>118.6</v>
      </c>
      <c r="CM32" s="166">
        <v>107.1</v>
      </c>
      <c r="CN32" s="166">
        <v>-15.75</v>
      </c>
      <c r="CO32" s="166">
        <v>68.937700000000007</v>
      </c>
      <c r="CP32" s="166">
        <v>67.436400000000006</v>
      </c>
      <c r="CQ32" s="166">
        <v>67.427999999999997</v>
      </c>
      <c r="CR32" s="166">
        <v>7.3860999999999999</v>
      </c>
      <c r="CS32" s="166">
        <v>8.8179999999999996</v>
      </c>
      <c r="CT32" s="166">
        <v>74.560599999999994</v>
      </c>
      <c r="CU32" s="166">
        <v>-145.51490000000001</v>
      </c>
      <c r="CV32" s="166">
        <v>86.198300000000003</v>
      </c>
      <c r="CW32" s="166">
        <v>15.9864</v>
      </c>
      <c r="CX32" s="166">
        <v>57.31</v>
      </c>
      <c r="CY32" s="166">
        <v>59.21</v>
      </c>
      <c r="CZ32" s="166">
        <v>69.851100000000002</v>
      </c>
      <c r="DA32" s="166">
        <v>66.361999999999995</v>
      </c>
      <c r="DB32" s="166">
        <v>-33.49</v>
      </c>
      <c r="DC32" s="165"/>
      <c r="DD32" s="166">
        <v>0</v>
      </c>
      <c r="DE32" s="166">
        <v>0</v>
      </c>
      <c r="DF32" s="166">
        <v>-73.911699999999996</v>
      </c>
      <c r="DG32" s="166">
        <v>-29.0749</v>
      </c>
      <c r="DH32" s="166">
        <v>-20.5685</v>
      </c>
      <c r="DI32" s="166">
        <v>-114.8</v>
      </c>
      <c r="DJ32" s="166">
        <v>-114</v>
      </c>
      <c r="DK32" s="166">
        <v>26.3809</v>
      </c>
      <c r="DL32" s="166">
        <v>84.970100000000002</v>
      </c>
      <c r="DM32" s="165"/>
      <c r="DN32" s="167">
        <v>119.8425</v>
      </c>
      <c r="DO32" s="166">
        <v>84.04</v>
      </c>
      <c r="DP32" s="166">
        <v>-14.52</v>
      </c>
      <c r="DQ32" s="166">
        <v>62.201500000000003</v>
      </c>
      <c r="DR32" s="166">
        <v>72.114099999999993</v>
      </c>
      <c r="DS32" s="166">
        <v>-48.79</v>
      </c>
      <c r="DT32" s="166">
        <v>0</v>
      </c>
      <c r="DU32" s="166">
        <v>108.46</v>
      </c>
      <c r="DV32" s="166">
        <v>73.680000000000007</v>
      </c>
      <c r="DW32" s="166">
        <v>73.363600000000005</v>
      </c>
      <c r="DX32" s="166">
        <v>72.872699999999995</v>
      </c>
      <c r="DY32" s="166">
        <v>-10.538500000000001</v>
      </c>
      <c r="DZ32" s="166">
        <v>-10.1182</v>
      </c>
      <c r="EA32" s="166">
        <v>217.8948</v>
      </c>
      <c r="EB32" s="166">
        <v>170.5907</v>
      </c>
      <c r="EC32" s="166">
        <v>165.6592</v>
      </c>
      <c r="ED32" s="166">
        <v>167.49260000000001</v>
      </c>
      <c r="EE32" s="166">
        <v>58.706000000000003</v>
      </c>
      <c r="EF32" s="166">
        <v>44.419499999999999</v>
      </c>
      <c r="EG32" s="166">
        <v>-26.111000000000001</v>
      </c>
      <c r="EH32" s="166">
        <v>605.78470000000004</v>
      </c>
      <c r="EI32" s="166">
        <v>-27.3813</v>
      </c>
      <c r="EJ32" s="165"/>
      <c r="EK32" s="166">
        <v>-36.790500000000002</v>
      </c>
      <c r="EL32" s="166">
        <v>-33.546300000000002</v>
      </c>
      <c r="EM32" s="166">
        <v>26.025300000000001</v>
      </c>
      <c r="EN32" s="166">
        <v>-54.295400000000001</v>
      </c>
      <c r="EO32" s="166">
        <v>-50.160200000000003</v>
      </c>
      <c r="EP32" s="166">
        <v>156.732</v>
      </c>
      <c r="EQ32" s="166">
        <v>-61.616599999999998</v>
      </c>
      <c r="ER32" s="166">
        <v>-62.616300000000003</v>
      </c>
      <c r="ES32" s="166">
        <v>-7.7792000000000003</v>
      </c>
      <c r="ET32" s="166">
        <v>0</v>
      </c>
      <c r="EU32" s="166">
        <v>-8.14</v>
      </c>
      <c r="EV32" s="166">
        <v>119.2</v>
      </c>
      <c r="EW32" s="166">
        <v>15.974500000000001</v>
      </c>
      <c r="EX32" s="166">
        <v>-170.5558</v>
      </c>
      <c r="EY32" s="166">
        <v>-32.905999999999999</v>
      </c>
      <c r="EZ32" s="166">
        <v>-32.156999999999996</v>
      </c>
      <c r="FA32" s="166">
        <v>5.6959999999999997</v>
      </c>
      <c r="FB32" s="166">
        <v>-41.528799999999997</v>
      </c>
      <c r="FC32" s="166">
        <v>7.6791</v>
      </c>
      <c r="FD32" s="166">
        <v>22.9697</v>
      </c>
      <c r="FE32" s="165"/>
      <c r="FF32" s="166">
        <v>22.663499999999999</v>
      </c>
      <c r="FG32" s="166">
        <v>21.241499999999998</v>
      </c>
      <c r="FH32" s="166">
        <v>22.9359</v>
      </c>
      <c r="FI32" s="166">
        <v>20.598700000000001</v>
      </c>
      <c r="FJ32" s="166">
        <v>26.9605</v>
      </c>
      <c r="FK32" s="166">
        <v>26.9605</v>
      </c>
      <c r="FL32" s="166">
        <v>133.6301</v>
      </c>
      <c r="FM32" s="166">
        <v>11.907500000000001</v>
      </c>
      <c r="FN32" s="166">
        <v>11.7247</v>
      </c>
      <c r="FO32" s="166">
        <v>96.596500000000006</v>
      </c>
      <c r="FP32" s="166">
        <v>113.09</v>
      </c>
      <c r="FQ32" s="166">
        <v>17.470400000000001</v>
      </c>
      <c r="FR32" s="166">
        <v>17.11</v>
      </c>
      <c r="FS32" s="166">
        <v>9.0730000000000004</v>
      </c>
      <c r="FT32" s="166">
        <v>1.0806</v>
      </c>
      <c r="FU32" s="166">
        <v>-5.26</v>
      </c>
      <c r="FV32" s="166">
        <v>11.46</v>
      </c>
      <c r="FW32" s="166">
        <v>17.247199999999999</v>
      </c>
      <c r="FX32" s="165"/>
      <c r="FY32" s="166">
        <v>-4.2409999999999997</v>
      </c>
      <c r="FZ32" s="166">
        <v>4.29</v>
      </c>
      <c r="GA32" s="165"/>
      <c r="GB32" s="166">
        <v>37.229999999999997</v>
      </c>
      <c r="GC32" s="166">
        <v>-113.59010000000001</v>
      </c>
      <c r="GD32" s="166">
        <v>-98.801699999999997</v>
      </c>
      <c r="GE32" s="166">
        <v>16.97</v>
      </c>
      <c r="GF32" s="166">
        <v>72.468900000000005</v>
      </c>
      <c r="GG32" s="166">
        <v>18.2</v>
      </c>
      <c r="GH32" s="166">
        <v>-26.751200000000001</v>
      </c>
      <c r="GI32" s="166">
        <v>-2.7745000000000002</v>
      </c>
      <c r="GJ32" s="166">
        <v>-2.5312999999999999</v>
      </c>
      <c r="GK32" s="166">
        <v>2.2033999999999998</v>
      </c>
      <c r="GL32" s="165"/>
      <c r="GM32" s="165"/>
      <c r="GN32" s="167">
        <v>-13.0625</v>
      </c>
      <c r="GO32" s="166">
        <v>-44.128500000000003</v>
      </c>
      <c r="GP32" s="166">
        <v>12.332599999999999</v>
      </c>
      <c r="GQ32" s="166">
        <v>46.554299999999998</v>
      </c>
      <c r="GR32" s="166">
        <v>63.206299999999999</v>
      </c>
      <c r="GS32" s="166">
        <v>63.9604</v>
      </c>
      <c r="GT32" s="166">
        <v>-140.95830000000001</v>
      </c>
      <c r="GU32" s="166">
        <v>-32.354900000000001</v>
      </c>
      <c r="GV32" s="166">
        <v>39.762900000000002</v>
      </c>
      <c r="GW32" s="166">
        <v>-75.212599999999995</v>
      </c>
      <c r="GX32" s="166">
        <v>11.7378</v>
      </c>
      <c r="GY32" s="166">
        <v>14.163</v>
      </c>
      <c r="GZ32" s="166">
        <v>13.608499999999999</v>
      </c>
      <c r="HA32" s="166">
        <v>13</v>
      </c>
      <c r="HB32" s="166">
        <v>64.287000000000006</v>
      </c>
      <c r="HC32" s="166">
        <v>67.410899999999998</v>
      </c>
      <c r="HD32" s="166">
        <v>124.9</v>
      </c>
      <c r="HE32" s="166">
        <v>-124.7436</v>
      </c>
      <c r="HF32" s="166">
        <v>-309.46620000000001</v>
      </c>
      <c r="HG32" s="166">
        <v>310.45760000000001</v>
      </c>
      <c r="HH32" s="166">
        <v>121.1716</v>
      </c>
      <c r="HI32" s="166">
        <v>-64.985699999999994</v>
      </c>
      <c r="HJ32" s="166">
        <v>-65.424199999999999</v>
      </c>
      <c r="HK32" s="166">
        <v>-52.229300000000002</v>
      </c>
      <c r="HL32" s="166">
        <v>-41.016300000000001</v>
      </c>
      <c r="HM32" s="166">
        <v>78.724299999999999</v>
      </c>
      <c r="HN32" s="166">
        <v>79.418199999999999</v>
      </c>
      <c r="HO32" s="165"/>
      <c r="HP32" s="165"/>
      <c r="HQ32" s="166">
        <v>1.3431</v>
      </c>
      <c r="HR32" s="166">
        <v>1.1673</v>
      </c>
      <c r="HS32" s="166">
        <v>-13.1043</v>
      </c>
      <c r="HT32" s="166">
        <v>-12.9102</v>
      </c>
      <c r="HU32" s="166">
        <v>22.09</v>
      </c>
      <c r="HV32" s="166">
        <v>22.14</v>
      </c>
      <c r="HW32" s="166">
        <v>33.200000000000003</v>
      </c>
      <c r="HX32" s="166">
        <v>32.6</v>
      </c>
      <c r="HY32" s="166">
        <v>21.6799</v>
      </c>
      <c r="HZ32" s="166">
        <v>-76.959999999999994</v>
      </c>
      <c r="IA32" s="166">
        <v>-348.3297</v>
      </c>
      <c r="IB32" s="166">
        <v>67.691999999999993</v>
      </c>
      <c r="IC32" s="166">
        <v>66.712699999999998</v>
      </c>
      <c r="ID32" s="166">
        <v>10.5</v>
      </c>
      <c r="IE32" s="166">
        <v>37.6</v>
      </c>
      <c r="IF32" s="166">
        <v>-0.1</v>
      </c>
      <c r="IG32" s="166">
        <v>0.6</v>
      </c>
      <c r="IH32" s="166">
        <v>1.3485</v>
      </c>
      <c r="II32" s="167">
        <v>1.14988</v>
      </c>
      <c r="IJ32" s="166">
        <v>-117.789</v>
      </c>
      <c r="IK32" s="166">
        <v>46.896500000000003</v>
      </c>
      <c r="IL32" s="166">
        <v>83.067300000000003</v>
      </c>
      <c r="IM32" s="166">
        <v>73.9405</v>
      </c>
      <c r="IN32" s="166">
        <v>32.343299999999999</v>
      </c>
      <c r="IO32" s="166">
        <v>-73.173599999999993</v>
      </c>
      <c r="IP32" s="166">
        <v>64.6083</v>
      </c>
      <c r="IQ32" s="166">
        <v>-141.97559999999999</v>
      </c>
      <c r="IR32" s="166">
        <v>0</v>
      </c>
      <c r="IS32" s="166">
        <v>-66.661100000000005</v>
      </c>
      <c r="IT32" s="166">
        <v>179.1892</v>
      </c>
      <c r="IU32" s="166">
        <v>178.00810000000001</v>
      </c>
      <c r="IV32" s="166">
        <v>148.25829999999999</v>
      </c>
      <c r="IW32" s="166">
        <v>-77.150400000000005</v>
      </c>
      <c r="IX32" s="166">
        <v>-20.684999999999999</v>
      </c>
      <c r="IY32" s="166">
        <v>-101.5686</v>
      </c>
      <c r="IZ32" s="166">
        <v>101.1173</v>
      </c>
      <c r="JA32" s="166">
        <v>-12.418900000000001</v>
      </c>
      <c r="JB32" s="165"/>
      <c r="JC32" s="166">
        <v>25.04</v>
      </c>
      <c r="JD32" s="166">
        <v>6.9029999999999996</v>
      </c>
      <c r="JE32" s="166">
        <v>6.8390000000000004</v>
      </c>
      <c r="JF32" s="166">
        <v>-24.32</v>
      </c>
      <c r="JG32" s="166">
        <v>2.16</v>
      </c>
      <c r="JH32" s="165"/>
      <c r="JI32" s="166">
        <v>-2.7237</v>
      </c>
      <c r="JJ32" s="166">
        <v>-14.4732</v>
      </c>
      <c r="JK32" s="166">
        <v>-6.1814</v>
      </c>
      <c r="JL32" s="166">
        <v>-2.5</v>
      </c>
      <c r="JM32" s="166">
        <v>49.969000000000001</v>
      </c>
      <c r="JN32" s="166">
        <v>49.03</v>
      </c>
      <c r="JO32" s="167">
        <v>10.537649999999999</v>
      </c>
      <c r="JP32" s="167">
        <v>12.592000000000001</v>
      </c>
      <c r="JQ32" s="166">
        <v>50.398499999999999</v>
      </c>
      <c r="JR32" s="166">
        <v>50.3718</v>
      </c>
      <c r="JS32" s="166">
        <v>51.261699999999998</v>
      </c>
      <c r="JT32" s="165"/>
      <c r="JU32" s="166">
        <v>-38.5</v>
      </c>
      <c r="JV32" s="166">
        <v>13.88</v>
      </c>
      <c r="JW32" s="166">
        <v>8.6999999999999993</v>
      </c>
      <c r="JX32" s="165"/>
      <c r="JY32" s="166">
        <v>-41.540500000000002</v>
      </c>
      <c r="JZ32" s="166">
        <v>75.303100000000001</v>
      </c>
      <c r="KA32" s="166">
        <v>52.790599999999998</v>
      </c>
      <c r="KB32" s="166">
        <v>-42.246299999999998</v>
      </c>
      <c r="KC32" s="166">
        <v>-74.223600000000005</v>
      </c>
      <c r="KD32" s="166">
        <v>40.959200000000003</v>
      </c>
      <c r="KE32" s="166">
        <v>33.321399999999997</v>
      </c>
      <c r="KF32" s="166">
        <v>30.2</v>
      </c>
      <c r="KG32" s="166">
        <v>-29.8</v>
      </c>
      <c r="KH32" s="166">
        <v>-185.7004</v>
      </c>
      <c r="KI32" s="166">
        <v>257.8433</v>
      </c>
    </row>
    <row r="33" spans="1:295" ht="18" customHeight="1" x14ac:dyDescent="0.3">
      <c r="A33" s="158" t="s">
        <v>65</v>
      </c>
      <c r="B33" s="158" t="s">
        <v>780</v>
      </c>
      <c r="C33" s="159"/>
      <c r="D33" s="160">
        <v>21.374700000000001</v>
      </c>
      <c r="E33" s="160">
        <v>-26.0749</v>
      </c>
      <c r="F33" s="160">
        <v>-35.127099999999999</v>
      </c>
      <c r="G33" s="160">
        <v>15.9369</v>
      </c>
      <c r="H33" s="160">
        <v>0</v>
      </c>
      <c r="I33" s="160">
        <v>53.104900000000001</v>
      </c>
      <c r="J33" s="160">
        <v>-88.664199999999994</v>
      </c>
      <c r="K33" s="160">
        <v>71.025099999999995</v>
      </c>
      <c r="L33" s="160">
        <v>35.812899999999999</v>
      </c>
      <c r="M33" s="160">
        <v>34.840200000000003</v>
      </c>
      <c r="N33" s="160">
        <v>-15.54</v>
      </c>
      <c r="O33" s="160">
        <v>-54.85</v>
      </c>
      <c r="P33" s="160">
        <v>48.4</v>
      </c>
      <c r="Q33" s="160">
        <v>17.388000000000002</v>
      </c>
      <c r="R33" s="160">
        <v>-48.4</v>
      </c>
      <c r="S33" s="160">
        <v>12.9732</v>
      </c>
      <c r="T33" s="160">
        <v>41.119</v>
      </c>
      <c r="U33" s="160">
        <v>20.654399999999999</v>
      </c>
      <c r="V33" s="160">
        <v>20.863199999999999</v>
      </c>
      <c r="W33" s="160">
        <v>34.965499999999999</v>
      </c>
      <c r="X33" s="160">
        <v>12.0403</v>
      </c>
      <c r="Y33" s="160">
        <v>0.19819999999999999</v>
      </c>
      <c r="Z33" s="160">
        <v>7.8707000000000003</v>
      </c>
      <c r="AA33" s="159"/>
      <c r="AB33" s="159"/>
      <c r="AC33" s="160">
        <v>-60.22</v>
      </c>
      <c r="AD33" s="160">
        <v>-60.18</v>
      </c>
      <c r="AE33" s="159"/>
      <c r="AF33" s="160">
        <v>13.32</v>
      </c>
      <c r="AG33" s="160">
        <v>52.8</v>
      </c>
      <c r="AH33" s="159"/>
      <c r="AI33" s="159"/>
      <c r="AJ33" s="160">
        <v>-56.74</v>
      </c>
      <c r="AK33" s="160">
        <v>-56.98</v>
      </c>
      <c r="AL33" s="160">
        <v>-46.64</v>
      </c>
      <c r="AM33" s="160">
        <v>57.21</v>
      </c>
      <c r="AN33" s="160">
        <v>57.52</v>
      </c>
      <c r="AO33" s="160">
        <v>23.361499999999999</v>
      </c>
      <c r="AP33" s="160">
        <v>-9.2853999999999992</v>
      </c>
      <c r="AQ33" s="160">
        <v>72.144999999999996</v>
      </c>
      <c r="AR33" s="160">
        <v>74.999399999999994</v>
      </c>
      <c r="AS33" s="160">
        <v>59.604799999999997</v>
      </c>
      <c r="AT33" s="160">
        <v>-49.162999999999997</v>
      </c>
      <c r="AU33" s="160">
        <v>-49.466799999999999</v>
      </c>
      <c r="AV33" s="160">
        <v>32.011800000000001</v>
      </c>
      <c r="AW33" s="160">
        <v>33.822400000000002</v>
      </c>
      <c r="AX33" s="160">
        <v>84.394300000000001</v>
      </c>
      <c r="AY33" s="160">
        <v>86.403700000000001</v>
      </c>
      <c r="AZ33" s="160">
        <v>71.318100000000001</v>
      </c>
      <c r="BA33" s="159"/>
      <c r="BB33" s="160">
        <v>-634.9393</v>
      </c>
      <c r="BC33" s="160">
        <v>7.9208999999999996</v>
      </c>
      <c r="BD33" s="160">
        <v>-14.3</v>
      </c>
      <c r="BE33" s="160">
        <v>-14.6</v>
      </c>
      <c r="BF33" s="160">
        <v>54.651800000000001</v>
      </c>
      <c r="BG33" s="160">
        <v>54.577599999999997</v>
      </c>
      <c r="BH33" s="160">
        <v>-4.5140000000000002</v>
      </c>
      <c r="BI33" s="159"/>
      <c r="BJ33" s="160">
        <v>-92.623800000000003</v>
      </c>
      <c r="BK33" s="160">
        <v>4.4508999999999999</v>
      </c>
      <c r="BL33" s="160">
        <v>8.8038000000000007</v>
      </c>
      <c r="BM33" s="160">
        <v>6.2488000000000001</v>
      </c>
      <c r="BN33" s="160">
        <v>675.19129999999996</v>
      </c>
      <c r="BO33" s="160">
        <v>208.2277</v>
      </c>
      <c r="BP33" s="160">
        <v>208.28880000000001</v>
      </c>
      <c r="BQ33" s="160">
        <v>-648.65189999999996</v>
      </c>
      <c r="BR33" s="160">
        <v>708.26279999999997</v>
      </c>
      <c r="BS33" s="159"/>
      <c r="BT33" s="160">
        <v>-41.902299999999997</v>
      </c>
      <c r="BU33" s="160">
        <v>43.576099999999997</v>
      </c>
      <c r="BV33" s="160">
        <v>110.38379999999999</v>
      </c>
      <c r="BW33" s="160">
        <v>26.51</v>
      </c>
      <c r="BX33" s="160">
        <v>34.75</v>
      </c>
      <c r="BY33" s="160">
        <v>85.53</v>
      </c>
      <c r="BZ33" s="160">
        <v>86.32</v>
      </c>
      <c r="CA33" s="160">
        <v>-34.288800000000002</v>
      </c>
      <c r="CB33" s="160">
        <v>-34.958599999999997</v>
      </c>
      <c r="CC33" s="160">
        <v>83.049099999999996</v>
      </c>
      <c r="CD33" s="160">
        <v>83.307100000000005</v>
      </c>
      <c r="CE33" s="160">
        <v>20.409500000000001</v>
      </c>
      <c r="CF33" s="159"/>
      <c r="CG33" s="160">
        <v>-199.57069999999999</v>
      </c>
      <c r="CH33" s="160">
        <v>19.168399999999998</v>
      </c>
      <c r="CI33" s="159"/>
      <c r="CJ33" s="159"/>
      <c r="CK33" s="159"/>
      <c r="CL33" s="160">
        <v>115</v>
      </c>
      <c r="CM33" s="160">
        <v>104.8</v>
      </c>
      <c r="CN33" s="160">
        <v>-15.6</v>
      </c>
      <c r="CO33" s="160">
        <v>73.551299999999998</v>
      </c>
      <c r="CP33" s="160">
        <v>71.041200000000003</v>
      </c>
      <c r="CQ33" s="160">
        <v>71.602999999999994</v>
      </c>
      <c r="CR33" s="160">
        <v>12.4846</v>
      </c>
      <c r="CS33" s="160">
        <v>12.9558</v>
      </c>
      <c r="CT33" s="160">
        <v>85.167699999999996</v>
      </c>
      <c r="CU33" s="160">
        <v>-157.44409999999999</v>
      </c>
      <c r="CV33" s="160">
        <v>95.394999999999996</v>
      </c>
      <c r="CW33" s="160">
        <v>14.7967</v>
      </c>
      <c r="CX33" s="160">
        <v>56.35</v>
      </c>
      <c r="CY33" s="160">
        <v>59.1</v>
      </c>
      <c r="CZ33" s="160">
        <v>66.335400000000007</v>
      </c>
      <c r="DA33" s="160">
        <v>62.846400000000003</v>
      </c>
      <c r="DB33" s="160">
        <v>-33.18</v>
      </c>
      <c r="DC33" s="159"/>
      <c r="DD33" s="160">
        <v>0</v>
      </c>
      <c r="DE33" s="160">
        <v>0</v>
      </c>
      <c r="DF33" s="160">
        <v>-106.9833</v>
      </c>
      <c r="DG33" s="160">
        <v>-22.561</v>
      </c>
      <c r="DH33" s="160">
        <v>-20.328600000000002</v>
      </c>
      <c r="DI33" s="160">
        <v>-119.7</v>
      </c>
      <c r="DJ33" s="160">
        <v>-119.3</v>
      </c>
      <c r="DK33" s="160">
        <v>25.683299999999999</v>
      </c>
      <c r="DL33" s="160">
        <v>85.263099999999994</v>
      </c>
      <c r="DM33" s="159"/>
      <c r="DN33" s="160">
        <v>120.7214</v>
      </c>
      <c r="DO33" s="160">
        <v>84.9</v>
      </c>
      <c r="DP33" s="160">
        <v>-14.86</v>
      </c>
      <c r="DQ33" s="160">
        <v>61.705500000000001</v>
      </c>
      <c r="DR33" s="160">
        <v>105.26600000000001</v>
      </c>
      <c r="DS33" s="160">
        <v>-48.3</v>
      </c>
      <c r="DT33" s="160">
        <v>0</v>
      </c>
      <c r="DU33" s="160">
        <v>106.61</v>
      </c>
      <c r="DV33" s="160">
        <v>71.260000000000005</v>
      </c>
      <c r="DW33" s="160">
        <v>106.6545</v>
      </c>
      <c r="DX33" s="160">
        <v>106.2182</v>
      </c>
      <c r="DY33" s="160">
        <v>-14.1709</v>
      </c>
      <c r="DZ33" s="160">
        <v>-14.1455</v>
      </c>
      <c r="EA33" s="160">
        <v>232.44659999999999</v>
      </c>
      <c r="EB33" s="160">
        <v>185.3784</v>
      </c>
      <c r="EC33" s="160">
        <v>179.685</v>
      </c>
      <c r="ED33" s="160">
        <v>180.7183</v>
      </c>
      <c r="EE33" s="160">
        <v>58.405799999999999</v>
      </c>
      <c r="EF33" s="160">
        <v>45.334200000000003</v>
      </c>
      <c r="EG33" s="160">
        <v>-25.962</v>
      </c>
      <c r="EH33" s="160">
        <v>660.35580000000004</v>
      </c>
      <c r="EI33" s="160">
        <v>-36.845500000000001</v>
      </c>
      <c r="EJ33" s="159"/>
      <c r="EK33" s="160">
        <v>-36.247599999999998</v>
      </c>
      <c r="EL33" s="160">
        <v>-33.041400000000003</v>
      </c>
      <c r="EM33" s="160">
        <v>27.661100000000001</v>
      </c>
      <c r="EN33" s="160">
        <v>-55.483400000000003</v>
      </c>
      <c r="EO33" s="160">
        <v>-51.292400000000001</v>
      </c>
      <c r="EP33" s="160">
        <v>161.34</v>
      </c>
      <c r="EQ33" s="160">
        <v>-62.872100000000003</v>
      </c>
      <c r="ER33" s="160">
        <v>-65.747500000000002</v>
      </c>
      <c r="ES33" s="160">
        <v>-10.097899999999999</v>
      </c>
      <c r="ET33" s="160">
        <v>15.55</v>
      </c>
      <c r="EU33" s="160">
        <v>-15.74</v>
      </c>
      <c r="EV33" s="160">
        <v>119.3</v>
      </c>
      <c r="EW33" s="160">
        <v>15.475199999999999</v>
      </c>
      <c r="EX33" s="160">
        <v>-175.07419999999999</v>
      </c>
      <c r="EY33" s="160">
        <v>-32.593200000000003</v>
      </c>
      <c r="EZ33" s="160">
        <v>-31.6221</v>
      </c>
      <c r="FA33" s="160">
        <v>5.1417999999999999</v>
      </c>
      <c r="FB33" s="160">
        <v>-35.849499999999999</v>
      </c>
      <c r="FC33" s="160">
        <v>0</v>
      </c>
      <c r="FD33" s="160">
        <v>23.1113</v>
      </c>
      <c r="FE33" s="159"/>
      <c r="FF33" s="160">
        <v>22.520800000000001</v>
      </c>
      <c r="FG33" s="160">
        <v>18.7653</v>
      </c>
      <c r="FH33" s="160">
        <v>18.490500000000001</v>
      </c>
      <c r="FI33" s="160">
        <v>18.392499999999998</v>
      </c>
      <c r="FJ33" s="160">
        <v>35.500700000000002</v>
      </c>
      <c r="FK33" s="160">
        <v>34.496000000000002</v>
      </c>
      <c r="FL33" s="160">
        <v>144.84970000000001</v>
      </c>
      <c r="FM33" s="160">
        <v>15.5138</v>
      </c>
      <c r="FN33" s="160">
        <v>15.580299999999999</v>
      </c>
      <c r="FO33" s="160">
        <v>100.08110000000001</v>
      </c>
      <c r="FP33" s="160">
        <v>108.3646</v>
      </c>
      <c r="FQ33" s="160">
        <v>32.477899999999998</v>
      </c>
      <c r="FR33" s="160">
        <v>12.94</v>
      </c>
      <c r="FS33" s="160">
        <v>3.6602999999999999</v>
      </c>
      <c r="FT33" s="160">
        <v>1.0806</v>
      </c>
      <c r="FU33" s="160">
        <v>-1.24</v>
      </c>
      <c r="FV33" s="160">
        <v>12.29</v>
      </c>
      <c r="FW33" s="160">
        <v>31.021699999999999</v>
      </c>
      <c r="FX33" s="159"/>
      <c r="FY33" s="160">
        <v>-4</v>
      </c>
      <c r="FZ33" s="160">
        <v>4.2549999999999999</v>
      </c>
      <c r="GA33" s="159"/>
      <c r="GB33" s="160">
        <v>39.299999999999997</v>
      </c>
      <c r="GC33" s="160">
        <v>-108.74509999999999</v>
      </c>
      <c r="GD33" s="160">
        <v>-97.486000000000004</v>
      </c>
      <c r="GE33" s="160">
        <v>16.46</v>
      </c>
      <c r="GF33" s="160">
        <v>72.357500000000002</v>
      </c>
      <c r="GG33" s="160">
        <v>19</v>
      </c>
      <c r="GH33" s="160">
        <v>-25.5425</v>
      </c>
      <c r="GI33" s="160">
        <v>-3.0091999999999999</v>
      </c>
      <c r="GJ33" s="160">
        <v>-2.9944000000000002</v>
      </c>
      <c r="GK33" s="160">
        <v>2.1427</v>
      </c>
      <c r="GL33" s="159"/>
      <c r="GM33" s="159"/>
      <c r="GN33" s="161">
        <v>-13.070650000000001</v>
      </c>
      <c r="GO33" s="160">
        <v>-43.256700000000002</v>
      </c>
      <c r="GP33" s="160">
        <v>12.2387</v>
      </c>
      <c r="GQ33" s="160">
        <v>45.359400000000001</v>
      </c>
      <c r="GR33" s="160">
        <v>55.212299999999999</v>
      </c>
      <c r="GS33" s="160">
        <v>56.9437</v>
      </c>
      <c r="GT33" s="160">
        <v>-136.59899999999999</v>
      </c>
      <c r="GU33" s="160">
        <v>-30.9252</v>
      </c>
      <c r="GV33" s="160">
        <v>39.853099999999998</v>
      </c>
      <c r="GW33" s="160">
        <v>-72.369399999999999</v>
      </c>
      <c r="GX33" s="161">
        <v>12.0167</v>
      </c>
      <c r="GY33" s="160">
        <v>13.655200000000001</v>
      </c>
      <c r="GZ33" s="160">
        <v>13.207700000000001</v>
      </c>
      <c r="HA33" s="160">
        <v>13.6172</v>
      </c>
      <c r="HB33" s="160">
        <v>59.961599999999997</v>
      </c>
      <c r="HC33" s="160">
        <v>61.311399999999999</v>
      </c>
      <c r="HD33" s="160">
        <v>127.4</v>
      </c>
      <c r="HE33" s="160">
        <v>-128.25479999999999</v>
      </c>
      <c r="HF33" s="160">
        <v>-309.59699999999998</v>
      </c>
      <c r="HG33" s="160">
        <v>314.75420000000003</v>
      </c>
      <c r="HH33" s="160">
        <v>104.02589999999999</v>
      </c>
      <c r="HI33" s="160">
        <v>-60.741900000000001</v>
      </c>
      <c r="HJ33" s="160">
        <v>-59.280200000000001</v>
      </c>
      <c r="HK33" s="160">
        <v>-55.556899999999999</v>
      </c>
      <c r="HL33" s="160">
        <v>-46.262799999999999</v>
      </c>
      <c r="HM33" s="160">
        <v>78.681399999999996</v>
      </c>
      <c r="HN33" s="160">
        <v>74.834699999999998</v>
      </c>
      <c r="HO33" s="159"/>
      <c r="HP33" s="159"/>
      <c r="HQ33" s="160">
        <v>0.87070000000000003</v>
      </c>
      <c r="HR33" s="160">
        <v>0.59599999999999997</v>
      </c>
      <c r="HS33" s="160">
        <v>-12.698499999999999</v>
      </c>
      <c r="HT33" s="160">
        <v>-12.7118</v>
      </c>
      <c r="HU33" s="160">
        <v>26.03</v>
      </c>
      <c r="HV33" s="160">
        <v>26.02</v>
      </c>
      <c r="HW33" s="160">
        <v>28.9</v>
      </c>
      <c r="HX33" s="160">
        <v>28.8</v>
      </c>
      <c r="HY33" s="160">
        <v>22.130600000000001</v>
      </c>
      <c r="HZ33" s="160">
        <v>-74</v>
      </c>
      <c r="IA33" s="160">
        <v>-338.98880000000003</v>
      </c>
      <c r="IB33" s="160">
        <v>66.254000000000005</v>
      </c>
      <c r="IC33" s="160">
        <v>65.511600000000001</v>
      </c>
      <c r="ID33" s="160">
        <v>9.5</v>
      </c>
      <c r="IE33" s="160">
        <v>34.700000000000003</v>
      </c>
      <c r="IF33" s="160">
        <v>-0.2</v>
      </c>
      <c r="IG33" s="160">
        <v>-0.2</v>
      </c>
      <c r="IH33" s="160">
        <v>1.4810000000000001</v>
      </c>
      <c r="II33" s="161">
        <v>1.17242</v>
      </c>
      <c r="IJ33" s="160">
        <v>-103.5698</v>
      </c>
      <c r="IK33" s="160">
        <v>58.347999999999999</v>
      </c>
      <c r="IL33" s="160">
        <v>72.411600000000007</v>
      </c>
      <c r="IM33" s="160">
        <v>58.162999999999997</v>
      </c>
      <c r="IN33" s="160">
        <v>32.152900000000002</v>
      </c>
      <c r="IO33" s="160">
        <v>-58.298999999999999</v>
      </c>
      <c r="IP33" s="160">
        <v>50.7973</v>
      </c>
      <c r="IQ33" s="160">
        <v>-136.32660000000001</v>
      </c>
      <c r="IR33" s="160">
        <v>0</v>
      </c>
      <c r="IS33" s="160">
        <v>-50.650199999999998</v>
      </c>
      <c r="IT33" s="160">
        <v>178.6011</v>
      </c>
      <c r="IU33" s="160">
        <v>176.0446</v>
      </c>
      <c r="IV33" s="160">
        <v>139.63800000000001</v>
      </c>
      <c r="IW33" s="160">
        <v>-65.599699999999999</v>
      </c>
      <c r="IX33" s="160">
        <v>-28.838200000000001</v>
      </c>
      <c r="IY33" s="160">
        <v>-92.7303</v>
      </c>
      <c r="IZ33" s="160">
        <v>92.846199999999996</v>
      </c>
      <c r="JA33" s="160">
        <v>-12.9709</v>
      </c>
      <c r="JB33" s="159"/>
      <c r="JC33" s="160">
        <v>22.24</v>
      </c>
      <c r="JD33" s="160">
        <v>6.7990000000000004</v>
      </c>
      <c r="JE33" s="160">
        <v>6.8090000000000002</v>
      </c>
      <c r="JF33" s="160">
        <v>-21.84</v>
      </c>
      <c r="JG33" s="160">
        <v>1.04</v>
      </c>
      <c r="JH33" s="159"/>
      <c r="JI33" s="160">
        <v>-1.2588999999999999</v>
      </c>
      <c r="JJ33" s="160">
        <v>-16.493500000000001</v>
      </c>
      <c r="JK33" s="160">
        <v>-8.2902000000000005</v>
      </c>
      <c r="JL33" s="160">
        <v>-0.9</v>
      </c>
      <c r="JM33" s="160">
        <v>51.338999999999999</v>
      </c>
      <c r="JN33" s="160">
        <v>50.542999999999999</v>
      </c>
      <c r="JO33" s="160">
        <v>9.8184000000000005</v>
      </c>
      <c r="JP33" s="160">
        <v>11.752800000000001</v>
      </c>
      <c r="JQ33" s="160">
        <v>49.070799999999998</v>
      </c>
      <c r="JR33" s="160">
        <v>49.650700000000001</v>
      </c>
      <c r="JS33" s="160">
        <v>49.127000000000002</v>
      </c>
      <c r="JT33" s="159"/>
      <c r="JU33" s="160">
        <v>-34</v>
      </c>
      <c r="JV33" s="160">
        <v>15.3658</v>
      </c>
      <c r="JW33" s="160">
        <v>8.2200000000000006</v>
      </c>
      <c r="JX33" s="159"/>
      <c r="JY33" s="160">
        <v>-47.987000000000002</v>
      </c>
      <c r="JZ33" s="160">
        <v>78.040499999999994</v>
      </c>
      <c r="KA33" s="160">
        <v>57.114899999999999</v>
      </c>
      <c r="KB33" s="160">
        <v>-46.7637</v>
      </c>
      <c r="KC33" s="160">
        <v>-77.240399999999994</v>
      </c>
      <c r="KD33" s="160">
        <v>45.723599999999998</v>
      </c>
      <c r="KE33" s="160">
        <v>31.035299999999999</v>
      </c>
      <c r="KF33" s="160">
        <v>25.6</v>
      </c>
      <c r="KG33" s="160">
        <v>-25.5</v>
      </c>
      <c r="KH33" s="160">
        <v>-203.672</v>
      </c>
      <c r="KI33" s="160">
        <v>270.77330000000001</v>
      </c>
    </row>
    <row r="34" spans="1:295" ht="18" customHeight="1" x14ac:dyDescent="0.3">
      <c r="A34" s="158" t="s">
        <v>65</v>
      </c>
      <c r="B34" s="158" t="s">
        <v>781</v>
      </c>
      <c r="C34" s="162"/>
      <c r="D34" s="163">
        <v>21.134699999999999</v>
      </c>
      <c r="E34" s="163">
        <v>-25.710699999999999</v>
      </c>
      <c r="F34" s="163">
        <v>-35.482500000000002</v>
      </c>
      <c r="G34" s="163">
        <v>15.9093</v>
      </c>
      <c r="H34" s="163">
        <v>0</v>
      </c>
      <c r="I34" s="163">
        <v>52.5886</v>
      </c>
      <c r="J34" s="163">
        <v>-87.414100000000005</v>
      </c>
      <c r="K34" s="163">
        <v>67.207400000000007</v>
      </c>
      <c r="L34" s="163">
        <v>34.255000000000003</v>
      </c>
      <c r="M34" s="163">
        <v>33.259099999999997</v>
      </c>
      <c r="N34" s="163">
        <v>-15.54</v>
      </c>
      <c r="O34" s="163">
        <v>-54.709000000000003</v>
      </c>
      <c r="P34" s="163">
        <v>48.4</v>
      </c>
      <c r="Q34" s="163">
        <v>17.388000000000002</v>
      </c>
      <c r="R34" s="164">
        <v>-48.4</v>
      </c>
      <c r="S34" s="163">
        <v>13.3721</v>
      </c>
      <c r="T34" s="163">
        <v>39.767800000000001</v>
      </c>
      <c r="U34" s="163">
        <v>19.837</v>
      </c>
      <c r="V34" s="163">
        <v>20.302199999999999</v>
      </c>
      <c r="W34" s="163">
        <v>33.741500000000002</v>
      </c>
      <c r="X34" s="163">
        <v>12.0769</v>
      </c>
      <c r="Y34" s="163">
        <v>0.18729999999999999</v>
      </c>
      <c r="Z34" s="163">
        <v>8.3524999999999991</v>
      </c>
      <c r="AA34" s="162"/>
      <c r="AB34" s="162"/>
      <c r="AC34" s="163">
        <v>-58.79</v>
      </c>
      <c r="AD34" s="163">
        <v>-58.38</v>
      </c>
      <c r="AE34" s="162"/>
      <c r="AF34" s="163">
        <v>15.54</v>
      </c>
      <c r="AG34" s="163">
        <v>52.8</v>
      </c>
      <c r="AH34" s="162"/>
      <c r="AI34" s="162"/>
      <c r="AJ34" s="163">
        <v>-55.9</v>
      </c>
      <c r="AK34" s="163">
        <v>-55.84</v>
      </c>
      <c r="AL34" s="163">
        <v>-47.98</v>
      </c>
      <c r="AM34" s="163">
        <v>55.66</v>
      </c>
      <c r="AN34" s="163">
        <v>56.6</v>
      </c>
      <c r="AO34" s="163">
        <v>22.520199999999999</v>
      </c>
      <c r="AP34" s="163">
        <v>-8.7370000000000001</v>
      </c>
      <c r="AQ34" s="163">
        <v>68.967500000000001</v>
      </c>
      <c r="AR34" s="163">
        <v>71.864500000000007</v>
      </c>
      <c r="AS34" s="163">
        <v>61.799799999999998</v>
      </c>
      <c r="AT34" s="163">
        <v>-47.9574</v>
      </c>
      <c r="AU34" s="163">
        <v>-47.786499999999997</v>
      </c>
      <c r="AV34" s="163">
        <v>31.267700000000001</v>
      </c>
      <c r="AW34" s="163">
        <v>29.698699999999999</v>
      </c>
      <c r="AX34" s="163">
        <v>82.251000000000005</v>
      </c>
      <c r="AY34" s="163">
        <v>84.260300000000001</v>
      </c>
      <c r="AZ34" s="163">
        <v>74.315399999999997</v>
      </c>
      <c r="BA34" s="162"/>
      <c r="BB34" s="163">
        <v>-625.15729999999996</v>
      </c>
      <c r="BC34" s="163">
        <v>7.7835000000000001</v>
      </c>
      <c r="BD34" s="163">
        <v>-14.6</v>
      </c>
      <c r="BE34" s="163">
        <v>-14.6</v>
      </c>
      <c r="BF34" s="163">
        <v>53.818399999999997</v>
      </c>
      <c r="BG34" s="163">
        <v>52.521999999999998</v>
      </c>
      <c r="BH34" s="163">
        <v>-4.3377999999999997</v>
      </c>
      <c r="BI34" s="162"/>
      <c r="BJ34" s="163">
        <v>-90.541300000000007</v>
      </c>
      <c r="BK34" s="163">
        <v>3.9710000000000001</v>
      </c>
      <c r="BL34" s="163">
        <v>8.0235000000000003</v>
      </c>
      <c r="BM34" s="163">
        <v>5.3757999999999999</v>
      </c>
      <c r="BN34" s="163">
        <v>669.42330000000004</v>
      </c>
      <c r="BO34" s="163">
        <v>199.04169999999999</v>
      </c>
      <c r="BP34" s="163">
        <v>198.88910000000001</v>
      </c>
      <c r="BQ34" s="163">
        <v>-602.91700000000003</v>
      </c>
      <c r="BR34" s="163">
        <v>709.76890000000003</v>
      </c>
      <c r="BS34" s="162"/>
      <c r="BT34" s="163">
        <v>-75.072500000000005</v>
      </c>
      <c r="BU34" s="163">
        <v>76.792400000000001</v>
      </c>
      <c r="BV34" s="163">
        <v>109.19629999999999</v>
      </c>
      <c r="BW34" s="163">
        <v>25.97</v>
      </c>
      <c r="BX34" s="163">
        <v>33.5</v>
      </c>
      <c r="BY34" s="163">
        <v>84.5</v>
      </c>
      <c r="BZ34" s="163">
        <v>84.37</v>
      </c>
      <c r="CA34" s="163">
        <v>-34.8247</v>
      </c>
      <c r="CB34" s="163">
        <v>-34.8247</v>
      </c>
      <c r="CC34" s="163">
        <v>85.5548</v>
      </c>
      <c r="CD34" s="163">
        <v>85.931600000000003</v>
      </c>
      <c r="CE34" s="163">
        <v>17.668399999999998</v>
      </c>
      <c r="CF34" s="162"/>
      <c r="CG34" s="163">
        <v>-210.7877</v>
      </c>
      <c r="CH34" s="163">
        <v>19.173200000000001</v>
      </c>
      <c r="CI34" s="162"/>
      <c r="CJ34" s="162"/>
      <c r="CK34" s="162"/>
      <c r="CL34" s="163">
        <v>118.4</v>
      </c>
      <c r="CM34" s="163">
        <v>106.8</v>
      </c>
      <c r="CN34" s="163">
        <v>-15.86</v>
      </c>
      <c r="CO34" s="163">
        <v>71.017399999999995</v>
      </c>
      <c r="CP34" s="163">
        <v>68.413799999999995</v>
      </c>
      <c r="CQ34" s="163">
        <v>69.104900000000001</v>
      </c>
      <c r="CR34" s="163">
        <v>7.9208999999999996</v>
      </c>
      <c r="CS34" s="163">
        <v>8.6446000000000005</v>
      </c>
      <c r="CT34" s="163">
        <v>85.760900000000007</v>
      </c>
      <c r="CU34" s="163">
        <v>-154.99160000000001</v>
      </c>
      <c r="CV34" s="163">
        <v>97.1477</v>
      </c>
      <c r="CW34" s="163">
        <v>14.8063</v>
      </c>
      <c r="CX34" s="163">
        <v>54.44</v>
      </c>
      <c r="CY34" s="163">
        <v>56.14</v>
      </c>
      <c r="CZ34" s="163">
        <v>65.632300000000001</v>
      </c>
      <c r="DA34" s="163">
        <v>62.113999999999997</v>
      </c>
      <c r="DB34" s="163">
        <v>-32.200000000000003</v>
      </c>
      <c r="DC34" s="162"/>
      <c r="DD34" s="163">
        <v>0</v>
      </c>
      <c r="DE34" s="163">
        <v>0</v>
      </c>
      <c r="DF34" s="163">
        <v>-89.559200000000004</v>
      </c>
      <c r="DG34" s="163">
        <v>-22.568100000000001</v>
      </c>
      <c r="DH34" s="163">
        <v>-19.6953</v>
      </c>
      <c r="DI34" s="163">
        <v>-114.6</v>
      </c>
      <c r="DJ34" s="163">
        <v>-115.8</v>
      </c>
      <c r="DK34" s="163">
        <v>25.897500000000001</v>
      </c>
      <c r="DL34" s="163">
        <v>84.384200000000007</v>
      </c>
      <c r="DM34" s="162"/>
      <c r="DN34" s="163">
        <v>118.9636</v>
      </c>
      <c r="DO34" s="163">
        <v>84.02</v>
      </c>
      <c r="DP34" s="163">
        <v>-12.83</v>
      </c>
      <c r="DQ34" s="163">
        <v>61.286999999999999</v>
      </c>
      <c r="DR34" s="163">
        <v>88.444999999999993</v>
      </c>
      <c r="DS34" s="163">
        <v>-48.36</v>
      </c>
      <c r="DT34" s="163">
        <v>0</v>
      </c>
      <c r="DU34" s="163">
        <v>105.14</v>
      </c>
      <c r="DV34" s="163">
        <v>70.02</v>
      </c>
      <c r="DW34" s="163">
        <v>88.345500000000001</v>
      </c>
      <c r="DX34" s="163">
        <v>87.363600000000005</v>
      </c>
      <c r="DY34" s="163">
        <v>-18.850200000000001</v>
      </c>
      <c r="DZ34" s="163">
        <v>-18.545500000000001</v>
      </c>
      <c r="EA34" s="163">
        <v>215.74870000000001</v>
      </c>
      <c r="EB34" s="163">
        <v>170.9984</v>
      </c>
      <c r="EC34" s="163">
        <v>165.95500000000001</v>
      </c>
      <c r="ED34" s="163">
        <v>168.71899999999999</v>
      </c>
      <c r="EE34" s="163">
        <v>52.9467</v>
      </c>
      <c r="EF34" s="163">
        <v>37.897100000000002</v>
      </c>
      <c r="EG34" s="163">
        <v>-27.257000000000001</v>
      </c>
      <c r="EH34" s="163">
        <v>613.04520000000002</v>
      </c>
      <c r="EI34" s="163">
        <v>-48.248600000000003</v>
      </c>
      <c r="EJ34" s="162"/>
      <c r="EK34" s="163">
        <v>-35.590200000000003</v>
      </c>
      <c r="EL34" s="163">
        <v>-32.243699999999997</v>
      </c>
      <c r="EM34" s="163">
        <v>33.1937</v>
      </c>
      <c r="EN34" s="163">
        <v>-56.841900000000003</v>
      </c>
      <c r="EO34" s="163">
        <v>-52.4163</v>
      </c>
      <c r="EP34" s="163">
        <v>162.876</v>
      </c>
      <c r="EQ34" s="163">
        <v>-65.679299999999998</v>
      </c>
      <c r="ER34" s="163">
        <v>-66.937399999999997</v>
      </c>
      <c r="ES34" s="163">
        <v>-5.0042</v>
      </c>
      <c r="ET34" s="163">
        <v>15.54</v>
      </c>
      <c r="EU34" s="163">
        <v>-19.100000000000001</v>
      </c>
      <c r="EV34" s="163">
        <v>98.3</v>
      </c>
      <c r="EW34" s="163">
        <v>15.516500000000001</v>
      </c>
      <c r="EX34" s="163">
        <v>-172.84630000000001</v>
      </c>
      <c r="EY34" s="163">
        <v>-32.2209</v>
      </c>
      <c r="EZ34" s="163">
        <v>-31.464500000000001</v>
      </c>
      <c r="FA34" s="163">
        <v>4.9278000000000004</v>
      </c>
      <c r="FB34" s="163">
        <v>-37.3431</v>
      </c>
      <c r="FC34" s="163">
        <v>0</v>
      </c>
      <c r="FD34" s="163">
        <v>22.615200000000002</v>
      </c>
      <c r="FE34" s="162"/>
      <c r="FF34" s="163">
        <v>22.2193</v>
      </c>
      <c r="FG34" s="163">
        <v>20.0871</v>
      </c>
      <c r="FH34" s="163">
        <v>20.427499999999998</v>
      </c>
      <c r="FI34" s="163">
        <v>19.611699999999999</v>
      </c>
      <c r="FJ34" s="163">
        <v>33.993600000000001</v>
      </c>
      <c r="FK34" s="163">
        <v>32.988900000000001</v>
      </c>
      <c r="FL34" s="163">
        <v>142.50530000000001</v>
      </c>
      <c r="FM34" s="163">
        <v>20.167400000000001</v>
      </c>
      <c r="FN34" s="163">
        <v>19.791899999999998</v>
      </c>
      <c r="FO34" s="163">
        <v>95.502799999999993</v>
      </c>
      <c r="FP34" s="163">
        <v>106.9832</v>
      </c>
      <c r="FQ34" s="163">
        <v>30.763999999999999</v>
      </c>
      <c r="FR34" s="163">
        <v>9.83</v>
      </c>
      <c r="FS34" s="163">
        <v>3.7555999999999998</v>
      </c>
      <c r="FT34" s="163">
        <v>0.97440000000000004</v>
      </c>
      <c r="FU34" s="163">
        <v>-1.1100000000000001</v>
      </c>
      <c r="FV34" s="163">
        <v>12.67</v>
      </c>
      <c r="FW34" s="163">
        <v>30.903199999999998</v>
      </c>
      <c r="FX34" s="162"/>
      <c r="FY34" s="163">
        <v>-4.2130000000000001</v>
      </c>
      <c r="FZ34" s="163">
        <v>4.3419999999999996</v>
      </c>
      <c r="GA34" s="162"/>
      <c r="GB34" s="163">
        <v>37.049999999999997</v>
      </c>
      <c r="GC34" s="163">
        <v>-109.1919</v>
      </c>
      <c r="GD34" s="163">
        <v>-95.519199999999998</v>
      </c>
      <c r="GE34" s="163">
        <v>15.79</v>
      </c>
      <c r="GF34" s="163">
        <v>70.868099999999998</v>
      </c>
      <c r="GG34" s="163">
        <v>19</v>
      </c>
      <c r="GH34" s="163">
        <v>-26.632000000000001</v>
      </c>
      <c r="GI34" s="163">
        <v>-2.4243000000000001</v>
      </c>
      <c r="GJ34" s="163">
        <v>-2.3037000000000001</v>
      </c>
      <c r="GK34" s="163">
        <v>2.1465999999999998</v>
      </c>
      <c r="GL34" s="162"/>
      <c r="GM34" s="162"/>
      <c r="GN34" s="163">
        <v>-13.078799999999999</v>
      </c>
      <c r="GO34" s="163">
        <v>-43.3337</v>
      </c>
      <c r="GP34" s="163">
        <v>11.653</v>
      </c>
      <c r="GQ34" s="163">
        <v>44.8551</v>
      </c>
      <c r="GR34" s="163">
        <v>54.294199999999996</v>
      </c>
      <c r="GS34" s="163">
        <v>54.252200000000002</v>
      </c>
      <c r="GT34" s="163">
        <v>-138.29050000000001</v>
      </c>
      <c r="GU34" s="163">
        <v>-31.200199999999999</v>
      </c>
      <c r="GV34" s="163">
        <v>39.010899999999999</v>
      </c>
      <c r="GW34" s="163">
        <v>-71.421099999999996</v>
      </c>
      <c r="GX34" s="163">
        <v>12.2956</v>
      </c>
      <c r="GY34" s="163">
        <v>13.244999999999999</v>
      </c>
      <c r="GZ34" s="163">
        <v>12.764699999999999</v>
      </c>
      <c r="HA34" s="163">
        <v>14.016400000000001</v>
      </c>
      <c r="HB34" s="163">
        <v>63.0321</v>
      </c>
      <c r="HC34" s="163">
        <v>63.265500000000003</v>
      </c>
      <c r="HD34" s="163">
        <v>137.5</v>
      </c>
      <c r="HE34" s="163">
        <v>-137.13460000000001</v>
      </c>
      <c r="HF34" s="163">
        <v>-324.06880000000001</v>
      </c>
      <c r="HG34" s="163">
        <v>325.72190000000001</v>
      </c>
      <c r="HH34" s="163">
        <v>117.4738</v>
      </c>
      <c r="HI34" s="163">
        <v>-61.351500000000001</v>
      </c>
      <c r="HJ34" s="163">
        <v>-60.050899999999999</v>
      </c>
      <c r="HK34" s="163">
        <v>-56.087299999999999</v>
      </c>
      <c r="HL34" s="163">
        <v>-47.442900000000002</v>
      </c>
      <c r="HM34" s="163">
        <v>74.2774</v>
      </c>
      <c r="HN34" s="163">
        <v>76.105099999999993</v>
      </c>
      <c r="HO34" s="163">
        <v>-23.987500000000001</v>
      </c>
      <c r="HP34" s="163">
        <v>-27.497199999999999</v>
      </c>
      <c r="HQ34" s="163">
        <v>2.2440000000000002</v>
      </c>
      <c r="HR34" s="163">
        <v>1.2991999999999999</v>
      </c>
      <c r="HS34" s="163">
        <v>-12.335100000000001</v>
      </c>
      <c r="HT34" s="163">
        <v>-11.7554</v>
      </c>
      <c r="HU34" s="163">
        <v>30.23</v>
      </c>
      <c r="HV34" s="163">
        <v>30.35</v>
      </c>
      <c r="HW34" s="163">
        <v>27.7</v>
      </c>
      <c r="HX34" s="163">
        <v>29.1</v>
      </c>
      <c r="HY34" s="163">
        <v>21.884899999999998</v>
      </c>
      <c r="HZ34" s="163">
        <v>-72.88</v>
      </c>
      <c r="IA34" s="163">
        <v>-349.57990000000001</v>
      </c>
      <c r="IB34" s="163">
        <v>69.325000000000003</v>
      </c>
      <c r="IC34" s="163">
        <v>68.994</v>
      </c>
      <c r="ID34" s="163">
        <v>9</v>
      </c>
      <c r="IE34" s="163">
        <v>33.700000000000003</v>
      </c>
      <c r="IF34" s="163">
        <v>-1</v>
      </c>
      <c r="IG34" s="163">
        <v>-0.9</v>
      </c>
      <c r="IH34" s="163">
        <v>1.3640000000000001</v>
      </c>
      <c r="II34" s="164">
        <v>1.1600999999999999</v>
      </c>
      <c r="IJ34" s="163">
        <v>-110.4802</v>
      </c>
      <c r="IK34" s="163">
        <v>67.808099999999996</v>
      </c>
      <c r="IL34" s="163">
        <v>79.182599999999994</v>
      </c>
      <c r="IM34" s="163">
        <v>69.415700000000001</v>
      </c>
      <c r="IN34" s="163">
        <v>38.195099999999996</v>
      </c>
      <c r="IO34" s="163">
        <v>-64.559899999999999</v>
      </c>
      <c r="IP34" s="163">
        <v>58.423900000000003</v>
      </c>
      <c r="IQ34" s="163">
        <v>-140.43610000000001</v>
      </c>
      <c r="IR34" s="163">
        <v>0</v>
      </c>
      <c r="IS34" s="163">
        <v>-57.758800000000001</v>
      </c>
      <c r="IT34" s="163">
        <v>180.3065</v>
      </c>
      <c r="IU34" s="163">
        <v>179.2431</v>
      </c>
      <c r="IV34" s="163">
        <v>142.1053</v>
      </c>
      <c r="IW34" s="163">
        <v>-70.525899999999993</v>
      </c>
      <c r="IX34" s="163">
        <v>-20.604700000000001</v>
      </c>
      <c r="IY34" s="163">
        <v>-93.488200000000006</v>
      </c>
      <c r="IZ34" s="163">
        <v>94.861500000000007</v>
      </c>
      <c r="JA34" s="163">
        <v>-13.3939</v>
      </c>
      <c r="JB34" s="162"/>
      <c r="JC34" s="163">
        <v>22</v>
      </c>
      <c r="JD34" s="163">
        <v>6.7409999999999997</v>
      </c>
      <c r="JE34" s="163">
        <v>6.7530000000000001</v>
      </c>
      <c r="JF34" s="163">
        <v>-21.44</v>
      </c>
      <c r="JG34" s="163">
        <v>0.08</v>
      </c>
      <c r="JH34" s="162"/>
      <c r="JI34" s="163">
        <v>-0.67290000000000005</v>
      </c>
      <c r="JJ34" s="163">
        <v>-16.64</v>
      </c>
      <c r="JK34" s="163">
        <v>-8.4946999999999999</v>
      </c>
      <c r="JL34" s="163">
        <v>-0.5</v>
      </c>
      <c r="JM34" s="163">
        <v>52.551000000000002</v>
      </c>
      <c r="JN34" s="163">
        <v>52.107999999999997</v>
      </c>
      <c r="JO34" s="163">
        <v>11.146699999999999</v>
      </c>
      <c r="JP34" s="163">
        <v>13.306800000000001</v>
      </c>
      <c r="JQ34" s="163">
        <v>49.351999999999997</v>
      </c>
      <c r="JR34" s="163">
        <v>49.457799999999999</v>
      </c>
      <c r="JS34" s="163">
        <v>49.997</v>
      </c>
      <c r="JT34" s="162"/>
      <c r="JU34" s="163">
        <v>-33.5</v>
      </c>
      <c r="JV34" s="163">
        <v>15.571899999999999</v>
      </c>
      <c r="JW34" s="163">
        <v>8.25</v>
      </c>
      <c r="JX34" s="162"/>
      <c r="JY34" s="163">
        <v>-47.0974</v>
      </c>
      <c r="JZ34" s="163">
        <v>77.480900000000005</v>
      </c>
      <c r="KA34" s="163">
        <v>57.109200000000001</v>
      </c>
      <c r="KB34" s="163">
        <v>-47.406100000000002</v>
      </c>
      <c r="KC34" s="163">
        <v>-77.372299999999996</v>
      </c>
      <c r="KD34" s="163">
        <v>46.3217</v>
      </c>
      <c r="KE34" s="163">
        <v>30.022600000000001</v>
      </c>
      <c r="KF34" s="163">
        <v>24.8</v>
      </c>
      <c r="KG34" s="163">
        <v>-25.2</v>
      </c>
      <c r="KH34" s="163">
        <v>-204.59399999999999</v>
      </c>
      <c r="KI34" s="163">
        <v>284.0145</v>
      </c>
    </row>
    <row r="35" spans="1:295" ht="18" customHeight="1" x14ac:dyDescent="0.3">
      <c r="A35" s="158" t="s">
        <v>65</v>
      </c>
      <c r="B35" s="158" t="s">
        <v>782</v>
      </c>
      <c r="C35" s="162"/>
      <c r="D35" s="163">
        <v>20.6404</v>
      </c>
      <c r="E35" s="163">
        <v>-25.138999999999999</v>
      </c>
      <c r="F35" s="163">
        <v>-34.898600000000002</v>
      </c>
      <c r="G35" s="163">
        <v>16.3019</v>
      </c>
      <c r="H35" s="163">
        <v>0</v>
      </c>
      <c r="I35" s="163">
        <v>51.469299999999997</v>
      </c>
      <c r="J35" s="163">
        <v>-85.073700000000002</v>
      </c>
      <c r="K35" s="163">
        <v>65.870699999999999</v>
      </c>
      <c r="L35" s="163">
        <v>33.356999999999999</v>
      </c>
      <c r="M35" s="163">
        <v>32.340499999999999</v>
      </c>
      <c r="N35" s="163">
        <v>-11.1</v>
      </c>
      <c r="O35" s="163">
        <v>-56.124000000000002</v>
      </c>
      <c r="P35" s="163">
        <v>50.6</v>
      </c>
      <c r="Q35" s="163">
        <v>18.216000000000001</v>
      </c>
      <c r="R35" s="163">
        <v>-48.4</v>
      </c>
      <c r="S35" s="163">
        <v>13.206899999999999</v>
      </c>
      <c r="T35" s="163">
        <v>39.175199999999997</v>
      </c>
      <c r="U35" s="163">
        <v>20.113399999999999</v>
      </c>
      <c r="V35" s="163">
        <v>20.209800000000001</v>
      </c>
      <c r="W35" s="163">
        <v>33.386200000000002</v>
      </c>
      <c r="X35" s="163">
        <v>12.914199999999999</v>
      </c>
      <c r="Y35" s="163">
        <v>0.24279999999999999</v>
      </c>
      <c r="Z35" s="163">
        <v>7.8593999999999999</v>
      </c>
      <c r="AA35" s="162"/>
      <c r="AB35" s="162"/>
      <c r="AC35" s="163">
        <v>-58.02</v>
      </c>
      <c r="AD35" s="163">
        <v>-58.6</v>
      </c>
      <c r="AE35" s="162"/>
      <c r="AF35" s="163">
        <v>11.1</v>
      </c>
      <c r="AG35" s="163">
        <v>52.8</v>
      </c>
      <c r="AH35" s="162"/>
      <c r="AI35" s="162"/>
      <c r="AJ35" s="163">
        <v>-53.41</v>
      </c>
      <c r="AK35" s="163">
        <v>-54.15</v>
      </c>
      <c r="AL35" s="163">
        <v>-53.77</v>
      </c>
      <c r="AM35" s="163">
        <v>53.91</v>
      </c>
      <c r="AN35" s="163">
        <v>54.03</v>
      </c>
      <c r="AO35" s="163">
        <v>22.349599999999999</v>
      </c>
      <c r="AP35" s="163">
        <v>-8.6740999999999993</v>
      </c>
      <c r="AQ35" s="163">
        <v>70.004400000000004</v>
      </c>
      <c r="AR35" s="163">
        <v>72.760999999999996</v>
      </c>
      <c r="AS35" s="163">
        <v>61.012500000000003</v>
      </c>
      <c r="AT35" s="163">
        <v>-48.091299999999997</v>
      </c>
      <c r="AU35" s="163">
        <v>-47.086599999999997</v>
      </c>
      <c r="AV35" s="163">
        <v>31.7376</v>
      </c>
      <c r="AW35" s="163">
        <v>33.235700000000001</v>
      </c>
      <c r="AX35" s="163">
        <v>83.590599999999995</v>
      </c>
      <c r="AY35" s="163">
        <v>85.733900000000006</v>
      </c>
      <c r="AZ35" s="163">
        <v>82.090999999999994</v>
      </c>
      <c r="BA35" s="162"/>
      <c r="BB35" s="163">
        <v>-622.27319999999997</v>
      </c>
      <c r="BC35" s="163">
        <v>8.5206999999999997</v>
      </c>
      <c r="BD35" s="163">
        <v>-14.9</v>
      </c>
      <c r="BE35" s="163">
        <v>-15</v>
      </c>
      <c r="BF35" s="163">
        <v>54.5473</v>
      </c>
      <c r="BG35" s="163">
        <v>53.936999999999998</v>
      </c>
      <c r="BH35" s="163">
        <v>-4.0571999999999999</v>
      </c>
      <c r="BI35" s="162"/>
      <c r="BJ35" s="163">
        <v>-91.850399999999993</v>
      </c>
      <c r="BK35" s="163">
        <v>4.4122000000000003</v>
      </c>
      <c r="BL35" s="163">
        <v>8.2066999999999997</v>
      </c>
      <c r="BM35" s="163">
        <v>5.4097</v>
      </c>
      <c r="BN35" s="163">
        <v>661.94629999999995</v>
      </c>
      <c r="BO35" s="163">
        <v>204.4434</v>
      </c>
      <c r="BP35" s="163">
        <v>203.4058</v>
      </c>
      <c r="BQ35" s="163">
        <v>-601.94380000000001</v>
      </c>
      <c r="BR35" s="163">
        <v>704.38329999999996</v>
      </c>
      <c r="BS35" s="162"/>
      <c r="BT35" s="163">
        <v>-72.618799999999993</v>
      </c>
      <c r="BU35" s="163">
        <v>73.571100000000001</v>
      </c>
      <c r="BV35" s="163">
        <v>107.8989</v>
      </c>
      <c r="BW35" s="163">
        <v>25.98</v>
      </c>
      <c r="BX35" s="163">
        <v>33.729999999999997</v>
      </c>
      <c r="BY35" s="163">
        <v>84.48</v>
      </c>
      <c r="BZ35" s="163">
        <v>84.32</v>
      </c>
      <c r="CA35" s="163">
        <v>-34.556699999999999</v>
      </c>
      <c r="CB35" s="163">
        <v>-34.8247</v>
      </c>
      <c r="CC35" s="163">
        <v>83.131200000000007</v>
      </c>
      <c r="CD35" s="163">
        <v>84.234300000000005</v>
      </c>
      <c r="CE35" s="163">
        <v>17.3141</v>
      </c>
      <c r="CF35" s="162"/>
      <c r="CG35" s="163">
        <v>-214.4682</v>
      </c>
      <c r="CH35" s="163">
        <v>19.254300000000001</v>
      </c>
      <c r="CI35" s="162"/>
      <c r="CJ35" s="162"/>
      <c r="CK35" s="162"/>
      <c r="CL35" s="163">
        <v>117.2</v>
      </c>
      <c r="CM35" s="163">
        <v>106.5</v>
      </c>
      <c r="CN35" s="163">
        <v>-15.81</v>
      </c>
      <c r="CO35" s="163">
        <v>70.2607</v>
      </c>
      <c r="CP35" s="163">
        <v>67.9803</v>
      </c>
      <c r="CQ35" s="163">
        <v>67.749200000000002</v>
      </c>
      <c r="CR35" s="163">
        <v>6.0716999999999999</v>
      </c>
      <c r="CS35" s="163">
        <v>6.5297999999999998</v>
      </c>
      <c r="CT35" s="163">
        <v>85.5047</v>
      </c>
      <c r="CU35" s="163">
        <v>-150.77869999999999</v>
      </c>
      <c r="CV35" s="163">
        <v>96.453299999999999</v>
      </c>
      <c r="CW35" s="163">
        <v>14.259399999999999</v>
      </c>
      <c r="CX35" s="163">
        <v>69.64</v>
      </c>
      <c r="CY35" s="163">
        <v>37.42</v>
      </c>
      <c r="CZ35" s="163">
        <v>64.226100000000002</v>
      </c>
      <c r="DA35" s="163">
        <v>60.649099999999997</v>
      </c>
      <c r="DB35" s="163">
        <v>-31.48</v>
      </c>
      <c r="DC35" s="163">
        <v>-3.5167000000000002</v>
      </c>
      <c r="DD35" s="163">
        <v>0</v>
      </c>
      <c r="DE35" s="163">
        <v>0</v>
      </c>
      <c r="DF35" s="163">
        <v>-94.982100000000003</v>
      </c>
      <c r="DG35" s="163">
        <v>-22.7759</v>
      </c>
      <c r="DH35" s="163">
        <v>-19.308700000000002</v>
      </c>
      <c r="DI35" s="163">
        <v>-112.6</v>
      </c>
      <c r="DJ35" s="163">
        <v>-112.2</v>
      </c>
      <c r="DK35" s="163">
        <v>25.4526</v>
      </c>
      <c r="DL35" s="163">
        <v>83.798199999999994</v>
      </c>
      <c r="DM35" s="162"/>
      <c r="DN35" s="163">
        <v>117.2058</v>
      </c>
      <c r="DO35" s="163">
        <v>83.1</v>
      </c>
      <c r="DP35" s="163">
        <v>-13.46</v>
      </c>
      <c r="DQ35" s="163">
        <v>61.225000000000001</v>
      </c>
      <c r="DR35" s="163">
        <v>94.080299999999994</v>
      </c>
      <c r="DS35" s="163">
        <v>-47.08</v>
      </c>
      <c r="DT35" s="163">
        <v>0</v>
      </c>
      <c r="DU35" s="163">
        <v>104.51</v>
      </c>
      <c r="DV35" s="163">
        <v>71.27</v>
      </c>
      <c r="DW35" s="163">
        <v>93.836399999999998</v>
      </c>
      <c r="DX35" s="163">
        <v>91.509100000000004</v>
      </c>
      <c r="DY35" s="163">
        <v>-17.393000000000001</v>
      </c>
      <c r="DZ35" s="163">
        <v>-16.899999999999999</v>
      </c>
      <c r="EA35" s="163">
        <v>218.98079999999999</v>
      </c>
      <c r="EB35" s="163">
        <v>176.03370000000001</v>
      </c>
      <c r="EC35" s="163">
        <v>170.76900000000001</v>
      </c>
      <c r="ED35" s="163">
        <v>172.98500000000001</v>
      </c>
      <c r="EE35" s="163">
        <v>51.4726</v>
      </c>
      <c r="EF35" s="163">
        <v>38.135100000000001</v>
      </c>
      <c r="EG35" s="163">
        <v>-27.356999999999999</v>
      </c>
      <c r="EH35" s="163">
        <v>612.61569999999995</v>
      </c>
      <c r="EI35" s="163">
        <v>-41.313200000000002</v>
      </c>
      <c r="EJ35" s="162"/>
      <c r="EK35" s="163">
        <v>-34.440899999999999</v>
      </c>
      <c r="EL35" s="163">
        <v>-31.4909</v>
      </c>
      <c r="EM35" s="163">
        <v>24.777999999999999</v>
      </c>
      <c r="EN35" s="163">
        <v>-48.0199</v>
      </c>
      <c r="EO35" s="163">
        <v>-47.297600000000003</v>
      </c>
      <c r="EP35" s="163">
        <v>165.94800000000001</v>
      </c>
      <c r="EQ35" s="163">
        <v>-62.199599999999997</v>
      </c>
      <c r="ER35" s="163">
        <v>-62.632199999999997</v>
      </c>
      <c r="ES35" s="163">
        <v>-7.7504999999999997</v>
      </c>
      <c r="ET35" s="163">
        <v>13.64</v>
      </c>
      <c r="EU35" s="163">
        <v>-11.55</v>
      </c>
      <c r="EV35" s="163">
        <v>87.5</v>
      </c>
      <c r="EW35" s="163">
        <v>15.570600000000001</v>
      </c>
      <c r="EX35" s="163">
        <v>-156.4624</v>
      </c>
      <c r="EY35" s="163">
        <v>-31.813199999999998</v>
      </c>
      <c r="EZ35" s="163">
        <v>-30.860099999999999</v>
      </c>
      <c r="FA35" s="163">
        <v>3.4394999999999998</v>
      </c>
      <c r="FB35" s="163">
        <v>-40.014000000000003</v>
      </c>
      <c r="FC35" s="163">
        <v>7.1821999999999999</v>
      </c>
      <c r="FD35" s="163">
        <v>22.502400000000002</v>
      </c>
      <c r="FE35" s="162"/>
      <c r="FF35" s="163">
        <v>22.3002</v>
      </c>
      <c r="FG35" s="163">
        <v>18.681999999999999</v>
      </c>
      <c r="FH35" s="163">
        <v>19.896799999999999</v>
      </c>
      <c r="FI35" s="163">
        <v>18.7027</v>
      </c>
      <c r="FJ35" s="163">
        <v>34.161099999999998</v>
      </c>
      <c r="FK35" s="163">
        <v>35.165799999999997</v>
      </c>
      <c r="FL35" s="163">
        <v>134.13249999999999</v>
      </c>
      <c r="FM35" s="163">
        <v>17.882899999999999</v>
      </c>
      <c r="FN35" s="163">
        <v>17.503399999999999</v>
      </c>
      <c r="FO35" s="163">
        <v>100.2765</v>
      </c>
      <c r="FP35" s="163">
        <v>115.6292</v>
      </c>
      <c r="FQ35" s="163">
        <v>16.422999999999998</v>
      </c>
      <c r="FR35" s="163">
        <v>15.37</v>
      </c>
      <c r="FS35" s="163">
        <v>9.9909999999999997</v>
      </c>
      <c r="FT35" s="163">
        <v>0.97440000000000004</v>
      </c>
      <c r="FU35" s="163">
        <v>-5.79</v>
      </c>
      <c r="FV35" s="163">
        <v>13.48</v>
      </c>
      <c r="FW35" s="163">
        <v>16.604199999999999</v>
      </c>
      <c r="FX35" s="162"/>
      <c r="FY35" s="163">
        <v>-4.2830000000000004</v>
      </c>
      <c r="FZ35" s="163">
        <v>4.47</v>
      </c>
      <c r="GA35" s="162"/>
      <c r="GB35" s="163">
        <v>36.43</v>
      </c>
      <c r="GC35" s="163">
        <v>-113.8703</v>
      </c>
      <c r="GD35" s="163">
        <v>-97.924700000000001</v>
      </c>
      <c r="GE35" s="163">
        <v>16.13</v>
      </c>
      <c r="GF35" s="163">
        <v>72.4542</v>
      </c>
      <c r="GG35" s="163">
        <v>21.9</v>
      </c>
      <c r="GH35" s="163">
        <v>-26.584599999999998</v>
      </c>
      <c r="GI35" s="163">
        <v>-1.9817</v>
      </c>
      <c r="GJ35" s="163">
        <v>-1.9762999999999999</v>
      </c>
      <c r="GK35" s="163">
        <v>2.1818</v>
      </c>
      <c r="GL35" s="162"/>
      <c r="GM35" s="162"/>
      <c r="GN35" s="163">
        <v>-12.041</v>
      </c>
      <c r="GO35" s="163">
        <v>-43.208100000000002</v>
      </c>
      <c r="GP35" s="163">
        <v>13.377700000000001</v>
      </c>
      <c r="GQ35" s="163">
        <v>45.245699999999999</v>
      </c>
      <c r="GR35" s="163">
        <v>58.7577</v>
      </c>
      <c r="GS35" s="163">
        <v>59.756</v>
      </c>
      <c r="GT35" s="163">
        <v>-139.0865</v>
      </c>
      <c r="GU35" s="163">
        <v>-32.351900000000001</v>
      </c>
      <c r="GV35" s="163">
        <v>39.084099999999999</v>
      </c>
      <c r="GW35" s="163">
        <v>-74.545100000000005</v>
      </c>
      <c r="GX35" s="163">
        <v>12.5854</v>
      </c>
      <c r="GY35" s="163">
        <v>12.629799999999999</v>
      </c>
      <c r="GZ35" s="163">
        <v>12.416700000000001</v>
      </c>
      <c r="HA35" s="163">
        <v>14.4528</v>
      </c>
      <c r="HB35" s="163">
        <v>68.3476</v>
      </c>
      <c r="HC35" s="163">
        <v>67.273700000000005</v>
      </c>
      <c r="HD35" s="163">
        <v>138.30000000000001</v>
      </c>
      <c r="HE35" s="163">
        <v>-138.93889999999999</v>
      </c>
      <c r="HF35" s="163">
        <v>-320.99369999999999</v>
      </c>
      <c r="HG35" s="163">
        <v>324.94450000000001</v>
      </c>
      <c r="HH35" s="163">
        <v>119.4222</v>
      </c>
      <c r="HI35" s="163">
        <v>-66.316199999999995</v>
      </c>
      <c r="HJ35" s="163">
        <v>-64.875100000000003</v>
      </c>
      <c r="HK35" s="163">
        <v>-53.164499999999997</v>
      </c>
      <c r="HL35" s="163">
        <v>-44.045499999999997</v>
      </c>
      <c r="HM35" s="163">
        <v>77.622</v>
      </c>
      <c r="HN35" s="163">
        <v>76.933800000000005</v>
      </c>
      <c r="HO35" s="163">
        <v>-9.1484000000000005</v>
      </c>
      <c r="HP35" s="163">
        <v>-8.8804999999999996</v>
      </c>
      <c r="HQ35" s="163">
        <v>0.67290000000000005</v>
      </c>
      <c r="HR35" s="163">
        <v>0.4642</v>
      </c>
      <c r="HS35" s="163">
        <v>-15.9505</v>
      </c>
      <c r="HT35" s="163">
        <v>-15.1274</v>
      </c>
      <c r="HU35" s="163">
        <v>22.16</v>
      </c>
      <c r="HV35" s="163">
        <v>21.82</v>
      </c>
      <c r="HW35" s="163">
        <v>40.799999999999997</v>
      </c>
      <c r="HX35" s="163">
        <v>40.9</v>
      </c>
      <c r="HY35" s="163">
        <v>21.782399999999999</v>
      </c>
      <c r="HZ35" s="163">
        <v>-70.959999999999994</v>
      </c>
      <c r="IA35" s="163">
        <v>-357.44299999999998</v>
      </c>
      <c r="IB35" s="163">
        <v>66.617500000000007</v>
      </c>
      <c r="IC35" s="163">
        <v>66.262500000000003</v>
      </c>
      <c r="ID35" s="163">
        <v>9.4</v>
      </c>
      <c r="IE35" s="163">
        <v>44.4</v>
      </c>
      <c r="IF35" s="163">
        <v>0.4</v>
      </c>
      <c r="IG35" s="163">
        <v>0.6</v>
      </c>
      <c r="IH35" s="164">
        <v>1.4315500000000001</v>
      </c>
      <c r="II35" s="163">
        <v>1.0886</v>
      </c>
      <c r="IJ35" s="163">
        <v>-113.9226</v>
      </c>
      <c r="IK35" s="163">
        <v>59.816200000000002</v>
      </c>
      <c r="IL35" s="163">
        <v>91.923000000000002</v>
      </c>
      <c r="IM35" s="163">
        <v>83.768500000000003</v>
      </c>
      <c r="IN35" s="163">
        <v>49.123399999999997</v>
      </c>
      <c r="IO35" s="163">
        <v>-79.884699999999995</v>
      </c>
      <c r="IP35" s="163">
        <v>75.5822</v>
      </c>
      <c r="IQ35" s="163">
        <v>-147.2766</v>
      </c>
      <c r="IR35" s="163">
        <v>0</v>
      </c>
      <c r="IS35" s="163">
        <v>-80.456800000000001</v>
      </c>
      <c r="IT35" s="163">
        <v>182.4898</v>
      </c>
      <c r="IU35" s="163">
        <v>183.30860000000001</v>
      </c>
      <c r="IV35" s="163">
        <v>153.63069999999999</v>
      </c>
      <c r="IW35" s="163">
        <v>-84.532700000000006</v>
      </c>
      <c r="IX35" s="163">
        <v>-21.991299999999999</v>
      </c>
      <c r="IY35" s="163">
        <v>-112.19929999999999</v>
      </c>
      <c r="IZ35" s="163">
        <v>107.3377</v>
      </c>
      <c r="JA35" s="163">
        <v>-12.8391</v>
      </c>
      <c r="JB35" s="162"/>
      <c r="JC35" s="163">
        <v>27.2</v>
      </c>
      <c r="JD35" s="163">
        <v>6.6130000000000004</v>
      </c>
      <c r="JE35" s="163">
        <v>6.6159999999999997</v>
      </c>
      <c r="JF35" s="163">
        <v>-25.84</v>
      </c>
      <c r="JG35" s="163">
        <v>4.96</v>
      </c>
      <c r="JH35" s="162"/>
      <c r="JI35" s="163">
        <v>-4.8324999999999996</v>
      </c>
      <c r="JJ35" s="163">
        <v>-18.953199999999999</v>
      </c>
      <c r="JK35" s="163">
        <v>-1.9913000000000001</v>
      </c>
      <c r="JL35" s="163">
        <v>0.6</v>
      </c>
      <c r="JM35" s="163">
        <v>50.414999999999999</v>
      </c>
      <c r="JN35" s="163">
        <v>51.101999999999997</v>
      </c>
      <c r="JO35" s="163">
        <v>11.1495</v>
      </c>
      <c r="JP35" s="163">
        <v>13.566000000000001</v>
      </c>
      <c r="JQ35" s="163">
        <v>51.452100000000002</v>
      </c>
      <c r="JR35" s="163">
        <v>49.653799999999997</v>
      </c>
      <c r="JS35" s="163">
        <v>49.354100000000003</v>
      </c>
      <c r="JT35" s="162"/>
      <c r="JU35" s="163">
        <v>-43.3</v>
      </c>
      <c r="JV35" s="163">
        <v>5.8293999999999997</v>
      </c>
      <c r="JW35" s="163">
        <v>8.3699999999999992</v>
      </c>
      <c r="JX35" s="162"/>
      <c r="JY35" s="163">
        <v>-43.281500000000001</v>
      </c>
      <c r="JZ35" s="163">
        <v>75.807599999999994</v>
      </c>
      <c r="KA35" s="163">
        <v>54.956400000000002</v>
      </c>
      <c r="KB35" s="163">
        <v>-42.322499999999998</v>
      </c>
      <c r="KC35" s="163">
        <v>-75.546499999999995</v>
      </c>
      <c r="KD35" s="163">
        <v>42.4833</v>
      </c>
      <c r="KE35" s="163">
        <v>31.6464</v>
      </c>
      <c r="KF35" s="163">
        <v>34.700000000000003</v>
      </c>
      <c r="KG35" s="163">
        <v>-35</v>
      </c>
      <c r="KH35" s="163">
        <v>-201.5932</v>
      </c>
      <c r="KI35" s="163">
        <v>279.65449999999998</v>
      </c>
    </row>
    <row r="36" spans="1:295" ht="18" customHeight="1" x14ac:dyDescent="0.3">
      <c r="A36" s="158" t="s">
        <v>65</v>
      </c>
      <c r="B36" s="158" t="s">
        <v>783</v>
      </c>
      <c r="C36" s="162"/>
      <c r="D36" s="163">
        <v>20.328700000000001</v>
      </c>
      <c r="E36" s="163">
        <v>-24.991299999999999</v>
      </c>
      <c r="F36" s="163">
        <v>-35.4163</v>
      </c>
      <c r="G36" s="163">
        <v>15.9153</v>
      </c>
      <c r="H36" s="163">
        <v>0</v>
      </c>
      <c r="I36" s="163">
        <v>50.984099999999998</v>
      </c>
      <c r="J36" s="163">
        <v>-84.581599999999995</v>
      </c>
      <c r="K36" s="163">
        <v>65.215900000000005</v>
      </c>
      <c r="L36" s="163">
        <v>32.984999999999999</v>
      </c>
      <c r="M36" s="163">
        <v>32.272799999999997</v>
      </c>
      <c r="N36" s="163">
        <v>-11.1</v>
      </c>
      <c r="O36" s="163">
        <v>-57.667999999999999</v>
      </c>
      <c r="P36" s="163">
        <v>52.8</v>
      </c>
      <c r="Q36" s="163">
        <v>19.044</v>
      </c>
      <c r="R36" s="163">
        <v>-50.6</v>
      </c>
      <c r="S36" s="163">
        <v>13.546099999999999</v>
      </c>
      <c r="T36" s="163">
        <v>38.078000000000003</v>
      </c>
      <c r="U36" s="163">
        <v>20.272300000000001</v>
      </c>
      <c r="V36" s="163">
        <v>20.484300000000001</v>
      </c>
      <c r="W36" s="163">
        <v>33.962800000000001</v>
      </c>
      <c r="X36" s="163">
        <v>12.643599999999999</v>
      </c>
      <c r="Y36" s="163">
        <v>0.38679999999999998</v>
      </c>
      <c r="Z36" s="163">
        <v>7.9794</v>
      </c>
      <c r="AA36" s="162"/>
      <c r="AB36" s="162"/>
      <c r="AC36" s="163">
        <v>-58.8</v>
      </c>
      <c r="AD36" s="163">
        <v>-59.41</v>
      </c>
      <c r="AE36" s="162"/>
      <c r="AF36" s="163">
        <v>13.32</v>
      </c>
      <c r="AG36" s="163">
        <v>55</v>
      </c>
      <c r="AH36" s="162"/>
      <c r="AI36" s="162"/>
      <c r="AJ36" s="163">
        <v>-51.07</v>
      </c>
      <c r="AK36" s="163">
        <v>-51.15</v>
      </c>
      <c r="AL36" s="163">
        <v>-62.3</v>
      </c>
      <c r="AM36" s="163">
        <v>51.57</v>
      </c>
      <c r="AN36" s="163">
        <v>51.22</v>
      </c>
      <c r="AO36" s="163">
        <v>23.075500000000002</v>
      </c>
      <c r="AP36" s="163">
        <v>-9.1133000000000006</v>
      </c>
      <c r="AQ36" s="163">
        <v>70.618399999999994</v>
      </c>
      <c r="AR36" s="163">
        <v>73.681299999999993</v>
      </c>
      <c r="AS36" s="163">
        <v>61.911000000000001</v>
      </c>
      <c r="AT36" s="163">
        <v>-44.876300000000001</v>
      </c>
      <c r="AU36" s="163">
        <v>-45.0045</v>
      </c>
      <c r="AV36" s="163">
        <v>12.491099999999999</v>
      </c>
      <c r="AW36" s="163">
        <v>13.792299999999999</v>
      </c>
      <c r="AX36" s="163">
        <v>85.465999999999994</v>
      </c>
      <c r="AY36" s="163">
        <v>87.341399999999993</v>
      </c>
      <c r="AZ36" s="163">
        <v>47.868600000000001</v>
      </c>
      <c r="BA36" s="162"/>
      <c r="BB36" s="163">
        <v>-614.52549999999997</v>
      </c>
      <c r="BC36" s="163">
        <v>8.8269000000000002</v>
      </c>
      <c r="BD36" s="163">
        <v>-14.9</v>
      </c>
      <c r="BE36" s="163">
        <v>-15.1</v>
      </c>
      <c r="BF36" s="163">
        <v>50.514600000000002</v>
      </c>
      <c r="BG36" s="163">
        <v>49.728999999999999</v>
      </c>
      <c r="BH36" s="163">
        <v>-4.1557000000000004</v>
      </c>
      <c r="BI36" s="162"/>
      <c r="BJ36" s="163">
        <v>-90.441299999999998</v>
      </c>
      <c r="BK36" s="163">
        <v>4.4508000000000001</v>
      </c>
      <c r="BL36" s="163">
        <v>8.6221999999999994</v>
      </c>
      <c r="BM36" s="163">
        <v>5.9314</v>
      </c>
      <c r="BN36" s="163">
        <v>657.09379999999999</v>
      </c>
      <c r="BO36" s="163">
        <v>202.00200000000001</v>
      </c>
      <c r="BP36" s="163">
        <v>201.20849999999999</v>
      </c>
      <c r="BQ36" s="163">
        <v>-599.08910000000003</v>
      </c>
      <c r="BR36" s="163">
        <v>702.1096</v>
      </c>
      <c r="BS36" s="162"/>
      <c r="BT36" s="163">
        <v>-72.065200000000004</v>
      </c>
      <c r="BU36" s="163">
        <v>73.558499999999995</v>
      </c>
      <c r="BV36" s="163">
        <v>108.97669999999999</v>
      </c>
      <c r="BW36" s="163">
        <v>26.62</v>
      </c>
      <c r="BX36" s="163">
        <v>34.049999999999997</v>
      </c>
      <c r="BY36" s="164">
        <v>85.38</v>
      </c>
      <c r="BZ36" s="163">
        <v>85.23</v>
      </c>
      <c r="CA36" s="163">
        <v>-30.805900000000001</v>
      </c>
      <c r="CB36" s="163">
        <v>-30.672000000000001</v>
      </c>
      <c r="CC36" s="163">
        <v>78.714200000000005</v>
      </c>
      <c r="CD36" s="163">
        <v>78.897199999999998</v>
      </c>
      <c r="CE36" s="163">
        <v>18.8078</v>
      </c>
      <c r="CF36" s="162"/>
      <c r="CG36" s="163">
        <v>-217.06389999999999</v>
      </c>
      <c r="CH36" s="163">
        <v>12.303800000000001</v>
      </c>
      <c r="CI36" s="162"/>
      <c r="CJ36" s="162"/>
      <c r="CK36" s="162"/>
      <c r="CL36" s="163">
        <v>118.1</v>
      </c>
      <c r="CM36" s="163">
        <v>106.7</v>
      </c>
      <c r="CN36" s="163">
        <v>-15.79</v>
      </c>
      <c r="CO36" s="163">
        <v>68.771199999999993</v>
      </c>
      <c r="CP36" s="163">
        <v>67.505600000000001</v>
      </c>
      <c r="CQ36" s="163">
        <v>66.799300000000002</v>
      </c>
      <c r="CR36" s="163">
        <v>4.2039</v>
      </c>
      <c r="CS36" s="163">
        <v>4.5186000000000002</v>
      </c>
      <c r="CT36" s="163">
        <v>82.841499999999996</v>
      </c>
      <c r="CU36" s="163">
        <v>-148.71850000000001</v>
      </c>
      <c r="CV36" s="163">
        <v>94.131900000000002</v>
      </c>
      <c r="CW36" s="163">
        <v>14.277699999999999</v>
      </c>
      <c r="CX36" s="163">
        <v>72.12</v>
      </c>
      <c r="CY36" s="163">
        <v>38.57</v>
      </c>
      <c r="CZ36" s="163">
        <v>64.929199999999994</v>
      </c>
      <c r="DA36" s="163">
        <v>61.527999999999999</v>
      </c>
      <c r="DB36" s="163">
        <v>-31.88</v>
      </c>
      <c r="DC36" s="163">
        <v>-0.78149999999999997</v>
      </c>
      <c r="DD36" s="163">
        <v>0</v>
      </c>
      <c r="DE36" s="163">
        <v>0</v>
      </c>
      <c r="DF36" s="163">
        <v>-89.852500000000006</v>
      </c>
      <c r="DG36" s="163">
        <v>-23.993099999999998</v>
      </c>
      <c r="DH36" s="163">
        <v>-19.574100000000001</v>
      </c>
      <c r="DI36" s="163">
        <v>-112.7</v>
      </c>
      <c r="DJ36" s="163">
        <v>-112.1</v>
      </c>
      <c r="DK36" s="163">
        <v>25.820599999999999</v>
      </c>
      <c r="DL36" s="163">
        <v>82.040400000000005</v>
      </c>
      <c r="DM36" s="162"/>
      <c r="DN36" s="163">
        <v>115.44799999999999</v>
      </c>
      <c r="DO36" s="163">
        <v>81.430000000000007</v>
      </c>
      <c r="DP36" s="163">
        <v>-13.28</v>
      </c>
      <c r="DQ36" s="163">
        <v>60.542999999999999</v>
      </c>
      <c r="DR36" s="163">
        <v>90.407600000000002</v>
      </c>
      <c r="DS36" s="163">
        <v>-49.42</v>
      </c>
      <c r="DT36" s="163">
        <v>0</v>
      </c>
      <c r="DU36" s="163">
        <v>105.24</v>
      </c>
      <c r="DV36" s="163">
        <v>71.52</v>
      </c>
      <c r="DW36" s="163">
        <v>91.2</v>
      </c>
      <c r="DX36" s="163">
        <v>89</v>
      </c>
      <c r="DY36" s="163">
        <v>-13.9711</v>
      </c>
      <c r="DZ36" s="163">
        <v>-14.445499999999999</v>
      </c>
      <c r="EA36" s="163">
        <v>218.5513</v>
      </c>
      <c r="EB36" s="163">
        <v>172.87690000000001</v>
      </c>
      <c r="EC36" s="163">
        <v>167.52950000000001</v>
      </c>
      <c r="ED36" s="163">
        <v>170.30600000000001</v>
      </c>
      <c r="EE36" s="163">
        <v>57.588500000000003</v>
      </c>
      <c r="EF36" s="163">
        <v>40.9649</v>
      </c>
      <c r="EG36" s="163">
        <v>-27.611999999999998</v>
      </c>
      <c r="EH36" s="163">
        <v>614.77670000000001</v>
      </c>
      <c r="EI36" s="163">
        <v>-31.728000000000002</v>
      </c>
      <c r="EJ36" s="162"/>
      <c r="EK36" s="163">
        <v>-34.461500000000001</v>
      </c>
      <c r="EL36" s="163">
        <v>-31.128</v>
      </c>
      <c r="EM36" s="163">
        <v>27.4971</v>
      </c>
      <c r="EN36" s="163">
        <v>-51.113300000000002</v>
      </c>
      <c r="EO36" s="163">
        <v>-47.057299999999998</v>
      </c>
      <c r="EP36" s="163">
        <v>138.30000000000001</v>
      </c>
      <c r="EQ36" s="163">
        <v>-62.872300000000003</v>
      </c>
      <c r="ER36" s="163">
        <v>-63.7224</v>
      </c>
      <c r="ES36" s="163">
        <v>-6.9340999999999999</v>
      </c>
      <c r="ET36" s="163">
        <v>0</v>
      </c>
      <c r="EU36" s="163">
        <v>-19.36</v>
      </c>
      <c r="EV36" s="163">
        <v>110</v>
      </c>
      <c r="EW36" s="163">
        <v>15.2933</v>
      </c>
      <c r="EX36" s="163">
        <v>-164.32589999999999</v>
      </c>
      <c r="EY36" s="163">
        <v>-32.492400000000004</v>
      </c>
      <c r="EZ36" s="163">
        <v>-31.590699999999998</v>
      </c>
      <c r="FA36" s="163">
        <v>1.6879999999999999</v>
      </c>
      <c r="FB36" s="163">
        <v>-41.313000000000002</v>
      </c>
      <c r="FC36" s="163">
        <v>0</v>
      </c>
      <c r="FD36" s="163">
        <v>22.927</v>
      </c>
      <c r="FE36" s="162"/>
      <c r="FF36" s="163">
        <v>22.443000000000001</v>
      </c>
      <c r="FG36" s="163">
        <v>18.0932</v>
      </c>
      <c r="FH36" s="163">
        <v>18.379200000000001</v>
      </c>
      <c r="FI36" s="163">
        <v>19.281199999999998</v>
      </c>
      <c r="FJ36" s="163">
        <v>29.974699999999999</v>
      </c>
      <c r="FK36" s="163">
        <v>30.979399999999998</v>
      </c>
      <c r="FL36" s="163">
        <v>141.8355</v>
      </c>
      <c r="FM36" s="163">
        <v>15.296099999999999</v>
      </c>
      <c r="FN36" s="163">
        <v>15.1098</v>
      </c>
      <c r="FO36" s="163">
        <v>101.12220000000001</v>
      </c>
      <c r="FP36" s="163">
        <v>114.7718</v>
      </c>
      <c r="FQ36" s="163">
        <v>25.1463</v>
      </c>
      <c r="FR36" s="163">
        <v>18.489999999999998</v>
      </c>
      <c r="FS36" s="163">
        <v>8.1549999999999994</v>
      </c>
      <c r="FT36" s="163">
        <v>0.92810000000000004</v>
      </c>
      <c r="FU36" s="163">
        <v>-4.51</v>
      </c>
      <c r="FV36" s="163">
        <v>13.67</v>
      </c>
      <c r="FW36" s="163">
        <v>25.680800000000001</v>
      </c>
      <c r="FX36" s="162"/>
      <c r="FY36" s="163">
        <v>-4.1139999999999999</v>
      </c>
      <c r="FZ36" s="163">
        <v>4.5229999999999997</v>
      </c>
      <c r="GA36" s="162"/>
      <c r="GB36" s="163">
        <v>40.6</v>
      </c>
      <c r="GC36" s="163">
        <v>-115.47499999999999</v>
      </c>
      <c r="GD36" s="163">
        <v>-99.689400000000006</v>
      </c>
      <c r="GE36" s="163">
        <v>16.64</v>
      </c>
      <c r="GF36" s="163">
        <v>75.221500000000006</v>
      </c>
      <c r="GG36" s="163">
        <v>20.6</v>
      </c>
      <c r="GH36" s="163">
        <v>-26.098099999999999</v>
      </c>
      <c r="GI36" s="163">
        <v>-2.532</v>
      </c>
      <c r="GJ36" s="163">
        <v>-2.4611000000000001</v>
      </c>
      <c r="GK36" s="163">
        <v>2.2345000000000002</v>
      </c>
      <c r="GL36" s="162"/>
      <c r="GM36" s="162"/>
      <c r="GN36" s="163">
        <v>-12.3249</v>
      </c>
      <c r="GO36" s="163">
        <v>-42.401600000000002</v>
      </c>
      <c r="GP36" s="163">
        <v>13.267200000000001</v>
      </c>
      <c r="GQ36" s="163">
        <v>44.342500000000001</v>
      </c>
      <c r="GR36" s="163">
        <v>61.767400000000002</v>
      </c>
      <c r="GS36" s="163">
        <v>64.7303</v>
      </c>
      <c r="GT36" s="163">
        <v>-139.0573</v>
      </c>
      <c r="GU36" s="163">
        <v>-32.130099999999999</v>
      </c>
      <c r="GV36" s="163">
        <v>39.065199999999997</v>
      </c>
      <c r="GW36" s="163">
        <v>-74.790899999999993</v>
      </c>
      <c r="GX36" s="163">
        <v>12.456</v>
      </c>
      <c r="GY36" s="163">
        <v>12.727399999999999</v>
      </c>
      <c r="GZ36" s="163">
        <v>12.4061</v>
      </c>
      <c r="HA36" s="163">
        <v>13.9682</v>
      </c>
      <c r="HB36" s="163">
        <v>68.449799999999996</v>
      </c>
      <c r="HC36" s="163">
        <v>70.480800000000002</v>
      </c>
      <c r="HD36" s="163">
        <v>131.19999999999999</v>
      </c>
      <c r="HE36" s="163">
        <v>-130.94329999999999</v>
      </c>
      <c r="HF36" s="163">
        <v>-311.86900000000003</v>
      </c>
      <c r="HG36" s="163">
        <v>313.93389999999999</v>
      </c>
      <c r="HH36" s="163">
        <v>119.04219999999999</v>
      </c>
      <c r="HI36" s="163">
        <v>-66.997500000000002</v>
      </c>
      <c r="HJ36" s="163">
        <v>-67.616299999999995</v>
      </c>
      <c r="HK36" s="163">
        <v>-55.714599999999997</v>
      </c>
      <c r="HL36" s="163">
        <v>-45.481200000000001</v>
      </c>
      <c r="HM36" s="163">
        <v>77.262299999999996</v>
      </c>
      <c r="HN36" s="163">
        <v>76.357900000000001</v>
      </c>
      <c r="HO36" s="163">
        <v>-26.9542</v>
      </c>
      <c r="HP36" s="163">
        <v>-25.7608</v>
      </c>
      <c r="HQ36" s="163">
        <v>2.266</v>
      </c>
      <c r="HR36" s="163">
        <v>2.1560999999999999</v>
      </c>
      <c r="HS36" s="163">
        <v>-17.9574</v>
      </c>
      <c r="HT36" s="163">
        <v>-17.517099999999999</v>
      </c>
      <c r="HU36" s="163">
        <v>22.42</v>
      </c>
      <c r="HV36" s="163">
        <v>21.94</v>
      </c>
      <c r="HW36" s="163">
        <v>40.299999999999997</v>
      </c>
      <c r="HX36" s="163">
        <v>40.6</v>
      </c>
      <c r="HY36" s="164">
        <v>21.94585</v>
      </c>
      <c r="HZ36" s="163">
        <v>-67.2</v>
      </c>
      <c r="IA36" s="163">
        <v>-366.44529999999997</v>
      </c>
      <c r="IB36" s="163">
        <v>71.107699999999994</v>
      </c>
      <c r="IC36" s="163">
        <v>70.750600000000006</v>
      </c>
      <c r="ID36" s="163">
        <v>9.4</v>
      </c>
      <c r="IE36" s="163">
        <v>42.2</v>
      </c>
      <c r="IF36" s="163">
        <v>-1.9</v>
      </c>
      <c r="IG36" s="163">
        <v>-1.9</v>
      </c>
      <c r="IH36" s="163">
        <v>1.4991000000000001</v>
      </c>
      <c r="II36" s="163">
        <v>1.2712000000000001</v>
      </c>
      <c r="IJ36" s="163">
        <v>-115.10769999999999</v>
      </c>
      <c r="IK36" s="163">
        <v>49.155999999999999</v>
      </c>
      <c r="IL36" s="163">
        <v>101.15900000000001</v>
      </c>
      <c r="IM36" s="163">
        <v>103.0136</v>
      </c>
      <c r="IN36" s="163">
        <v>53.171999999999997</v>
      </c>
      <c r="IO36" s="163">
        <v>-96.203000000000003</v>
      </c>
      <c r="IP36" s="163">
        <v>93.591200000000001</v>
      </c>
      <c r="IQ36" s="163">
        <v>-153.41640000000001</v>
      </c>
      <c r="IR36" s="163">
        <v>0</v>
      </c>
      <c r="IS36" s="163">
        <v>-90.602900000000005</v>
      </c>
      <c r="IT36" s="163">
        <v>185.54810000000001</v>
      </c>
      <c r="IU36" s="163">
        <v>183.49770000000001</v>
      </c>
      <c r="IV36" s="163">
        <v>162.82929999999999</v>
      </c>
      <c r="IW36" s="163">
        <v>-100.8796</v>
      </c>
      <c r="IX36" s="163">
        <v>-16.011199999999999</v>
      </c>
      <c r="IY36" s="163">
        <v>-109.62009999999999</v>
      </c>
      <c r="IZ36" s="163">
        <v>113.3329</v>
      </c>
      <c r="JA36" s="163">
        <v>-12.786899999999999</v>
      </c>
      <c r="JB36" s="162"/>
      <c r="JC36" s="163">
        <v>26.32</v>
      </c>
      <c r="JD36" s="163">
        <v>6.7610000000000001</v>
      </c>
      <c r="JE36" s="163">
        <v>6.7629999999999999</v>
      </c>
      <c r="JF36" s="163">
        <v>-24.72</v>
      </c>
      <c r="JG36" s="163">
        <v>3.44</v>
      </c>
      <c r="JH36" s="162"/>
      <c r="JI36" s="163">
        <v>-4.1001000000000003</v>
      </c>
      <c r="JJ36" s="163">
        <v>-19.453700000000001</v>
      </c>
      <c r="JK36" s="163">
        <v>-1.9913000000000001</v>
      </c>
      <c r="JL36" s="163">
        <v>2.8</v>
      </c>
      <c r="JM36" s="163">
        <v>50.957000000000001</v>
      </c>
      <c r="JN36" s="163">
        <v>51.502000000000002</v>
      </c>
      <c r="JO36" s="163">
        <v>11.21</v>
      </c>
      <c r="JP36" s="163">
        <v>13.4152</v>
      </c>
      <c r="JQ36" s="163">
        <v>50.740499999999997</v>
      </c>
      <c r="JR36" s="163">
        <v>49.175600000000003</v>
      </c>
      <c r="JS36" s="163">
        <v>50.981200000000001</v>
      </c>
      <c r="JT36" s="162"/>
      <c r="JU36" s="163">
        <v>-42.7</v>
      </c>
      <c r="JV36" s="163">
        <v>1.8945000000000001</v>
      </c>
      <c r="JW36" s="163">
        <v>8.44</v>
      </c>
      <c r="JX36" s="162"/>
      <c r="JY36" s="163">
        <v>-43.697800000000001</v>
      </c>
      <c r="JZ36" s="163">
        <v>79.162199999999999</v>
      </c>
      <c r="KA36" s="163">
        <v>56.446800000000003</v>
      </c>
      <c r="KB36" s="163">
        <v>-43.330800000000004</v>
      </c>
      <c r="KC36" s="163">
        <v>-77.815200000000004</v>
      </c>
      <c r="KD36" s="163">
        <v>44.178699999999999</v>
      </c>
      <c r="KE36" s="163">
        <v>32.277000000000001</v>
      </c>
      <c r="KF36" s="163">
        <v>34.200000000000003</v>
      </c>
      <c r="KG36" s="163">
        <v>-34.1</v>
      </c>
      <c r="KH36" s="163">
        <v>-191.0446</v>
      </c>
      <c r="KI36" s="163">
        <v>266.31470000000002</v>
      </c>
    </row>
    <row r="37" spans="1:295" ht="18" customHeight="1" x14ac:dyDescent="0.3">
      <c r="A37" s="158" t="s">
        <v>65</v>
      </c>
      <c r="B37" s="158" t="s">
        <v>784</v>
      </c>
      <c r="C37" s="162"/>
      <c r="D37" s="163">
        <v>20.358699999999999</v>
      </c>
      <c r="E37" s="163">
        <v>-24.985399999999998</v>
      </c>
      <c r="F37" s="163">
        <v>-36.095100000000002</v>
      </c>
      <c r="G37" s="163">
        <v>16.602900000000002</v>
      </c>
      <c r="H37" s="163">
        <v>0</v>
      </c>
      <c r="I37" s="163">
        <v>52.668599999999998</v>
      </c>
      <c r="J37" s="163">
        <v>-85.5625</v>
      </c>
      <c r="K37" s="163">
        <v>67.716899999999995</v>
      </c>
      <c r="L37" s="163">
        <v>34.290999999999997</v>
      </c>
      <c r="M37" s="163">
        <v>33.411999999999999</v>
      </c>
      <c r="N37" s="163">
        <v>-13.32</v>
      </c>
      <c r="O37" s="163">
        <v>-55.847000000000001</v>
      </c>
      <c r="P37" s="163">
        <v>50.6</v>
      </c>
      <c r="Q37" s="163">
        <v>16.559999999999999</v>
      </c>
      <c r="R37" s="163">
        <v>-50.6</v>
      </c>
      <c r="S37" s="163">
        <v>13.4284</v>
      </c>
      <c r="T37" s="163">
        <v>38.664400000000001</v>
      </c>
      <c r="U37" s="163">
        <v>20.531400000000001</v>
      </c>
      <c r="V37" s="163">
        <v>20.813500000000001</v>
      </c>
      <c r="W37" s="163">
        <v>34.814500000000002</v>
      </c>
      <c r="X37" s="163">
        <v>12.458600000000001</v>
      </c>
      <c r="Y37" s="163">
        <v>0.45800000000000002</v>
      </c>
      <c r="Z37" s="163">
        <v>8.3817000000000004</v>
      </c>
      <c r="AA37" s="162"/>
      <c r="AB37" s="162"/>
      <c r="AC37" s="163">
        <v>-58.37</v>
      </c>
      <c r="AD37" s="163">
        <v>-57.96</v>
      </c>
      <c r="AE37" s="162"/>
      <c r="AF37" s="163">
        <v>11.1</v>
      </c>
      <c r="AG37" s="163">
        <v>55</v>
      </c>
      <c r="AH37" s="162"/>
      <c r="AI37" s="162"/>
      <c r="AJ37" s="163">
        <v>-54.81</v>
      </c>
      <c r="AK37" s="163">
        <v>-54.71</v>
      </c>
      <c r="AL37" s="163">
        <v>-50.99</v>
      </c>
      <c r="AM37" s="163">
        <v>54.66</v>
      </c>
      <c r="AN37" s="163">
        <v>55.81</v>
      </c>
      <c r="AO37" s="163">
        <v>22.5793</v>
      </c>
      <c r="AP37" s="163">
        <v>-9.1927000000000003</v>
      </c>
      <c r="AQ37" s="163">
        <v>72.125299999999996</v>
      </c>
      <c r="AR37" s="163">
        <v>75.001300000000001</v>
      </c>
      <c r="AS37" s="163">
        <v>59.899299999999997</v>
      </c>
      <c r="AT37" s="163">
        <v>-49.296999999999997</v>
      </c>
      <c r="AU37" s="163">
        <v>-48.938299999999998</v>
      </c>
      <c r="AV37" s="163">
        <v>30.196300000000001</v>
      </c>
      <c r="AW37" s="163">
        <v>25.456299999999999</v>
      </c>
      <c r="AX37" s="163">
        <v>83.590599999999995</v>
      </c>
      <c r="AY37" s="163">
        <v>84.126400000000004</v>
      </c>
      <c r="AZ37" s="163">
        <v>77.936499999999995</v>
      </c>
      <c r="BA37" s="162"/>
      <c r="BB37" s="163">
        <v>-641.81359999999995</v>
      </c>
      <c r="BC37" s="163">
        <v>8.8402999999999992</v>
      </c>
      <c r="BD37" s="163">
        <v>-15.1</v>
      </c>
      <c r="BE37" s="163">
        <v>-15.3</v>
      </c>
      <c r="BF37" s="163">
        <v>54.760599999999997</v>
      </c>
      <c r="BG37" s="163">
        <v>54.657699999999998</v>
      </c>
      <c r="BH37" s="163">
        <v>-4.1798999999999999</v>
      </c>
      <c r="BI37" s="162"/>
      <c r="BJ37" s="163">
        <v>-97.5334</v>
      </c>
      <c r="BK37" s="163">
        <v>5.2187999999999999</v>
      </c>
      <c r="BL37" s="163">
        <v>9.6403999999999996</v>
      </c>
      <c r="BM37" s="163">
        <v>6.649</v>
      </c>
      <c r="BN37" s="163">
        <v>680.53200000000004</v>
      </c>
      <c r="BO37" s="163">
        <v>204.19929999999999</v>
      </c>
      <c r="BP37" s="163">
        <v>204.90119999999999</v>
      </c>
      <c r="BQ37" s="163">
        <v>-622.25210000000004</v>
      </c>
      <c r="BR37" s="163">
        <v>717.39919999999995</v>
      </c>
      <c r="BS37" s="162"/>
      <c r="BT37" s="163">
        <v>-64.066500000000005</v>
      </c>
      <c r="BU37" s="163">
        <v>65.527900000000002</v>
      </c>
      <c r="BV37" s="163">
        <v>114.3058</v>
      </c>
      <c r="BW37" s="163">
        <v>28.08</v>
      </c>
      <c r="BX37" s="163">
        <v>35.79</v>
      </c>
      <c r="BY37" s="163">
        <v>86.28</v>
      </c>
      <c r="BZ37" s="163">
        <v>86.97</v>
      </c>
      <c r="CA37" s="163">
        <v>-27.055099999999999</v>
      </c>
      <c r="CB37" s="163">
        <v>-24.911799999999999</v>
      </c>
      <c r="CC37" s="163">
        <v>77.334699999999998</v>
      </c>
      <c r="CD37" s="163">
        <v>77.337800000000001</v>
      </c>
      <c r="CE37" s="163">
        <v>19.259799999999998</v>
      </c>
      <c r="CF37" s="162"/>
      <c r="CG37" s="163">
        <v>-224.614</v>
      </c>
      <c r="CH37" s="163">
        <v>13.687900000000001</v>
      </c>
      <c r="CI37" s="162"/>
      <c r="CJ37" s="162"/>
      <c r="CK37" s="162"/>
      <c r="CL37" s="163">
        <v>117.6</v>
      </c>
      <c r="CM37" s="163">
        <v>105.1</v>
      </c>
      <c r="CN37" s="163">
        <v>-16.03</v>
      </c>
      <c r="CO37" s="163">
        <v>69.360799999999998</v>
      </c>
      <c r="CP37" s="163">
        <v>67.2821</v>
      </c>
      <c r="CQ37" s="163">
        <v>67.084000000000003</v>
      </c>
      <c r="CR37" s="163">
        <v>6.1280000000000001</v>
      </c>
      <c r="CS37" s="163">
        <v>7.8777999999999997</v>
      </c>
      <c r="CT37" s="163">
        <v>81.091200000000001</v>
      </c>
      <c r="CU37" s="163">
        <v>-151.12960000000001</v>
      </c>
      <c r="CV37" s="163">
        <v>91.006399999999999</v>
      </c>
      <c r="CW37" s="163">
        <v>14.734500000000001</v>
      </c>
      <c r="CX37" s="163">
        <v>73.14</v>
      </c>
      <c r="CY37" s="163">
        <v>39.619999999999997</v>
      </c>
      <c r="CZ37" s="163">
        <v>68.444800000000001</v>
      </c>
      <c r="DA37" s="163">
        <v>64.604200000000006</v>
      </c>
      <c r="DB37" s="163">
        <v>-33.35</v>
      </c>
      <c r="DC37" s="163">
        <v>-3.5167000000000002</v>
      </c>
      <c r="DD37" s="163">
        <v>0</v>
      </c>
      <c r="DE37" s="163">
        <v>0</v>
      </c>
      <c r="DF37" s="163">
        <v>-107.9487</v>
      </c>
      <c r="DG37" s="163">
        <v>-26.8962</v>
      </c>
      <c r="DH37" s="163">
        <v>-20.3565</v>
      </c>
      <c r="DI37" s="163">
        <v>-113</v>
      </c>
      <c r="DJ37" s="163">
        <v>-112.6</v>
      </c>
      <c r="DK37" s="163">
        <v>26.166699999999999</v>
      </c>
      <c r="DL37" s="163">
        <v>82.919300000000007</v>
      </c>
      <c r="DM37" s="162"/>
      <c r="DN37" s="163">
        <v>117.2058</v>
      </c>
      <c r="DO37" s="163">
        <v>82.37</v>
      </c>
      <c r="DP37" s="163">
        <v>-15.99</v>
      </c>
      <c r="DQ37" s="163">
        <v>62.372</v>
      </c>
      <c r="DR37" s="163">
        <v>107.9061</v>
      </c>
      <c r="DS37" s="163">
        <v>-48.04</v>
      </c>
      <c r="DT37" s="163">
        <v>0</v>
      </c>
      <c r="DU37" s="163">
        <v>104.75</v>
      </c>
      <c r="DV37" s="163">
        <v>72.38</v>
      </c>
      <c r="DW37" s="163">
        <v>108.36360000000001</v>
      </c>
      <c r="DX37" s="163">
        <v>106.5273</v>
      </c>
      <c r="DY37" s="163">
        <v>-6.3083</v>
      </c>
      <c r="DZ37" s="163">
        <v>-7.3273000000000001</v>
      </c>
      <c r="EA37" s="163">
        <v>234.54570000000001</v>
      </c>
      <c r="EB37" s="163">
        <v>188.2568</v>
      </c>
      <c r="EC37" s="163">
        <v>181.45009999999999</v>
      </c>
      <c r="ED37" s="163">
        <v>185.05850000000001</v>
      </c>
      <c r="EE37" s="163">
        <v>37.4651</v>
      </c>
      <c r="EF37" s="163">
        <v>22.9863</v>
      </c>
      <c r="EG37" s="163">
        <v>-28.303999999999998</v>
      </c>
      <c r="EH37" s="163">
        <v>631.2799</v>
      </c>
      <c r="EI37" s="163">
        <v>-46.674799999999998</v>
      </c>
      <c r="EJ37" s="162"/>
      <c r="EK37" s="163">
        <v>-35.703400000000002</v>
      </c>
      <c r="EL37" s="163">
        <v>-32.724899999999998</v>
      </c>
      <c r="EM37" s="163">
        <v>47.193300000000001</v>
      </c>
      <c r="EN37" s="163">
        <v>-39.347799999999999</v>
      </c>
      <c r="EO37" s="163">
        <v>-36.735599999999998</v>
      </c>
      <c r="EP37" s="163">
        <v>46.128</v>
      </c>
      <c r="EQ37" s="163">
        <v>-48.965800000000002</v>
      </c>
      <c r="ER37" s="163">
        <v>-49.352800000000002</v>
      </c>
      <c r="ES37" s="163">
        <v>13.418799999999999</v>
      </c>
      <c r="ET37" s="163">
        <v>0</v>
      </c>
      <c r="EU37" s="163">
        <v>-17.36</v>
      </c>
      <c r="EV37" s="163">
        <v>1</v>
      </c>
      <c r="EW37" s="163">
        <v>15.445399999999999</v>
      </c>
      <c r="EX37" s="163">
        <v>-140.88140000000001</v>
      </c>
      <c r="EY37" s="163">
        <v>-35.253700000000002</v>
      </c>
      <c r="EZ37" s="163">
        <v>-34.395899999999997</v>
      </c>
      <c r="FA37" s="163">
        <v>4.6988000000000003</v>
      </c>
      <c r="FB37" s="163">
        <v>-20.096800000000002</v>
      </c>
      <c r="FC37" s="163">
        <v>-14.024800000000001</v>
      </c>
      <c r="FD37" s="163">
        <v>23.348099999999999</v>
      </c>
      <c r="FE37" s="162"/>
      <c r="FF37" s="163">
        <v>22.466100000000001</v>
      </c>
      <c r="FG37" s="163">
        <v>18.108799999999999</v>
      </c>
      <c r="FH37" s="163">
        <v>18.416699999999999</v>
      </c>
      <c r="FI37" s="163">
        <v>17.650600000000001</v>
      </c>
      <c r="FJ37" s="163">
        <v>27.1279</v>
      </c>
      <c r="FK37" s="163">
        <v>26.792999999999999</v>
      </c>
      <c r="FL37" s="163">
        <v>165.11189999999999</v>
      </c>
      <c r="FM37" s="163">
        <v>8.8934999999999995</v>
      </c>
      <c r="FN37" s="163">
        <v>9.1774000000000004</v>
      </c>
      <c r="FO37" s="163">
        <v>110.2744</v>
      </c>
      <c r="FP37" s="163">
        <v>117.0992</v>
      </c>
      <c r="FQ37" s="163">
        <v>47.8444</v>
      </c>
      <c r="FR37" s="163">
        <v>15.43</v>
      </c>
      <c r="FS37" s="163">
        <v>1.3141</v>
      </c>
      <c r="FT37" s="163">
        <v>0.97440000000000004</v>
      </c>
      <c r="FU37" s="163">
        <v>0.39</v>
      </c>
      <c r="FV37" s="163">
        <v>15.01</v>
      </c>
      <c r="FW37" s="163">
        <v>48.671799999999998</v>
      </c>
      <c r="FX37" s="162"/>
      <c r="FY37" s="163">
        <v>-4.07</v>
      </c>
      <c r="FZ37" s="163">
        <v>4.3730000000000002</v>
      </c>
      <c r="GA37" s="162"/>
      <c r="GB37" s="163">
        <v>45.59</v>
      </c>
      <c r="GC37" s="163">
        <v>-117.23820000000001</v>
      </c>
      <c r="GD37" s="163">
        <v>-107.4224</v>
      </c>
      <c r="GE37" s="164">
        <v>16.64</v>
      </c>
      <c r="GF37" s="163">
        <v>78.444100000000006</v>
      </c>
      <c r="GG37" s="163">
        <v>21.7</v>
      </c>
      <c r="GH37" s="163">
        <v>-24.8279</v>
      </c>
      <c r="GI37" s="163">
        <v>-2.9944000000000002</v>
      </c>
      <c r="GJ37" s="163">
        <v>-3.2101999999999999</v>
      </c>
      <c r="GK37" s="163">
        <v>2.2017000000000002</v>
      </c>
      <c r="GL37" s="162"/>
      <c r="GM37" s="162"/>
      <c r="GN37" s="164">
        <v>-12.767250000000001</v>
      </c>
      <c r="GO37" s="163">
        <v>-41.621000000000002</v>
      </c>
      <c r="GP37" s="163">
        <v>14.4</v>
      </c>
      <c r="GQ37" s="163">
        <v>43.811</v>
      </c>
      <c r="GR37" s="163">
        <v>64.138199999999998</v>
      </c>
      <c r="GS37" s="163">
        <v>64.655000000000001</v>
      </c>
      <c r="GT37" s="163">
        <v>-139.56710000000001</v>
      </c>
      <c r="GU37" s="163">
        <v>-29.980799999999999</v>
      </c>
      <c r="GV37" s="163">
        <v>39.315300000000001</v>
      </c>
      <c r="GW37" s="163">
        <v>-72.285799999999995</v>
      </c>
      <c r="GX37" s="163">
        <v>11.6023</v>
      </c>
      <c r="GY37" s="163">
        <v>13.137600000000001</v>
      </c>
      <c r="GZ37" s="163">
        <v>12.7437</v>
      </c>
      <c r="HA37" s="163">
        <v>13</v>
      </c>
      <c r="HB37" s="163">
        <v>58.960500000000003</v>
      </c>
      <c r="HC37" s="163">
        <v>59.679400000000001</v>
      </c>
      <c r="HD37" s="163">
        <v>90.5</v>
      </c>
      <c r="HE37" s="163">
        <v>-89.656300000000002</v>
      </c>
      <c r="HF37" s="163">
        <v>-273.0351</v>
      </c>
      <c r="HG37" s="163">
        <v>273.8623</v>
      </c>
      <c r="HH37" s="163">
        <v>84.902299999999997</v>
      </c>
      <c r="HI37" s="163">
        <v>-58.331299999999999</v>
      </c>
      <c r="HJ37" s="163">
        <v>-59.494999999999997</v>
      </c>
      <c r="HK37" s="163">
        <v>-58.6995</v>
      </c>
      <c r="HL37" s="163">
        <v>-49.2119</v>
      </c>
      <c r="HM37" s="163">
        <v>72.969800000000006</v>
      </c>
      <c r="HN37" s="163">
        <v>74.417199999999994</v>
      </c>
      <c r="HO37" s="162"/>
      <c r="HP37" s="162"/>
      <c r="HQ37" s="163">
        <v>2.3757999999999999</v>
      </c>
      <c r="HR37" s="163">
        <v>2.2989000000000002</v>
      </c>
      <c r="HS37" s="163">
        <v>-19.479700000000001</v>
      </c>
      <c r="HT37" s="163">
        <v>-19.1936</v>
      </c>
      <c r="HU37" s="163">
        <v>29.09</v>
      </c>
      <c r="HV37" s="163">
        <v>29.19</v>
      </c>
      <c r="HW37" s="163">
        <v>22</v>
      </c>
      <c r="HX37" s="163">
        <v>22.4</v>
      </c>
      <c r="HY37" s="163">
        <v>22.109300000000001</v>
      </c>
      <c r="HZ37" s="163">
        <v>-63.52</v>
      </c>
      <c r="IA37" s="163">
        <v>-355.88929999999999</v>
      </c>
      <c r="IB37" s="163">
        <v>70.471599999999995</v>
      </c>
      <c r="IC37" s="163">
        <v>70.517099999999999</v>
      </c>
      <c r="ID37" s="163">
        <v>10</v>
      </c>
      <c r="IE37" s="163">
        <v>27.4</v>
      </c>
      <c r="IF37" s="163">
        <v>-2.8</v>
      </c>
      <c r="IG37" s="163">
        <v>-1.9</v>
      </c>
      <c r="IH37" s="164">
        <v>1.4444999999999999</v>
      </c>
      <c r="II37" s="163">
        <v>1.1624000000000001</v>
      </c>
      <c r="IJ37" s="163">
        <v>-76.504099999999994</v>
      </c>
      <c r="IK37" s="163">
        <v>66.557900000000004</v>
      </c>
      <c r="IL37" s="163">
        <v>81.847999999999999</v>
      </c>
      <c r="IM37" s="163">
        <v>74.063900000000004</v>
      </c>
      <c r="IN37" s="163">
        <v>57.239600000000003</v>
      </c>
      <c r="IO37" s="163">
        <v>-71.729299999999995</v>
      </c>
      <c r="IP37" s="163">
        <v>64.407200000000003</v>
      </c>
      <c r="IQ37" s="163">
        <v>-141.90350000000001</v>
      </c>
      <c r="IR37" s="163">
        <v>0</v>
      </c>
      <c r="IS37" s="163">
        <v>-67.038399999999996</v>
      </c>
      <c r="IT37" s="163">
        <v>180.8946</v>
      </c>
      <c r="IU37" s="163">
        <v>181.5386</v>
      </c>
      <c r="IV37" s="163">
        <v>144.8647</v>
      </c>
      <c r="IW37" s="163">
        <v>-76.756299999999996</v>
      </c>
      <c r="IX37" s="163">
        <v>-19.386900000000001</v>
      </c>
      <c r="IY37" s="163">
        <v>-100.18770000000001</v>
      </c>
      <c r="IZ37" s="163">
        <v>96.069400000000002</v>
      </c>
      <c r="JA37" s="163">
        <v>-12.918699999999999</v>
      </c>
      <c r="JB37" s="162"/>
      <c r="JC37" s="163">
        <v>20.16</v>
      </c>
      <c r="JD37" s="163">
        <v>6.5129999999999999</v>
      </c>
      <c r="JE37" s="163">
        <v>6.51</v>
      </c>
      <c r="JF37" s="163">
        <v>-19.36</v>
      </c>
      <c r="JG37" s="163">
        <v>-3.2</v>
      </c>
      <c r="JH37" s="162"/>
      <c r="JI37" s="163">
        <v>2.8153000000000001</v>
      </c>
      <c r="JJ37" s="163">
        <v>-15.584</v>
      </c>
      <c r="JK37" s="163">
        <v>-15.4101</v>
      </c>
      <c r="JL37" s="163">
        <v>0.1</v>
      </c>
      <c r="JM37" s="163">
        <v>50.533000000000001</v>
      </c>
      <c r="JN37" s="163">
        <v>53.283000000000001</v>
      </c>
      <c r="JO37" s="163">
        <v>11.225</v>
      </c>
      <c r="JP37" s="163">
        <v>13.4138</v>
      </c>
      <c r="JQ37" s="163">
        <v>50.085599999999999</v>
      </c>
      <c r="JR37" s="163">
        <v>48.5702</v>
      </c>
      <c r="JS37" s="163">
        <v>48.178800000000003</v>
      </c>
      <c r="JT37" s="162"/>
      <c r="JU37" s="163">
        <v>-25.6</v>
      </c>
      <c r="JV37" s="163">
        <v>16.366499999999998</v>
      </c>
      <c r="JW37" s="163">
        <v>8.64</v>
      </c>
      <c r="JX37" s="162"/>
      <c r="JY37" s="163">
        <v>-51.160899999999998</v>
      </c>
      <c r="JZ37" s="163">
        <v>80.313900000000004</v>
      </c>
      <c r="KA37" s="163">
        <v>60.310499999999998</v>
      </c>
      <c r="KB37" s="163">
        <v>-50.559600000000003</v>
      </c>
      <c r="KC37" s="163">
        <v>-79.755600000000001</v>
      </c>
      <c r="KD37" s="163">
        <v>48.653199999999998</v>
      </c>
      <c r="KE37" s="163">
        <v>30.2852</v>
      </c>
      <c r="KF37" s="163">
        <v>18</v>
      </c>
      <c r="KG37" s="163">
        <v>-17.600000000000001</v>
      </c>
      <c r="KH37" s="163">
        <v>-190.8853</v>
      </c>
      <c r="KI37" s="163">
        <v>267.37299999999999</v>
      </c>
    </row>
    <row r="38" spans="1:295" ht="18" customHeight="1" x14ac:dyDescent="0.3">
      <c r="A38" s="158" t="s">
        <v>65</v>
      </c>
      <c r="B38" s="158" t="s">
        <v>785</v>
      </c>
      <c r="C38" s="162"/>
      <c r="D38" s="163">
        <v>19.730799999999999</v>
      </c>
      <c r="E38" s="163">
        <v>-23.7988</v>
      </c>
      <c r="F38" s="163">
        <v>-14.2204</v>
      </c>
      <c r="G38" s="163">
        <v>16.812999999999999</v>
      </c>
      <c r="H38" s="163">
        <v>0</v>
      </c>
      <c r="I38" s="163">
        <v>52.283900000000003</v>
      </c>
      <c r="J38" s="163">
        <v>-97.525000000000006</v>
      </c>
      <c r="K38" s="163">
        <v>67.940799999999996</v>
      </c>
      <c r="L38" s="163">
        <v>34.750900000000001</v>
      </c>
      <c r="M38" s="163">
        <v>33.677399999999999</v>
      </c>
      <c r="N38" s="163">
        <v>-11.1</v>
      </c>
      <c r="O38" s="163">
        <v>-52.027000000000001</v>
      </c>
      <c r="P38" s="163">
        <v>46.2</v>
      </c>
      <c r="Q38" s="163">
        <v>14.076000000000001</v>
      </c>
      <c r="R38" s="163">
        <v>-46.2</v>
      </c>
      <c r="S38" s="163">
        <v>12.7195</v>
      </c>
      <c r="T38" s="163">
        <v>47.985199999999999</v>
      </c>
      <c r="U38" s="163">
        <v>20.483899999999998</v>
      </c>
      <c r="V38" s="163">
        <v>20.6296</v>
      </c>
      <c r="W38" s="163">
        <v>34.120399999999997</v>
      </c>
      <c r="X38" s="163">
        <v>11.0076</v>
      </c>
      <c r="Y38" s="163">
        <v>0.31240000000000001</v>
      </c>
      <c r="Z38" s="163">
        <v>8.0029000000000003</v>
      </c>
      <c r="AA38" s="162"/>
      <c r="AB38" s="162"/>
      <c r="AC38" s="163">
        <v>-58.57</v>
      </c>
      <c r="AD38" s="163">
        <v>-58.39</v>
      </c>
      <c r="AE38" s="162"/>
      <c r="AF38" s="163">
        <v>11.1</v>
      </c>
      <c r="AG38" s="163">
        <v>50.6</v>
      </c>
      <c r="AH38" s="162"/>
      <c r="AI38" s="162"/>
      <c r="AJ38" s="163">
        <v>-56.87</v>
      </c>
      <c r="AK38" s="163">
        <v>-58.4</v>
      </c>
      <c r="AL38" s="163">
        <v>-48.65</v>
      </c>
      <c r="AM38" s="163">
        <v>59.06</v>
      </c>
      <c r="AN38" s="163">
        <v>57.87</v>
      </c>
      <c r="AO38" s="163">
        <v>23.238800000000001</v>
      </c>
      <c r="AP38" s="163">
        <v>-8.3886000000000003</v>
      </c>
      <c r="AQ38" s="163">
        <v>72.4953</v>
      </c>
      <c r="AR38" s="163">
        <v>74.991600000000005</v>
      </c>
      <c r="AS38" s="163">
        <v>64.433199999999999</v>
      </c>
      <c r="AT38" s="163">
        <v>-49.564900000000002</v>
      </c>
      <c r="AU38" s="163">
        <v>-49.370600000000003</v>
      </c>
      <c r="AV38" s="163">
        <v>31.7044</v>
      </c>
      <c r="AW38" s="163">
        <v>32.082299999999996</v>
      </c>
      <c r="AX38" s="163">
        <v>85.064099999999996</v>
      </c>
      <c r="AY38" s="163">
        <v>87.743300000000005</v>
      </c>
      <c r="AZ38" s="163">
        <v>80.075199999999995</v>
      </c>
      <c r="BA38" s="162"/>
      <c r="BB38" s="163">
        <v>-664.68169999999998</v>
      </c>
      <c r="BC38" s="163">
        <v>7.8898000000000001</v>
      </c>
      <c r="BD38" s="163">
        <v>-14.5</v>
      </c>
      <c r="BE38" s="163">
        <v>-14.5</v>
      </c>
      <c r="BF38" s="163">
        <v>55.357799999999997</v>
      </c>
      <c r="BG38" s="163">
        <v>52.909399999999998</v>
      </c>
      <c r="BH38" s="163">
        <v>-4.3113999999999999</v>
      </c>
      <c r="BI38" s="162"/>
      <c r="BJ38" s="163">
        <v>-94.266099999999994</v>
      </c>
      <c r="BK38" s="163">
        <v>4.5129000000000001</v>
      </c>
      <c r="BL38" s="163">
        <v>10.032500000000001</v>
      </c>
      <c r="BM38" s="163">
        <v>6.7270000000000003</v>
      </c>
      <c r="BN38" s="163">
        <v>702.62739999999997</v>
      </c>
      <c r="BO38" s="163">
        <v>209.6011</v>
      </c>
      <c r="BP38" s="163">
        <v>210.76079999999999</v>
      </c>
      <c r="BQ38" s="163">
        <v>-620.78049999999996</v>
      </c>
      <c r="BR38" s="163">
        <v>742.55240000000003</v>
      </c>
      <c r="BS38" s="162"/>
      <c r="BT38" s="163">
        <v>-70.323300000000003</v>
      </c>
      <c r="BU38" s="163">
        <v>71.429699999999997</v>
      </c>
      <c r="BV38" s="163">
        <v>113.1482</v>
      </c>
      <c r="BW38" s="163">
        <v>28.38</v>
      </c>
      <c r="BX38" s="163">
        <v>35.97</v>
      </c>
      <c r="BY38" s="163">
        <v>87.05</v>
      </c>
      <c r="BZ38" s="163">
        <v>87.01</v>
      </c>
      <c r="CA38" s="163">
        <v>-27.992799999999999</v>
      </c>
      <c r="CB38" s="163">
        <v>-28.3947</v>
      </c>
      <c r="CC38" s="163">
        <v>85.216999999999999</v>
      </c>
      <c r="CD38" s="163">
        <v>86.828100000000006</v>
      </c>
      <c r="CE38" s="163">
        <v>15.977499999999999</v>
      </c>
      <c r="CF38" s="162"/>
      <c r="CG38" s="163">
        <v>-230.643</v>
      </c>
      <c r="CH38" s="163">
        <v>13.5642</v>
      </c>
      <c r="CI38" s="162"/>
      <c r="CJ38" s="162"/>
      <c r="CK38" s="162"/>
      <c r="CL38" s="163">
        <v>115.8</v>
      </c>
      <c r="CM38" s="163">
        <v>105.1</v>
      </c>
      <c r="CN38" s="163">
        <v>-15.8</v>
      </c>
      <c r="CO38" s="163">
        <v>66.7453</v>
      </c>
      <c r="CP38" s="163">
        <v>64.929500000000004</v>
      </c>
      <c r="CQ38" s="163">
        <v>65.605599999999995</v>
      </c>
      <c r="CR38" s="163">
        <v>1.9882</v>
      </c>
      <c r="CS38" s="163">
        <v>2.7894999999999999</v>
      </c>
      <c r="CT38" s="163">
        <v>91.685000000000002</v>
      </c>
      <c r="CU38" s="163">
        <v>-157.3792</v>
      </c>
      <c r="CV38" s="163">
        <v>103.2833</v>
      </c>
      <c r="CW38" s="163">
        <v>15.1227</v>
      </c>
      <c r="CX38" s="163">
        <v>73.81</v>
      </c>
      <c r="CY38" s="163">
        <v>39.97</v>
      </c>
      <c r="CZ38" s="163">
        <v>67.507300000000001</v>
      </c>
      <c r="DA38" s="163">
        <v>64.018199999999993</v>
      </c>
      <c r="DB38" s="163">
        <v>-33.659999999999997</v>
      </c>
      <c r="DC38" s="163">
        <v>-0.75360000000000005</v>
      </c>
      <c r="DD38" s="163">
        <v>0</v>
      </c>
      <c r="DE38" s="163">
        <v>0</v>
      </c>
      <c r="DF38" s="163">
        <v>-97.269499999999994</v>
      </c>
      <c r="DG38" s="163">
        <v>-25.037299999999998</v>
      </c>
      <c r="DH38" s="163">
        <v>-20.560600000000001</v>
      </c>
      <c r="DI38" s="163">
        <v>-113.7</v>
      </c>
      <c r="DJ38" s="163">
        <v>-113.3</v>
      </c>
      <c r="DK38" s="163">
        <v>26.386399999999998</v>
      </c>
      <c r="DL38" s="163">
        <v>82.040400000000005</v>
      </c>
      <c r="DM38" s="162"/>
      <c r="DN38" s="163">
        <v>115.44799999999999</v>
      </c>
      <c r="DO38" s="163">
        <v>81.59</v>
      </c>
      <c r="DP38" s="163">
        <v>-14.05</v>
      </c>
      <c r="DQ38" s="163">
        <v>62.914499999999997</v>
      </c>
      <c r="DR38" s="163">
        <v>95.562899999999999</v>
      </c>
      <c r="DS38" s="163">
        <v>-43.81</v>
      </c>
      <c r="DT38" s="163">
        <v>0</v>
      </c>
      <c r="DU38" s="163">
        <v>103.03</v>
      </c>
      <c r="DV38" s="163">
        <v>73.97</v>
      </c>
      <c r="DW38" s="163">
        <v>96.454499999999996</v>
      </c>
      <c r="DX38" s="163">
        <v>94.127300000000005</v>
      </c>
      <c r="DY38" s="163">
        <v>-14.4518</v>
      </c>
      <c r="DZ38" s="163">
        <v>-13.309100000000001</v>
      </c>
      <c r="EA38" s="163">
        <v>225.13499999999999</v>
      </c>
      <c r="EB38" s="163">
        <v>176.82140000000001</v>
      </c>
      <c r="EC38" s="163">
        <v>170.7834</v>
      </c>
      <c r="ED38" s="163">
        <v>173.94280000000001</v>
      </c>
      <c r="EE38" s="163">
        <v>54.475000000000001</v>
      </c>
      <c r="EF38" s="163">
        <v>38.9343</v>
      </c>
      <c r="EG38" s="163">
        <v>-27.677</v>
      </c>
      <c r="EH38" s="163">
        <v>632.02610000000004</v>
      </c>
      <c r="EI38" s="163">
        <v>-77.647300000000001</v>
      </c>
      <c r="EJ38" s="162"/>
      <c r="EK38" s="163">
        <v>-36.014899999999997</v>
      </c>
      <c r="EL38" s="163">
        <v>-32.761499999999998</v>
      </c>
      <c r="EM38" s="163">
        <v>31.054200000000002</v>
      </c>
      <c r="EN38" s="163">
        <v>-56.798699999999997</v>
      </c>
      <c r="EO38" s="163">
        <v>-52.572499999999998</v>
      </c>
      <c r="EP38" s="163">
        <v>159.804</v>
      </c>
      <c r="EQ38" s="163">
        <v>-63.591500000000003</v>
      </c>
      <c r="ER38" s="163">
        <v>-65.289000000000001</v>
      </c>
      <c r="ES38" s="163">
        <v>-5.6898999999999997</v>
      </c>
      <c r="ET38" s="163">
        <v>0</v>
      </c>
      <c r="EU38" s="163">
        <v>-15.8</v>
      </c>
      <c r="EV38" s="163">
        <v>117</v>
      </c>
      <c r="EW38" s="163">
        <v>15.183400000000001</v>
      </c>
      <c r="EX38" s="163">
        <v>-172.72479999999999</v>
      </c>
      <c r="EY38" s="163">
        <v>-35.105400000000003</v>
      </c>
      <c r="EZ38" s="163">
        <v>-33.974600000000002</v>
      </c>
      <c r="FA38" s="163">
        <v>4.8357999999999999</v>
      </c>
      <c r="FB38" s="163">
        <v>-39.389600000000002</v>
      </c>
      <c r="FC38" s="163">
        <v>0</v>
      </c>
      <c r="FD38" s="163">
        <v>23.068200000000001</v>
      </c>
      <c r="FE38" s="162"/>
      <c r="FF38" s="163">
        <v>22.233000000000001</v>
      </c>
      <c r="FG38" s="163">
        <v>18.7195</v>
      </c>
      <c r="FH38" s="163">
        <v>18.752600000000001</v>
      </c>
      <c r="FI38" s="163">
        <v>18.2699</v>
      </c>
      <c r="FJ38" s="163">
        <v>28.1327</v>
      </c>
      <c r="FK38" s="163">
        <v>27.295400000000001</v>
      </c>
      <c r="FL38" s="163">
        <v>160.0882</v>
      </c>
      <c r="FM38" s="163">
        <v>15.0373</v>
      </c>
      <c r="FN38" s="163">
        <v>15.0565</v>
      </c>
      <c r="FO38" s="163">
        <v>110.06019999999999</v>
      </c>
      <c r="FP38" s="163">
        <v>120.8946</v>
      </c>
      <c r="FQ38" s="163">
        <v>34.572699999999998</v>
      </c>
      <c r="FR38" s="163">
        <v>18.350000000000001</v>
      </c>
      <c r="FS38" s="163">
        <v>5.3547000000000002</v>
      </c>
      <c r="FT38" s="163">
        <v>0.99890000000000001</v>
      </c>
      <c r="FU38" s="163">
        <v>-2.57</v>
      </c>
      <c r="FV38" s="163">
        <v>13.26</v>
      </c>
      <c r="FW38" s="163">
        <v>35.141500000000001</v>
      </c>
      <c r="FX38" s="162"/>
      <c r="FY38" s="163">
        <v>-4.0209999999999999</v>
      </c>
      <c r="FZ38" s="163">
        <v>3.5049999999999999</v>
      </c>
      <c r="GA38" s="162"/>
      <c r="GB38" s="163">
        <v>42.74</v>
      </c>
      <c r="GC38" s="163">
        <v>-121.2561</v>
      </c>
      <c r="GD38" s="163">
        <v>-108.113</v>
      </c>
      <c r="GE38" s="164">
        <v>16.399999999999999</v>
      </c>
      <c r="GF38" s="163">
        <v>76.114999999999995</v>
      </c>
      <c r="GG38" s="163">
        <v>21.3</v>
      </c>
      <c r="GH38" s="163">
        <v>-24.712599999999998</v>
      </c>
      <c r="GI38" s="163">
        <v>-3.4643000000000002</v>
      </c>
      <c r="GJ38" s="163">
        <v>-3.4129</v>
      </c>
      <c r="GK38" s="163">
        <v>2.2541000000000002</v>
      </c>
      <c r="GL38" s="162"/>
      <c r="GM38" s="162"/>
      <c r="GN38" s="163">
        <v>-13.2096</v>
      </c>
      <c r="GO38" s="163">
        <v>-41.978900000000003</v>
      </c>
      <c r="GP38" s="163">
        <v>13.975099999999999</v>
      </c>
      <c r="GQ38" s="163">
        <v>43.957900000000002</v>
      </c>
      <c r="GR38" s="163">
        <v>59.769799999999996</v>
      </c>
      <c r="GS38" s="163">
        <v>61.915900000000001</v>
      </c>
      <c r="GT38" s="163">
        <v>-144.24690000000001</v>
      </c>
      <c r="GU38" s="163">
        <v>-28.414400000000001</v>
      </c>
      <c r="GV38" s="163">
        <v>39.581299999999999</v>
      </c>
      <c r="GW38" s="163">
        <v>-69.052599999999998</v>
      </c>
      <c r="GX38" s="163">
        <v>11.228</v>
      </c>
      <c r="GY38" s="163">
        <v>13.8017</v>
      </c>
      <c r="GZ38" s="163">
        <v>13.524100000000001</v>
      </c>
      <c r="HA38" s="164">
        <v>13.5</v>
      </c>
      <c r="HB38" s="163">
        <v>57.325299999999999</v>
      </c>
      <c r="HC38" s="163">
        <v>57.923900000000003</v>
      </c>
      <c r="HD38" s="163">
        <v>127.4</v>
      </c>
      <c r="HE38" s="163">
        <v>-127.788</v>
      </c>
      <c r="HF38" s="163">
        <v>-300.23149999999998</v>
      </c>
      <c r="HG38" s="163">
        <v>301.19690000000003</v>
      </c>
      <c r="HH38" s="163">
        <v>78.866</v>
      </c>
      <c r="HI38" s="163">
        <v>-57.381900000000002</v>
      </c>
      <c r="HJ38" s="163">
        <v>-56.613599999999998</v>
      </c>
      <c r="HK38" s="163">
        <v>-59.552500000000002</v>
      </c>
      <c r="HL38" s="163">
        <v>-49.200499999999998</v>
      </c>
      <c r="HM38" s="163">
        <v>74.864999999999995</v>
      </c>
      <c r="HN38" s="163">
        <v>72.426199999999994</v>
      </c>
      <c r="HO38" s="163">
        <v>0</v>
      </c>
      <c r="HP38" s="163">
        <v>-7.1336000000000004</v>
      </c>
      <c r="HQ38" s="163">
        <v>5.6277999999999997</v>
      </c>
      <c r="HR38" s="163">
        <v>4.8148</v>
      </c>
      <c r="HS38" s="163">
        <v>-21.203800000000001</v>
      </c>
      <c r="HT38" s="163">
        <v>-21.108699999999999</v>
      </c>
      <c r="HU38" s="163">
        <v>25.28</v>
      </c>
      <c r="HV38" s="163">
        <v>24.98</v>
      </c>
      <c r="HW38" s="163">
        <v>21.3</v>
      </c>
      <c r="HX38" s="163">
        <v>21.3</v>
      </c>
      <c r="HY38" s="163">
        <v>22.2118</v>
      </c>
      <c r="HZ38" s="163">
        <v>-59.84</v>
      </c>
      <c r="IA38" s="163">
        <v>-356.87799999999999</v>
      </c>
      <c r="IB38" s="163">
        <v>74.135599999999997</v>
      </c>
      <c r="IC38" s="163">
        <v>74.137600000000006</v>
      </c>
      <c r="ID38" s="163">
        <v>10.5</v>
      </c>
      <c r="IE38" s="163">
        <v>21.7</v>
      </c>
      <c r="IF38" s="163">
        <v>-4.5</v>
      </c>
      <c r="IG38" s="163">
        <v>-3.8</v>
      </c>
      <c r="IH38" s="163">
        <v>1.3898999999999999</v>
      </c>
      <c r="II38" s="163">
        <v>1.1624000000000001</v>
      </c>
      <c r="IJ38" s="163">
        <v>-74.991600000000005</v>
      </c>
      <c r="IK38" s="163">
        <v>97.760400000000004</v>
      </c>
      <c r="IL38" s="163">
        <v>88.388599999999997</v>
      </c>
      <c r="IM38" s="163">
        <v>82.456900000000005</v>
      </c>
      <c r="IN38" s="163">
        <v>69.425399999999996</v>
      </c>
      <c r="IO38" s="163">
        <v>-78.367599999999996</v>
      </c>
      <c r="IP38" s="163">
        <v>74.910399999999996</v>
      </c>
      <c r="IQ38" s="163">
        <v>-147.92580000000001</v>
      </c>
      <c r="IR38" s="163">
        <v>0</v>
      </c>
      <c r="IS38" s="163">
        <v>-73.354500000000002</v>
      </c>
      <c r="IT38" s="163">
        <v>180.07259999999999</v>
      </c>
      <c r="IU38" s="163">
        <v>177.50749999999999</v>
      </c>
      <c r="IV38" s="163">
        <v>155.56219999999999</v>
      </c>
      <c r="IW38" s="163">
        <v>-82.682699999999997</v>
      </c>
      <c r="IX38" s="163">
        <v>-16.810500000000001</v>
      </c>
      <c r="IY38" s="163">
        <v>-91.456000000000003</v>
      </c>
      <c r="IZ38" s="163">
        <v>99.841499999999996</v>
      </c>
      <c r="JA38" s="163">
        <v>-12.103</v>
      </c>
      <c r="JB38" s="162"/>
      <c r="JC38" s="163">
        <v>18.079999999999998</v>
      </c>
      <c r="JD38" s="163">
        <v>6.4880000000000004</v>
      </c>
      <c r="JE38" s="163">
        <v>6.4470000000000001</v>
      </c>
      <c r="JF38" s="163">
        <v>-18.64</v>
      </c>
      <c r="JG38" s="163">
        <v>-3.44</v>
      </c>
      <c r="JH38" s="162"/>
      <c r="JI38" s="163">
        <v>3.7216999999999998</v>
      </c>
      <c r="JJ38" s="163">
        <v>-14.238200000000001</v>
      </c>
      <c r="JK38" s="163">
        <v>-19.218699999999998</v>
      </c>
      <c r="JL38" s="163">
        <v>2.5</v>
      </c>
      <c r="JM38" s="163">
        <v>54.555</v>
      </c>
      <c r="JN38" s="163">
        <v>54.381</v>
      </c>
      <c r="JO38" s="163">
        <v>11.2302</v>
      </c>
      <c r="JP38" s="163">
        <v>13.5067</v>
      </c>
      <c r="JQ38" s="163">
        <v>49.216900000000003</v>
      </c>
      <c r="JR38" s="163">
        <v>47.2121</v>
      </c>
      <c r="JS38" s="163">
        <v>47.059199999999997</v>
      </c>
      <c r="JT38" s="162"/>
      <c r="JU38" s="163">
        <v>-22.6</v>
      </c>
      <c r="JV38" s="163">
        <v>27.069700000000001</v>
      </c>
      <c r="JW38" s="163">
        <v>8.7200000000000006</v>
      </c>
      <c r="JX38" s="162"/>
      <c r="JY38" s="163">
        <v>-49.657600000000002</v>
      </c>
      <c r="JZ38" s="163">
        <v>81.834000000000003</v>
      </c>
      <c r="KA38" s="163">
        <v>60.398200000000003</v>
      </c>
      <c r="KB38" s="163">
        <v>-49.243099999999998</v>
      </c>
      <c r="KC38" s="163">
        <v>-81.109499999999997</v>
      </c>
      <c r="KD38" s="163">
        <v>47.957500000000003</v>
      </c>
      <c r="KE38" s="163">
        <v>31.4193</v>
      </c>
      <c r="KF38" s="163">
        <v>13.7</v>
      </c>
      <c r="KG38" s="163">
        <v>-14.4</v>
      </c>
      <c r="KH38" s="163">
        <v>-222.00579999999999</v>
      </c>
      <c r="KI38" s="163">
        <v>295.1293</v>
      </c>
    </row>
    <row r="39" spans="1:295" ht="18" customHeight="1" x14ac:dyDescent="0.3">
      <c r="A39" s="158" t="s">
        <v>65</v>
      </c>
      <c r="B39" s="158" t="s">
        <v>786</v>
      </c>
      <c r="C39" s="162"/>
      <c r="D39" s="163">
        <v>19.6158</v>
      </c>
      <c r="E39" s="163">
        <v>-23.6051</v>
      </c>
      <c r="F39" s="163">
        <v>-14.210900000000001</v>
      </c>
      <c r="G39" s="163">
        <v>17.226900000000001</v>
      </c>
      <c r="H39" s="163">
        <v>0</v>
      </c>
      <c r="I39" s="164">
        <v>51.946449999999999</v>
      </c>
      <c r="J39" s="163">
        <v>-97.207999999999998</v>
      </c>
      <c r="K39" s="163">
        <v>68.260000000000005</v>
      </c>
      <c r="L39" s="163">
        <v>34.792900000000003</v>
      </c>
      <c r="M39" s="163">
        <v>34.028500000000001</v>
      </c>
      <c r="N39" s="163">
        <v>-13.32</v>
      </c>
      <c r="O39" s="163">
        <v>-53.960999999999999</v>
      </c>
      <c r="P39" s="163">
        <v>48.4</v>
      </c>
      <c r="Q39" s="163">
        <v>15.731999999999999</v>
      </c>
      <c r="R39" s="163">
        <v>-46.2</v>
      </c>
      <c r="S39" s="163">
        <v>13.2361</v>
      </c>
      <c r="T39" s="163">
        <v>47.299399999999999</v>
      </c>
      <c r="U39" s="163">
        <v>20.267299999999999</v>
      </c>
      <c r="V39" s="163">
        <v>20.5168</v>
      </c>
      <c r="W39" s="163">
        <v>34.097499999999997</v>
      </c>
      <c r="X39" s="163">
        <v>11.096</v>
      </c>
      <c r="Y39" s="163">
        <v>0.26290000000000002</v>
      </c>
      <c r="Z39" s="163">
        <v>8.3503000000000007</v>
      </c>
      <c r="AA39" s="162"/>
      <c r="AB39" s="162"/>
      <c r="AC39" s="163">
        <v>-59.65</v>
      </c>
      <c r="AD39" s="163">
        <v>-59.29</v>
      </c>
      <c r="AE39" s="162"/>
      <c r="AF39" s="163">
        <v>13.32</v>
      </c>
      <c r="AG39" s="163">
        <v>52.8</v>
      </c>
      <c r="AH39" s="162"/>
      <c r="AI39" s="162"/>
      <c r="AJ39" s="163">
        <v>-60.21</v>
      </c>
      <c r="AK39" s="163">
        <v>-59.39</v>
      </c>
      <c r="AL39" s="163">
        <v>-48.59</v>
      </c>
      <c r="AM39" s="163">
        <v>60.14</v>
      </c>
      <c r="AN39" s="163">
        <v>59.96</v>
      </c>
      <c r="AO39" s="163">
        <v>23.252500000000001</v>
      </c>
      <c r="AP39" s="163">
        <v>-8.4893999999999998</v>
      </c>
      <c r="AQ39" s="163">
        <v>72.853700000000003</v>
      </c>
      <c r="AR39" s="163">
        <v>75.384500000000003</v>
      </c>
      <c r="AS39" s="163">
        <v>64.983999999999995</v>
      </c>
      <c r="AT39" s="163">
        <v>-50.502600000000001</v>
      </c>
      <c r="AU39" s="163">
        <v>-50.232199999999999</v>
      </c>
      <c r="AV39" s="163">
        <v>36.834099999999999</v>
      </c>
      <c r="AW39" s="163">
        <v>29.467199999999998</v>
      </c>
      <c r="AX39" s="163">
        <v>86.537700000000001</v>
      </c>
      <c r="AY39" s="163">
        <v>88.680999999999997</v>
      </c>
      <c r="AZ39" s="163">
        <v>75.388300000000001</v>
      </c>
      <c r="BA39" s="162"/>
      <c r="BB39" s="163">
        <v>-663.8759</v>
      </c>
      <c r="BC39" s="163">
        <v>8.4643999999999995</v>
      </c>
      <c r="BD39" s="163">
        <v>-14.6</v>
      </c>
      <c r="BE39" s="163">
        <v>-14.9</v>
      </c>
      <c r="BF39" s="163">
        <v>55.991999999999997</v>
      </c>
      <c r="BG39" s="163">
        <v>55.072899999999997</v>
      </c>
      <c r="BH39" s="163">
        <v>-4.2910000000000004</v>
      </c>
      <c r="BI39" s="162"/>
      <c r="BJ39" s="163">
        <v>-95.063900000000004</v>
      </c>
      <c r="BK39" s="163">
        <v>4.8674999999999997</v>
      </c>
      <c r="BL39" s="163">
        <v>9.6705000000000005</v>
      </c>
      <c r="BM39" s="163">
        <v>6.7042999999999999</v>
      </c>
      <c r="BN39" s="163">
        <v>712.48490000000004</v>
      </c>
      <c r="BO39" s="163">
        <v>211.70679999999999</v>
      </c>
      <c r="BP39" s="163">
        <v>210.9134</v>
      </c>
      <c r="BQ39" s="163">
        <v>-615.86829999999998</v>
      </c>
      <c r="BR39" s="163">
        <v>746.91110000000003</v>
      </c>
      <c r="BS39" s="162"/>
      <c r="BT39" s="163">
        <v>-84.792400000000001</v>
      </c>
      <c r="BU39" s="163">
        <v>86.023200000000003</v>
      </c>
      <c r="BV39" s="163">
        <v>113.12820000000001</v>
      </c>
      <c r="BW39" s="163">
        <v>28.64</v>
      </c>
      <c r="BX39" s="163">
        <v>36.409999999999997</v>
      </c>
      <c r="BY39" s="163">
        <v>86.13</v>
      </c>
      <c r="BZ39" s="163">
        <v>86.88</v>
      </c>
      <c r="CA39" s="163">
        <v>-30.4041</v>
      </c>
      <c r="CB39" s="163">
        <v>-29.4664</v>
      </c>
      <c r="CC39" s="163">
        <v>78.690700000000007</v>
      </c>
      <c r="CD39" s="163">
        <v>79.143900000000002</v>
      </c>
      <c r="CE39" s="163">
        <v>16.5032</v>
      </c>
      <c r="CF39" s="162"/>
      <c r="CG39" s="163">
        <v>-233.75280000000001</v>
      </c>
      <c r="CH39" s="163">
        <v>13.456099999999999</v>
      </c>
      <c r="CI39" s="162"/>
      <c r="CJ39" s="162"/>
      <c r="CK39" s="162"/>
      <c r="CL39" s="163">
        <v>116.9</v>
      </c>
      <c r="CM39" s="163">
        <v>105.6</v>
      </c>
      <c r="CN39" s="163">
        <v>-15.94</v>
      </c>
      <c r="CO39" s="163">
        <v>66.299199999999999</v>
      </c>
      <c r="CP39" s="163">
        <v>64.094499999999996</v>
      </c>
      <c r="CQ39" s="163">
        <v>64.646799999999999</v>
      </c>
      <c r="CR39" s="163">
        <v>1.3097000000000001</v>
      </c>
      <c r="CS39" s="163">
        <v>2.4493</v>
      </c>
      <c r="CT39" s="163">
        <v>91.699100000000001</v>
      </c>
      <c r="CU39" s="163">
        <v>-156.7466</v>
      </c>
      <c r="CV39" s="163">
        <v>105.5902</v>
      </c>
      <c r="CW39" s="163">
        <v>15.4381</v>
      </c>
      <c r="CX39" s="163">
        <v>74.53</v>
      </c>
      <c r="CY39" s="163">
        <v>40.25</v>
      </c>
      <c r="CZ39" s="163">
        <v>67.272900000000007</v>
      </c>
      <c r="DA39" s="163">
        <v>64.018199999999993</v>
      </c>
      <c r="DB39" s="163">
        <v>-33.79</v>
      </c>
      <c r="DC39" s="163">
        <v>-3.3910999999999998</v>
      </c>
      <c r="DD39" s="163">
        <v>0</v>
      </c>
      <c r="DE39" s="163">
        <v>0</v>
      </c>
      <c r="DF39" s="163">
        <v>-91.306299999999993</v>
      </c>
      <c r="DG39" s="163">
        <v>-24.890899999999998</v>
      </c>
      <c r="DH39" s="163">
        <v>-20.6387</v>
      </c>
      <c r="DI39" s="163">
        <v>-112.9</v>
      </c>
      <c r="DJ39" s="163">
        <v>-112.2</v>
      </c>
      <c r="DK39" s="163">
        <v>26.194199999999999</v>
      </c>
      <c r="DL39" s="163">
        <v>81.161500000000004</v>
      </c>
      <c r="DM39" s="162"/>
      <c r="DN39" s="163">
        <v>114.2761</v>
      </c>
      <c r="DO39" s="163">
        <v>80.77</v>
      </c>
      <c r="DP39" s="163">
        <v>-14.76</v>
      </c>
      <c r="DQ39" s="163">
        <v>63.984000000000002</v>
      </c>
      <c r="DR39" s="163">
        <v>90.707700000000003</v>
      </c>
      <c r="DS39" s="163">
        <v>-47.35</v>
      </c>
      <c r="DT39" s="163">
        <v>0</v>
      </c>
      <c r="DU39" s="163">
        <v>107.03</v>
      </c>
      <c r="DV39" s="163">
        <v>74.23</v>
      </c>
      <c r="DW39" s="163">
        <v>90.818200000000004</v>
      </c>
      <c r="DX39" s="163">
        <v>90.690899999999999</v>
      </c>
      <c r="DY39" s="163">
        <v>-14.383100000000001</v>
      </c>
      <c r="DZ39" s="163">
        <v>-15</v>
      </c>
      <c r="EA39" s="163">
        <v>220.59719999999999</v>
      </c>
      <c r="EB39" s="163">
        <v>174.7201</v>
      </c>
      <c r="EC39" s="163">
        <v>169.18510000000001</v>
      </c>
      <c r="ED39" s="163">
        <v>170.7039</v>
      </c>
      <c r="EE39" s="163">
        <v>54.543900000000001</v>
      </c>
      <c r="EF39" s="163">
        <v>40.671300000000002</v>
      </c>
      <c r="EG39" s="163">
        <v>-27.209</v>
      </c>
      <c r="EH39" s="163">
        <v>625.84010000000001</v>
      </c>
      <c r="EI39" s="163">
        <v>-83.459800000000001</v>
      </c>
      <c r="EJ39" s="162"/>
      <c r="EK39" s="163">
        <v>-36.193800000000003</v>
      </c>
      <c r="EL39" s="163">
        <v>-32.927199999999999</v>
      </c>
      <c r="EM39" s="163">
        <v>30.4528</v>
      </c>
      <c r="EN39" s="163">
        <v>-57.255400000000002</v>
      </c>
      <c r="EO39" s="163">
        <v>-53.400799999999997</v>
      </c>
      <c r="EP39" s="163">
        <v>144.44399999999999</v>
      </c>
      <c r="EQ39" s="163">
        <v>-64.7607</v>
      </c>
      <c r="ER39" s="163">
        <v>-66.158799999999999</v>
      </c>
      <c r="ES39" s="163">
        <v>-5.1933999999999996</v>
      </c>
      <c r="ET39" s="163">
        <v>0</v>
      </c>
      <c r="EU39" s="163">
        <v>-21.84</v>
      </c>
      <c r="EV39" s="163">
        <v>116</v>
      </c>
      <c r="EW39" s="163">
        <v>15.097899999999999</v>
      </c>
      <c r="EX39" s="163">
        <v>-173.1533</v>
      </c>
      <c r="EY39" s="163">
        <v>-37.971499999999999</v>
      </c>
      <c r="EZ39" s="163">
        <v>-37.110300000000002</v>
      </c>
      <c r="FA39" s="163">
        <v>10.9535</v>
      </c>
      <c r="FB39" s="163">
        <v>-36.713000000000001</v>
      </c>
      <c r="FC39" s="163">
        <v>0</v>
      </c>
      <c r="FD39" s="163">
        <v>22.859300000000001</v>
      </c>
      <c r="FE39" s="162"/>
      <c r="FF39" s="163">
        <v>22.317</v>
      </c>
      <c r="FG39" s="163">
        <v>18.3277</v>
      </c>
      <c r="FH39" s="163">
        <v>18.6311</v>
      </c>
      <c r="FI39" s="163">
        <v>17.953900000000001</v>
      </c>
      <c r="FJ39" s="163">
        <v>29.639800000000001</v>
      </c>
      <c r="FK39" s="163">
        <v>29.974699999999999</v>
      </c>
      <c r="FL39" s="163">
        <v>158.24619999999999</v>
      </c>
      <c r="FM39" s="163">
        <v>16.829899999999999</v>
      </c>
      <c r="FN39" s="163">
        <v>16.9739</v>
      </c>
      <c r="FO39" s="163">
        <v>107.9589</v>
      </c>
      <c r="FP39" s="163">
        <v>119.8215</v>
      </c>
      <c r="FQ39" s="163">
        <v>33.525300000000001</v>
      </c>
      <c r="FR39" s="163">
        <v>21.87</v>
      </c>
      <c r="FS39" s="163">
        <v>7.6593999999999998</v>
      </c>
      <c r="FT39" s="163">
        <v>1.022</v>
      </c>
      <c r="FU39" s="163">
        <v>-4.24</v>
      </c>
      <c r="FV39" s="163">
        <v>14.42</v>
      </c>
      <c r="FW39" s="163">
        <v>32.696100000000001</v>
      </c>
      <c r="FX39" s="162"/>
      <c r="FY39" s="163">
        <v>-3.9140000000000001</v>
      </c>
      <c r="FZ39" s="163">
        <v>4.2169999999999996</v>
      </c>
      <c r="GA39" s="162"/>
      <c r="GB39" s="163">
        <v>43.41</v>
      </c>
      <c r="GC39" s="163">
        <v>-120.8986</v>
      </c>
      <c r="GD39" s="163">
        <v>-107.1564</v>
      </c>
      <c r="GE39" s="164">
        <v>16.16</v>
      </c>
      <c r="GF39" s="163">
        <v>74.802800000000005</v>
      </c>
      <c r="GG39" s="163">
        <v>20.5</v>
      </c>
      <c r="GH39" s="163">
        <v>-25.7455</v>
      </c>
      <c r="GI39" s="163">
        <v>-3.2791999999999999</v>
      </c>
      <c r="GJ39" s="163">
        <v>-3.4382999999999999</v>
      </c>
      <c r="GK39" s="163">
        <v>2.2473000000000001</v>
      </c>
      <c r="GL39" s="162"/>
      <c r="GM39" s="162"/>
      <c r="GN39" s="163">
        <v>-13.0036</v>
      </c>
      <c r="GO39" s="163">
        <v>-41.330800000000004</v>
      </c>
      <c r="GP39" s="163">
        <v>12.755000000000001</v>
      </c>
      <c r="GQ39" s="163">
        <v>43.793999999999997</v>
      </c>
      <c r="GR39" s="164">
        <v>60.820650000000001</v>
      </c>
      <c r="GS39" s="164">
        <v>63.493650000000002</v>
      </c>
      <c r="GT39" s="163">
        <v>-143.9922</v>
      </c>
      <c r="GU39" s="163">
        <v>-28.6692</v>
      </c>
      <c r="GV39" s="163">
        <v>40.2607</v>
      </c>
      <c r="GW39" s="163">
        <v>-69.438599999999994</v>
      </c>
      <c r="GX39" s="163">
        <v>12.207800000000001</v>
      </c>
      <c r="GY39" s="163">
        <v>14.075100000000001</v>
      </c>
      <c r="GZ39" s="163">
        <v>13.8406</v>
      </c>
      <c r="HA39" s="163">
        <v>14</v>
      </c>
      <c r="HB39" s="163">
        <v>57.522799999999997</v>
      </c>
      <c r="HC39" s="163">
        <v>57.978700000000003</v>
      </c>
      <c r="HD39" s="163">
        <v>136.19999999999999</v>
      </c>
      <c r="HE39" s="163">
        <v>-136.86750000000001</v>
      </c>
      <c r="HF39" s="163">
        <v>-307.61500000000001</v>
      </c>
      <c r="HG39" s="163">
        <v>308.20670000000001</v>
      </c>
      <c r="HH39" s="163">
        <v>77.697199999999995</v>
      </c>
      <c r="HI39" s="163">
        <v>-57.643300000000004</v>
      </c>
      <c r="HJ39" s="163">
        <v>-55.934899999999999</v>
      </c>
      <c r="HK39" s="163">
        <v>-57.983800000000002</v>
      </c>
      <c r="HL39" s="163">
        <v>-48.123600000000003</v>
      </c>
      <c r="HM39" s="163">
        <v>75.053299999999993</v>
      </c>
      <c r="HN39" s="163">
        <v>74.714699999999993</v>
      </c>
      <c r="HO39" s="163">
        <v>-7.4772999999999996</v>
      </c>
      <c r="HP39" s="162"/>
      <c r="HQ39" s="163">
        <v>5.6387999999999998</v>
      </c>
      <c r="HR39" s="163">
        <v>5.5618999999999996</v>
      </c>
      <c r="HS39" s="163">
        <v>-23.985399999999998</v>
      </c>
      <c r="HT39" s="163">
        <v>-23.991399999999999</v>
      </c>
      <c r="HU39" s="163">
        <v>22.67</v>
      </c>
      <c r="HV39" s="163">
        <v>22.03</v>
      </c>
      <c r="HW39" s="163">
        <v>18.2</v>
      </c>
      <c r="HX39" s="163">
        <v>18.3</v>
      </c>
      <c r="HY39" s="163">
        <v>22.397600000000001</v>
      </c>
      <c r="HZ39" s="163">
        <v>-56.08</v>
      </c>
      <c r="IA39" s="163">
        <v>-352.70420000000001</v>
      </c>
      <c r="IB39" s="163">
        <v>74.647400000000005</v>
      </c>
      <c r="IC39" s="163">
        <v>74.889499999999998</v>
      </c>
      <c r="ID39" s="163">
        <v>10.5</v>
      </c>
      <c r="IE39" s="163">
        <v>22.1</v>
      </c>
      <c r="IF39" s="163">
        <v>-4.5</v>
      </c>
      <c r="IG39" s="163">
        <v>-4.5</v>
      </c>
      <c r="IH39" s="163">
        <v>1.1937</v>
      </c>
      <c r="II39" s="163">
        <v>0.79830000000000001</v>
      </c>
      <c r="IJ39" s="163">
        <v>-74.265100000000004</v>
      </c>
      <c r="IK39" s="163">
        <v>100.5123</v>
      </c>
      <c r="IL39" s="163">
        <v>87.117400000000004</v>
      </c>
      <c r="IM39" s="163">
        <v>80.449399999999997</v>
      </c>
      <c r="IN39" s="163">
        <v>73.1982</v>
      </c>
      <c r="IO39" s="163">
        <v>-73.135099999999994</v>
      </c>
      <c r="IP39" s="163">
        <v>70.349000000000004</v>
      </c>
      <c r="IQ39" s="163">
        <v>-153.05009999999999</v>
      </c>
      <c r="IR39" s="163">
        <v>0</v>
      </c>
      <c r="IS39" s="163">
        <v>-69.992800000000003</v>
      </c>
      <c r="IT39" s="163">
        <v>177.29230000000001</v>
      </c>
      <c r="IU39" s="163">
        <v>177.0675</v>
      </c>
      <c r="IV39" s="163">
        <v>153.7099</v>
      </c>
      <c r="IW39" s="163">
        <v>-80.434700000000007</v>
      </c>
      <c r="IX39" s="163">
        <v>-14.687200000000001</v>
      </c>
      <c r="IY39" s="163">
        <v>-92.670699999999997</v>
      </c>
      <c r="IZ39" s="163">
        <v>95.183199999999999</v>
      </c>
      <c r="JA39" s="163">
        <v>-12.894</v>
      </c>
      <c r="JB39" s="162"/>
      <c r="JC39" s="163">
        <v>17.600000000000001</v>
      </c>
      <c r="JD39" s="163">
        <v>6.4770000000000003</v>
      </c>
      <c r="JE39" s="163">
        <v>6.476</v>
      </c>
      <c r="JF39" s="163">
        <v>-17.36</v>
      </c>
      <c r="JG39" s="163">
        <v>-5.36</v>
      </c>
      <c r="JH39" s="162"/>
      <c r="JI39" s="163">
        <v>5.0705999999999998</v>
      </c>
      <c r="JJ39" s="163">
        <v>-13.621700000000001</v>
      </c>
      <c r="JK39" s="163">
        <v>-19.716200000000001</v>
      </c>
      <c r="JL39" s="163">
        <v>-0.1</v>
      </c>
      <c r="JM39" s="163">
        <v>52.546999999999997</v>
      </c>
      <c r="JN39" s="163">
        <v>50.781999999999996</v>
      </c>
      <c r="JO39" s="163">
        <v>11.2354</v>
      </c>
      <c r="JP39" s="164">
        <v>13.5067</v>
      </c>
      <c r="JQ39" s="163">
        <v>48.8078</v>
      </c>
      <c r="JR39" s="163">
        <v>48.526600000000002</v>
      </c>
      <c r="JS39" s="163">
        <v>49.831099999999999</v>
      </c>
      <c r="JT39" s="162"/>
      <c r="JU39" s="163">
        <v>-21.8</v>
      </c>
      <c r="JV39" s="163">
        <v>25.431100000000001</v>
      </c>
      <c r="JW39" s="163">
        <v>8.69</v>
      </c>
      <c r="JX39" s="162"/>
      <c r="JY39" s="163">
        <v>-50.004899999999999</v>
      </c>
      <c r="JZ39" s="163">
        <v>80.682199999999995</v>
      </c>
      <c r="KA39" s="163">
        <v>58.853900000000003</v>
      </c>
      <c r="KB39" s="163">
        <v>-50.169800000000002</v>
      </c>
      <c r="KC39" s="163">
        <v>-79.503900000000002</v>
      </c>
      <c r="KD39" s="163">
        <v>48.258400000000002</v>
      </c>
      <c r="KE39" s="163">
        <v>30.827300000000001</v>
      </c>
      <c r="KF39" s="163">
        <v>13.1</v>
      </c>
      <c r="KG39" s="163">
        <v>-13.1</v>
      </c>
      <c r="KH39" s="163">
        <v>-230.30799999999999</v>
      </c>
      <c r="KI39" s="163">
        <v>298.45609999999999</v>
      </c>
    </row>
    <row r="40" spans="1:295" ht="18" customHeight="1" x14ac:dyDescent="0.3">
      <c r="A40" s="158" t="s">
        <v>65</v>
      </c>
      <c r="B40" s="158" t="s">
        <v>787</v>
      </c>
      <c r="C40" s="165"/>
      <c r="D40" s="167">
        <v>19.592600000000001</v>
      </c>
      <c r="E40" s="166">
        <v>-23.892700000000001</v>
      </c>
      <c r="F40" s="166">
        <v>-18.996500000000001</v>
      </c>
      <c r="G40" s="166">
        <v>15.7271</v>
      </c>
      <c r="H40" s="166">
        <v>0</v>
      </c>
      <c r="I40" s="166">
        <v>51.609000000000002</v>
      </c>
      <c r="J40" s="166">
        <v>-88.784700000000001</v>
      </c>
      <c r="K40" s="166">
        <v>67.453199999999995</v>
      </c>
      <c r="L40" s="166">
        <v>34.326999999999998</v>
      </c>
      <c r="M40" s="166">
        <v>33.318600000000004</v>
      </c>
      <c r="N40" s="166">
        <v>-4.4400000000000004</v>
      </c>
      <c r="O40" s="166">
        <v>-56.432000000000002</v>
      </c>
      <c r="P40" s="166">
        <v>50.6</v>
      </c>
      <c r="Q40" s="166">
        <v>17.388000000000002</v>
      </c>
      <c r="R40" s="166">
        <v>-50.6</v>
      </c>
      <c r="S40" s="166">
        <v>12.849</v>
      </c>
      <c r="T40" s="166">
        <v>43.152000000000001</v>
      </c>
      <c r="U40" s="166">
        <v>19.5166</v>
      </c>
      <c r="V40" s="166">
        <v>19.7852</v>
      </c>
      <c r="W40" s="166">
        <v>33.048200000000001</v>
      </c>
      <c r="X40" s="166">
        <v>10.105399999999999</v>
      </c>
      <c r="Y40" s="166">
        <v>0.26169999999999999</v>
      </c>
      <c r="Z40" s="166">
        <v>6.48</v>
      </c>
      <c r="AA40" s="165"/>
      <c r="AB40" s="165"/>
      <c r="AC40" s="166">
        <v>-56.02</v>
      </c>
      <c r="AD40" s="166">
        <v>-56.35</v>
      </c>
      <c r="AE40" s="165"/>
      <c r="AF40" s="166">
        <v>4.4400000000000004</v>
      </c>
      <c r="AG40" s="166">
        <v>55</v>
      </c>
      <c r="AH40" s="165"/>
      <c r="AI40" s="165"/>
      <c r="AJ40" s="166">
        <v>-55.08</v>
      </c>
      <c r="AK40" s="166">
        <v>-55.72</v>
      </c>
      <c r="AL40" s="166">
        <v>-50.81</v>
      </c>
      <c r="AM40" s="166">
        <v>55.2</v>
      </c>
      <c r="AN40" s="166">
        <v>55.7</v>
      </c>
      <c r="AO40" s="166">
        <v>23.932300000000001</v>
      </c>
      <c r="AP40" s="166">
        <v>-8.7167999999999992</v>
      </c>
      <c r="AQ40" s="166">
        <v>69.922700000000006</v>
      </c>
      <c r="AR40" s="166">
        <v>73.283500000000004</v>
      </c>
      <c r="AS40" s="166">
        <v>60.8</v>
      </c>
      <c r="AT40" s="166">
        <v>-49.832799999999999</v>
      </c>
      <c r="AU40" s="166">
        <v>-50.065100000000001</v>
      </c>
      <c r="AV40" s="166">
        <v>30.558499999999999</v>
      </c>
      <c r="AW40" s="166">
        <v>29.8934</v>
      </c>
      <c r="AX40" s="166">
        <v>82.652799999999999</v>
      </c>
      <c r="AY40" s="166">
        <v>85.465999999999994</v>
      </c>
      <c r="AZ40" s="166">
        <v>71.773300000000006</v>
      </c>
      <c r="BA40" s="165"/>
      <c r="BB40" s="166">
        <v>-630.25310000000002</v>
      </c>
      <c r="BC40" s="166">
        <v>6.9927000000000001</v>
      </c>
      <c r="BD40" s="166">
        <v>-14.3</v>
      </c>
      <c r="BE40" s="166">
        <v>-14.4</v>
      </c>
      <c r="BF40" s="166">
        <v>56.625900000000001</v>
      </c>
      <c r="BG40" s="166">
        <v>55.428600000000003</v>
      </c>
      <c r="BH40" s="166">
        <v>-3.9954999999999998</v>
      </c>
      <c r="BI40" s="165"/>
      <c r="BJ40" s="166">
        <v>-98.846299999999999</v>
      </c>
      <c r="BK40" s="166">
        <v>4.7519999999999998</v>
      </c>
      <c r="BL40" s="166">
        <v>9.5042000000000009</v>
      </c>
      <c r="BM40" s="166">
        <v>6.4212999999999996</v>
      </c>
      <c r="BN40" s="166">
        <v>678.30420000000004</v>
      </c>
      <c r="BO40" s="166">
        <v>204.4434</v>
      </c>
      <c r="BP40" s="166">
        <v>206.5797</v>
      </c>
      <c r="BQ40" s="166">
        <v>-631.09059999999999</v>
      </c>
      <c r="BR40" s="166">
        <v>713.81349999999998</v>
      </c>
      <c r="BS40" s="165"/>
      <c r="BT40" s="166">
        <v>-50.281399999999998</v>
      </c>
      <c r="BU40" s="166">
        <v>49.762599999999999</v>
      </c>
      <c r="BV40" s="166">
        <v>113.12820000000001</v>
      </c>
      <c r="BW40" s="166">
        <v>27.36</v>
      </c>
      <c r="BX40" s="166">
        <v>35.18</v>
      </c>
      <c r="BY40" s="166">
        <v>85.98</v>
      </c>
      <c r="BZ40" s="166">
        <v>85.44</v>
      </c>
      <c r="CA40" s="166">
        <v>-31.743600000000001</v>
      </c>
      <c r="CB40" s="166">
        <v>-27.724900000000002</v>
      </c>
      <c r="CC40" s="166">
        <v>80.492099999999994</v>
      </c>
      <c r="CD40" s="166">
        <v>81.058599999999998</v>
      </c>
      <c r="CE40" s="166">
        <v>17.682700000000001</v>
      </c>
      <c r="CF40" s="165"/>
      <c r="CG40" s="166">
        <v>-197.18729999999999</v>
      </c>
      <c r="CH40" s="166">
        <v>13.5251</v>
      </c>
      <c r="CI40" s="165"/>
      <c r="CJ40" s="165"/>
      <c r="CK40" s="165"/>
      <c r="CL40" s="166">
        <v>114</v>
      </c>
      <c r="CM40" s="166">
        <v>103</v>
      </c>
      <c r="CN40" s="166">
        <v>-16.11</v>
      </c>
      <c r="CO40" s="166">
        <v>71.213999999999999</v>
      </c>
      <c r="CP40" s="166">
        <v>69.567300000000003</v>
      </c>
      <c r="CQ40" s="166">
        <v>69.0244</v>
      </c>
      <c r="CR40" s="166">
        <v>10.730600000000001</v>
      </c>
      <c r="CS40" s="166">
        <v>11.883599999999999</v>
      </c>
      <c r="CT40" s="166">
        <v>77.417100000000005</v>
      </c>
      <c r="CU40" s="166">
        <v>-151.7902</v>
      </c>
      <c r="CV40" s="166">
        <v>86.368799999999993</v>
      </c>
      <c r="CW40" s="166">
        <v>15.4046</v>
      </c>
      <c r="CX40" s="166">
        <v>73.69</v>
      </c>
      <c r="CY40" s="166">
        <v>40.14</v>
      </c>
      <c r="CZ40" s="166">
        <v>65.866699999999994</v>
      </c>
      <c r="DA40" s="166">
        <v>62.553400000000003</v>
      </c>
      <c r="DB40" s="166">
        <v>-33.32</v>
      </c>
      <c r="DC40" s="166">
        <v>-3.3910999999999998</v>
      </c>
      <c r="DD40" s="166">
        <v>0</v>
      </c>
      <c r="DE40" s="166">
        <v>0</v>
      </c>
      <c r="DF40" s="166">
        <v>-88.721400000000003</v>
      </c>
      <c r="DG40" s="166">
        <v>-23.246600000000001</v>
      </c>
      <c r="DH40" s="166">
        <v>-20.330100000000002</v>
      </c>
      <c r="DI40" s="166">
        <v>-115.5</v>
      </c>
      <c r="DJ40" s="166">
        <v>-114.9</v>
      </c>
      <c r="DK40" s="166">
        <v>25.946999999999999</v>
      </c>
      <c r="DL40" s="166">
        <v>81.161500000000004</v>
      </c>
      <c r="DM40" s="165"/>
      <c r="DN40" s="166">
        <v>114.2761</v>
      </c>
      <c r="DO40" s="166">
        <v>79.959999999999994</v>
      </c>
      <c r="DP40" s="166">
        <v>-13.63</v>
      </c>
      <c r="DQ40" s="166">
        <v>61.69</v>
      </c>
      <c r="DR40" s="166">
        <v>91.205200000000005</v>
      </c>
      <c r="DS40" s="166">
        <v>-47.78</v>
      </c>
      <c r="DT40" s="166">
        <v>0</v>
      </c>
      <c r="DU40" s="166">
        <v>106.87</v>
      </c>
      <c r="DV40" s="166">
        <v>72.88</v>
      </c>
      <c r="DW40" s="166">
        <v>92.818200000000004</v>
      </c>
      <c r="DX40" s="166">
        <v>89.927300000000002</v>
      </c>
      <c r="DY40" s="166">
        <v>-14.803599999999999</v>
      </c>
      <c r="DZ40" s="166">
        <v>-14.436400000000001</v>
      </c>
      <c r="EA40" s="166">
        <v>221.51089999999999</v>
      </c>
      <c r="EB40" s="166">
        <v>171.2766</v>
      </c>
      <c r="EC40" s="166">
        <v>165.90100000000001</v>
      </c>
      <c r="ED40" s="166">
        <v>167.9931</v>
      </c>
      <c r="EE40" s="166">
        <v>77.327299999999994</v>
      </c>
      <c r="EF40" s="166">
        <v>63.511000000000003</v>
      </c>
      <c r="EG40" s="166">
        <v>-25.739000000000001</v>
      </c>
      <c r="EH40" s="166">
        <v>641.21799999999996</v>
      </c>
      <c r="EI40" s="166">
        <v>-96.380300000000005</v>
      </c>
      <c r="EJ40" s="165"/>
      <c r="EK40" s="166">
        <v>-35.8035</v>
      </c>
      <c r="EL40" s="166">
        <v>-33.786200000000001</v>
      </c>
      <c r="EM40" s="166">
        <v>0</v>
      </c>
      <c r="EN40" s="166">
        <v>-11.389900000000001</v>
      </c>
      <c r="EO40" s="166">
        <v>-10.971500000000001</v>
      </c>
      <c r="EP40" s="166">
        <v>153.66</v>
      </c>
      <c r="EQ40" s="166">
        <v>-74.617699999999999</v>
      </c>
      <c r="ER40" s="166">
        <v>-76.394400000000005</v>
      </c>
      <c r="ES40" s="166">
        <v>-23.3186</v>
      </c>
      <c r="ET40" s="166">
        <v>14.52</v>
      </c>
      <c r="EU40" s="166">
        <v>-18.190000000000001</v>
      </c>
      <c r="EV40" s="166">
        <v>88.7</v>
      </c>
      <c r="EW40" s="166">
        <v>14.8307</v>
      </c>
      <c r="EX40" s="166">
        <v>-83.328100000000006</v>
      </c>
      <c r="EY40" s="166">
        <v>-37.577399999999997</v>
      </c>
      <c r="EZ40" s="166">
        <v>-36.826000000000001</v>
      </c>
      <c r="FA40" s="166">
        <v>10.8337</v>
      </c>
      <c r="FB40" s="166">
        <v>-58.671599999999998</v>
      </c>
      <c r="FC40" s="166">
        <v>20.149899999999999</v>
      </c>
      <c r="FD40" s="166">
        <v>22.022400000000001</v>
      </c>
      <c r="FE40" s="165"/>
      <c r="FF40" s="166">
        <v>21.827000000000002</v>
      </c>
      <c r="FG40" s="166">
        <v>18.738700000000001</v>
      </c>
      <c r="FH40" s="166">
        <v>18.930199999999999</v>
      </c>
      <c r="FI40" s="166">
        <v>18.357800000000001</v>
      </c>
      <c r="FJ40" s="166">
        <v>30.979399999999998</v>
      </c>
      <c r="FK40" s="166">
        <v>29.3049</v>
      </c>
      <c r="FL40" s="166">
        <v>154.3947</v>
      </c>
      <c r="FM40" s="166">
        <v>16.18</v>
      </c>
      <c r="FN40" s="166">
        <v>16.615100000000002</v>
      </c>
      <c r="FO40" s="166">
        <v>101.49509999999999</v>
      </c>
      <c r="FP40" s="166">
        <v>113.15649999999999</v>
      </c>
      <c r="FQ40" s="166">
        <v>37.582999999999998</v>
      </c>
      <c r="FR40" s="166">
        <v>17.23</v>
      </c>
      <c r="FS40" s="166">
        <v>4.5538999999999996</v>
      </c>
      <c r="FT40" s="166">
        <v>1.0575000000000001</v>
      </c>
      <c r="FU40" s="166">
        <v>-1.97</v>
      </c>
      <c r="FV40" s="166">
        <v>14.33</v>
      </c>
      <c r="FW40" s="166">
        <v>38.7149</v>
      </c>
      <c r="FX40" s="165"/>
      <c r="FY40" s="166">
        <v>-3.871</v>
      </c>
      <c r="FZ40" s="166">
        <v>4.3339999999999996</v>
      </c>
      <c r="GA40" s="165"/>
      <c r="GB40" s="166">
        <v>43.68</v>
      </c>
      <c r="GC40" s="166">
        <v>-114.2518</v>
      </c>
      <c r="GD40" s="166">
        <v>-102.6386</v>
      </c>
      <c r="GE40" s="166">
        <v>16.16</v>
      </c>
      <c r="GF40" s="166">
        <v>74.605900000000005</v>
      </c>
      <c r="GG40" s="166">
        <v>21.2</v>
      </c>
      <c r="GH40" s="166">
        <v>-24.504200000000001</v>
      </c>
      <c r="GI40" s="166">
        <v>-3.8166000000000002</v>
      </c>
      <c r="GJ40" s="166">
        <v>-3.3632</v>
      </c>
      <c r="GK40" s="166">
        <v>2.2572000000000001</v>
      </c>
      <c r="GL40" s="165"/>
      <c r="GM40" s="165"/>
      <c r="GN40" s="166">
        <v>-13.029199999999999</v>
      </c>
      <c r="GO40" s="166">
        <v>-40.601100000000002</v>
      </c>
      <c r="GP40" s="166">
        <v>12.269500000000001</v>
      </c>
      <c r="GQ40" s="166">
        <v>43.0383</v>
      </c>
      <c r="GR40" s="166">
        <v>61.871499999999997</v>
      </c>
      <c r="GS40" s="166">
        <v>65.071399999999997</v>
      </c>
      <c r="GT40" s="166">
        <v>-138.74770000000001</v>
      </c>
      <c r="GU40" s="166">
        <v>-28.1724</v>
      </c>
      <c r="GV40" s="166">
        <v>40.368699999999997</v>
      </c>
      <c r="GW40" s="166">
        <v>-69.039500000000004</v>
      </c>
      <c r="GX40" s="166">
        <v>11.835699999999999</v>
      </c>
      <c r="GY40" s="166">
        <v>14.2705</v>
      </c>
      <c r="GZ40" s="166">
        <v>13.946</v>
      </c>
      <c r="HA40" s="166">
        <v>13</v>
      </c>
      <c r="HB40" s="166">
        <v>49.6785</v>
      </c>
      <c r="HC40" s="166">
        <v>50.207500000000003</v>
      </c>
      <c r="HD40" s="166">
        <v>101.8</v>
      </c>
      <c r="HE40" s="166">
        <v>-100.36199999999999</v>
      </c>
      <c r="HF40" s="166">
        <v>-252.20150000000001</v>
      </c>
      <c r="HG40" s="166">
        <v>250.30770000000001</v>
      </c>
      <c r="HH40" s="166">
        <v>28.598500000000001</v>
      </c>
      <c r="HI40" s="166">
        <v>-49.130099999999999</v>
      </c>
      <c r="HJ40" s="166">
        <v>-49.223500000000001</v>
      </c>
      <c r="HK40" s="166">
        <v>-61.530200000000001</v>
      </c>
      <c r="HL40" s="166">
        <v>-51.701700000000002</v>
      </c>
      <c r="HM40" s="166">
        <v>79.210300000000004</v>
      </c>
      <c r="HN40" s="166">
        <v>79.9101</v>
      </c>
      <c r="HO40" s="165"/>
      <c r="HP40" s="165"/>
      <c r="HQ40" s="166">
        <v>9.0227000000000004</v>
      </c>
      <c r="HR40" s="166">
        <v>8.0888000000000009</v>
      </c>
      <c r="HS40" s="166">
        <v>-27.729800000000001</v>
      </c>
      <c r="HT40" s="166">
        <v>-27.672499999999999</v>
      </c>
      <c r="HU40" s="166">
        <v>24.99</v>
      </c>
      <c r="HV40" s="166">
        <v>24.87</v>
      </c>
      <c r="HW40" s="166">
        <v>-2.2000000000000002</v>
      </c>
      <c r="HX40" s="166">
        <v>-2.2000000000000002</v>
      </c>
      <c r="HY40" s="166">
        <v>22.130600000000001</v>
      </c>
      <c r="HZ40" s="166">
        <v>-47.12</v>
      </c>
      <c r="IA40" s="166">
        <v>-347.76429999999999</v>
      </c>
      <c r="IB40" s="166">
        <v>76.345100000000002</v>
      </c>
      <c r="IC40" s="166">
        <v>76.058300000000003</v>
      </c>
      <c r="ID40" s="166">
        <v>11.1</v>
      </c>
      <c r="IE40" s="166">
        <v>6.8</v>
      </c>
      <c r="IF40" s="166">
        <v>-7.1</v>
      </c>
      <c r="IG40" s="166">
        <v>-7</v>
      </c>
      <c r="IH40" s="166">
        <v>1.4592000000000001</v>
      </c>
      <c r="II40" s="166">
        <v>1.2468999999999999</v>
      </c>
      <c r="IJ40" s="166">
        <v>-22.6235</v>
      </c>
      <c r="IK40" s="166">
        <v>117.3892</v>
      </c>
      <c r="IL40" s="166">
        <v>85.941299999999998</v>
      </c>
      <c r="IM40" s="166">
        <v>76.091700000000003</v>
      </c>
      <c r="IN40" s="166">
        <v>94.5749</v>
      </c>
      <c r="IO40" s="166">
        <v>-72.447599999999994</v>
      </c>
      <c r="IP40" s="166">
        <v>66.378299999999996</v>
      </c>
      <c r="IQ40" s="166">
        <v>-152.54750000000001</v>
      </c>
      <c r="IR40" s="166">
        <v>0</v>
      </c>
      <c r="IS40" s="166">
        <v>-75.837699999999998</v>
      </c>
      <c r="IT40" s="166">
        <v>171.86789999999999</v>
      </c>
      <c r="IU40" s="166">
        <v>172.13239999999999</v>
      </c>
      <c r="IV40" s="166">
        <v>157.0515</v>
      </c>
      <c r="IW40" s="166">
        <v>-75.893600000000006</v>
      </c>
      <c r="IX40" s="166">
        <v>-10.798500000000001</v>
      </c>
      <c r="IY40" s="166">
        <v>-83.551100000000005</v>
      </c>
      <c r="IZ40" s="166">
        <v>86.150700000000001</v>
      </c>
      <c r="JA40" s="166">
        <v>-13.5532</v>
      </c>
      <c r="JB40" s="165"/>
      <c r="JC40" s="166">
        <v>10.96</v>
      </c>
      <c r="JD40" s="166">
        <v>6.47</v>
      </c>
      <c r="JE40" s="166">
        <v>6.4710000000000001</v>
      </c>
      <c r="JF40" s="166">
        <v>-10.88</v>
      </c>
      <c r="JG40" s="166">
        <v>-13.36</v>
      </c>
      <c r="JH40" s="165"/>
      <c r="JI40" s="166">
        <v>12.629899999999999</v>
      </c>
      <c r="JJ40" s="166">
        <v>-7.2343000000000002</v>
      </c>
      <c r="JK40" s="166">
        <v>-28.798300000000001</v>
      </c>
      <c r="JL40" s="166">
        <v>-6.1</v>
      </c>
      <c r="JM40" s="166">
        <v>52.241999999999997</v>
      </c>
      <c r="JN40" s="166">
        <v>52.106000000000002</v>
      </c>
      <c r="JO40" s="166">
        <v>11.243399999999999</v>
      </c>
      <c r="JP40" s="167">
        <v>13.5067</v>
      </c>
      <c r="JQ40" s="166">
        <v>51.594000000000001</v>
      </c>
      <c r="JR40" s="166">
        <v>51.9983</v>
      </c>
      <c r="JS40" s="166">
        <v>51.213700000000003</v>
      </c>
      <c r="JT40" s="165"/>
      <c r="JU40" s="166">
        <v>-7</v>
      </c>
      <c r="JV40" s="166">
        <v>25.971</v>
      </c>
      <c r="JW40" s="166">
        <v>8.77</v>
      </c>
      <c r="JX40" s="165"/>
      <c r="JY40" s="166">
        <v>-51.046700000000001</v>
      </c>
      <c r="JZ40" s="166">
        <v>81.459999999999994</v>
      </c>
      <c r="KA40" s="166">
        <v>62.651600000000002</v>
      </c>
      <c r="KB40" s="166">
        <v>-49.643999999999998</v>
      </c>
      <c r="KC40" s="166">
        <v>-80.338800000000006</v>
      </c>
      <c r="KD40" s="166">
        <v>49.853999999999999</v>
      </c>
      <c r="KE40" s="166">
        <v>29.751300000000001</v>
      </c>
      <c r="KF40" s="166">
        <v>-1.2</v>
      </c>
      <c r="KG40" s="166">
        <v>0.5</v>
      </c>
      <c r="KH40" s="166">
        <v>-218.30619999999999</v>
      </c>
      <c r="KI40" s="166">
        <v>284.4812</v>
      </c>
    </row>
    <row r="41" spans="1:295" ht="18" customHeight="1" x14ac:dyDescent="0.3">
      <c r="A41" s="158" t="s">
        <v>65</v>
      </c>
      <c r="B41" s="158" t="s">
        <v>788</v>
      </c>
      <c r="C41" s="159"/>
      <c r="D41" s="160">
        <v>19.569400000000002</v>
      </c>
      <c r="E41" s="160">
        <v>-23.883299999999998</v>
      </c>
      <c r="F41" s="160">
        <v>-36.150700000000001</v>
      </c>
      <c r="G41" s="160">
        <v>17.621700000000001</v>
      </c>
      <c r="H41" s="160">
        <v>0</v>
      </c>
      <c r="I41" s="160">
        <v>51.002699999999997</v>
      </c>
      <c r="J41" s="160">
        <v>-81.848799999999997</v>
      </c>
      <c r="K41" s="160">
        <v>67.512600000000006</v>
      </c>
      <c r="L41" s="160">
        <v>33.923000000000002</v>
      </c>
      <c r="M41" s="160">
        <v>32.9512</v>
      </c>
      <c r="N41" s="160">
        <v>-6.66</v>
      </c>
      <c r="O41" s="160">
        <v>-55.088000000000001</v>
      </c>
      <c r="P41" s="160">
        <v>48.4</v>
      </c>
      <c r="Q41" s="160">
        <v>16.559999999999999</v>
      </c>
      <c r="R41" s="160">
        <v>-48.4</v>
      </c>
      <c r="S41" s="160">
        <v>12.8246</v>
      </c>
      <c r="T41" s="160">
        <v>35.593000000000004</v>
      </c>
      <c r="U41" s="161">
        <v>19.46855</v>
      </c>
      <c r="V41" s="160">
        <v>19.737100000000002</v>
      </c>
      <c r="W41" s="160">
        <v>32.636699999999998</v>
      </c>
      <c r="X41" s="160">
        <v>10.0443</v>
      </c>
      <c r="Y41" s="160">
        <v>0.26029999999999998</v>
      </c>
      <c r="Z41" s="160">
        <v>7.2119</v>
      </c>
      <c r="AA41" s="159"/>
      <c r="AB41" s="159"/>
      <c r="AC41" s="160">
        <v>-56.71</v>
      </c>
      <c r="AD41" s="160">
        <v>-57.21</v>
      </c>
      <c r="AE41" s="159"/>
      <c r="AF41" s="160">
        <v>8.8800000000000008</v>
      </c>
      <c r="AG41" s="160">
        <v>52.8</v>
      </c>
      <c r="AH41" s="159"/>
      <c r="AI41" s="159"/>
      <c r="AJ41" s="160">
        <v>-56.08</v>
      </c>
      <c r="AK41" s="160">
        <v>-56.58</v>
      </c>
      <c r="AL41" s="160">
        <v>-48.72</v>
      </c>
      <c r="AM41" s="160">
        <v>56.47</v>
      </c>
      <c r="AN41" s="160">
        <v>57.22</v>
      </c>
      <c r="AO41" s="160">
        <v>24.233899999999998</v>
      </c>
      <c r="AP41" s="160">
        <v>-8.875</v>
      </c>
      <c r="AQ41" s="160">
        <v>70.568899999999999</v>
      </c>
      <c r="AR41" s="160">
        <v>72.867599999999996</v>
      </c>
      <c r="AS41" s="160">
        <v>63.418999999999997</v>
      </c>
      <c r="AT41" s="160">
        <v>-51.842199999999998</v>
      </c>
      <c r="AU41" s="160">
        <v>-52.146099999999997</v>
      </c>
      <c r="AV41" s="160">
        <v>34.6021</v>
      </c>
      <c r="AW41" s="160">
        <v>32.270699999999998</v>
      </c>
      <c r="AX41" s="160">
        <v>83.188699999999997</v>
      </c>
      <c r="AY41" s="160">
        <v>86.805599999999998</v>
      </c>
      <c r="AZ41" s="160">
        <v>80.833100000000002</v>
      </c>
      <c r="BA41" s="159"/>
      <c r="BB41" s="160">
        <v>-623.00750000000005</v>
      </c>
      <c r="BC41" s="160">
        <v>8.4581999999999997</v>
      </c>
      <c r="BD41" s="160">
        <v>-14.9</v>
      </c>
      <c r="BE41" s="160">
        <v>-14.9</v>
      </c>
      <c r="BF41" s="160">
        <v>58.011200000000002</v>
      </c>
      <c r="BG41" s="160">
        <v>56.588999999999999</v>
      </c>
      <c r="BH41" s="160">
        <v>-3.6789999999999998</v>
      </c>
      <c r="BI41" s="159"/>
      <c r="BJ41" s="160">
        <v>-99.812899999999999</v>
      </c>
      <c r="BK41" s="160">
        <v>4.6376999999999997</v>
      </c>
      <c r="BL41" s="160">
        <v>9.5945</v>
      </c>
      <c r="BM41" s="160">
        <v>6.3502999999999998</v>
      </c>
      <c r="BN41" s="160">
        <v>669.08759999999995</v>
      </c>
      <c r="BO41" s="160">
        <v>192.57169999999999</v>
      </c>
      <c r="BP41" s="160">
        <v>193.12110000000001</v>
      </c>
      <c r="BQ41" s="160">
        <v>-592.22630000000004</v>
      </c>
      <c r="BR41" s="160">
        <v>698.11980000000005</v>
      </c>
      <c r="BS41" s="159"/>
      <c r="BT41" s="160">
        <v>-93.655600000000007</v>
      </c>
      <c r="BU41" s="160">
        <v>94.758399999999995</v>
      </c>
      <c r="BV41" s="160">
        <v>111.0624</v>
      </c>
      <c r="BW41" s="160">
        <v>26.93</v>
      </c>
      <c r="BX41" s="160">
        <v>34.49</v>
      </c>
      <c r="BY41" s="160">
        <v>85.77</v>
      </c>
      <c r="BZ41" s="160">
        <v>85.49</v>
      </c>
      <c r="CA41" s="160">
        <v>-19.419599999999999</v>
      </c>
      <c r="CB41" s="160">
        <v>-20.089400000000001</v>
      </c>
      <c r="CC41" s="160">
        <v>85.828599999999994</v>
      </c>
      <c r="CD41" s="160">
        <v>86.285600000000002</v>
      </c>
      <c r="CE41" s="160">
        <v>15.7653</v>
      </c>
      <c r="CF41" s="159"/>
      <c r="CG41" s="160">
        <v>-225.8828</v>
      </c>
      <c r="CH41" s="160">
        <v>13.030099999999999</v>
      </c>
      <c r="CI41" s="159"/>
      <c r="CJ41" s="159"/>
      <c r="CK41" s="159"/>
      <c r="CL41" s="160">
        <v>115.2</v>
      </c>
      <c r="CM41" s="160">
        <v>104.1</v>
      </c>
      <c r="CN41" s="160">
        <v>-15.75</v>
      </c>
      <c r="CO41" s="160">
        <v>67.308199999999999</v>
      </c>
      <c r="CP41" s="160">
        <v>65.824200000000005</v>
      </c>
      <c r="CQ41" s="160">
        <v>65.608000000000004</v>
      </c>
      <c r="CR41" s="160">
        <v>3.2587000000000002</v>
      </c>
      <c r="CS41" s="160">
        <v>3.7494000000000001</v>
      </c>
      <c r="CT41" s="160">
        <v>72.446700000000007</v>
      </c>
      <c r="CU41" s="160">
        <v>-137.66900000000001</v>
      </c>
      <c r="CV41" s="160">
        <v>82.8309</v>
      </c>
      <c r="CW41" s="160">
        <v>15.067299999999999</v>
      </c>
      <c r="CX41" s="160">
        <v>76.819999999999993</v>
      </c>
      <c r="CY41" s="160">
        <v>41.2</v>
      </c>
      <c r="CZ41" s="160">
        <v>66.101100000000002</v>
      </c>
      <c r="DA41" s="160">
        <v>63.139299999999999</v>
      </c>
      <c r="DB41" s="160">
        <v>-33.26</v>
      </c>
      <c r="DC41" s="160">
        <v>-3.5167000000000002</v>
      </c>
      <c r="DD41" s="160">
        <v>0</v>
      </c>
      <c r="DE41" s="160">
        <v>0</v>
      </c>
      <c r="DF41" s="160">
        <v>-84.204499999999996</v>
      </c>
      <c r="DG41" s="160">
        <v>-24.0289</v>
      </c>
      <c r="DH41" s="160">
        <v>-20.3338</v>
      </c>
      <c r="DI41" s="160">
        <v>-110.7</v>
      </c>
      <c r="DJ41" s="160">
        <v>-109.2</v>
      </c>
      <c r="DK41" s="160">
        <v>26.397400000000001</v>
      </c>
      <c r="DL41" s="160">
        <v>79.403700000000001</v>
      </c>
      <c r="DM41" s="159"/>
      <c r="DN41" s="160">
        <v>111.9324</v>
      </c>
      <c r="DO41" s="160">
        <v>79.16</v>
      </c>
      <c r="DP41" s="160">
        <v>-12.6</v>
      </c>
      <c r="DQ41" s="160">
        <v>59.1325</v>
      </c>
      <c r="DR41" s="160">
        <v>82.877200000000002</v>
      </c>
      <c r="DS41" s="160">
        <v>-45.01</v>
      </c>
      <c r="DT41" s="160">
        <v>0</v>
      </c>
      <c r="DU41" s="160">
        <v>103.28</v>
      </c>
      <c r="DV41" s="160">
        <v>72.599999999999994</v>
      </c>
      <c r="DW41" s="160">
        <v>82.254499999999993</v>
      </c>
      <c r="DX41" s="160">
        <v>81.454499999999996</v>
      </c>
      <c r="DY41" s="160">
        <v>-12.7399</v>
      </c>
      <c r="DZ41" s="160">
        <v>-13.1273</v>
      </c>
      <c r="EA41" s="160">
        <v>214.17529999999999</v>
      </c>
      <c r="EB41" s="160">
        <v>166.80860000000001</v>
      </c>
      <c r="EC41" s="160">
        <v>161.6234</v>
      </c>
      <c r="ED41" s="160">
        <v>164.02350000000001</v>
      </c>
      <c r="EE41" s="160">
        <v>49.029800000000002</v>
      </c>
      <c r="EF41" s="160">
        <v>34.976700000000001</v>
      </c>
      <c r="EG41" s="160">
        <v>-26.739000000000001</v>
      </c>
      <c r="EH41" s="160">
        <v>602.33950000000004</v>
      </c>
      <c r="EI41" s="160">
        <v>-6.4398</v>
      </c>
      <c r="EJ41" s="159"/>
      <c r="EK41" s="160">
        <v>-35.949399999999997</v>
      </c>
      <c r="EL41" s="160">
        <v>-33.013399999999997</v>
      </c>
      <c r="EM41" s="160">
        <v>33.792499999999997</v>
      </c>
      <c r="EN41" s="160">
        <v>-8.1344999999999992</v>
      </c>
      <c r="EO41" s="160">
        <v>-7.5781999999999998</v>
      </c>
      <c r="EP41" s="160">
        <v>35.375999999999998</v>
      </c>
      <c r="EQ41" s="160">
        <v>-54.960500000000003</v>
      </c>
      <c r="ER41" s="160">
        <v>-56.254800000000003</v>
      </c>
      <c r="ES41" s="160">
        <v>0.37169999999999997</v>
      </c>
      <c r="ET41" s="160">
        <v>0</v>
      </c>
      <c r="EU41" s="160">
        <v>-7.24</v>
      </c>
      <c r="EV41" s="160">
        <v>1</v>
      </c>
      <c r="EW41" s="160">
        <v>14.8781</v>
      </c>
      <c r="EX41" s="160">
        <v>-77.889799999999994</v>
      </c>
      <c r="EY41" s="160">
        <v>-37.970500000000001</v>
      </c>
      <c r="EZ41" s="160">
        <v>-36.807499999999997</v>
      </c>
      <c r="FA41" s="160">
        <v>11.3215</v>
      </c>
      <c r="FB41" s="160">
        <v>-32.475499999999997</v>
      </c>
      <c r="FC41" s="160">
        <v>0</v>
      </c>
      <c r="FD41" s="160">
        <v>22.361699999999999</v>
      </c>
      <c r="FE41" s="159"/>
      <c r="FF41" s="160">
        <v>21.633199999999999</v>
      </c>
      <c r="FG41" s="160">
        <v>18.5899</v>
      </c>
      <c r="FH41" s="160">
        <v>18.738099999999999</v>
      </c>
      <c r="FI41" s="160">
        <v>18.053599999999999</v>
      </c>
      <c r="FJ41" s="160">
        <v>19.09</v>
      </c>
      <c r="FK41" s="160">
        <v>18.0853</v>
      </c>
      <c r="FL41" s="160">
        <v>140.83080000000001</v>
      </c>
      <c r="FM41" s="160">
        <v>15.0952</v>
      </c>
      <c r="FN41" s="160">
        <v>14.9788</v>
      </c>
      <c r="FO41" s="160">
        <v>97.8339</v>
      </c>
      <c r="FP41" s="160">
        <v>113.5728</v>
      </c>
      <c r="FQ41" s="160">
        <v>24.802</v>
      </c>
      <c r="FR41" s="160">
        <v>21.55</v>
      </c>
      <c r="FS41" s="160">
        <v>10.391400000000001</v>
      </c>
      <c r="FT41" s="160">
        <v>1.0806</v>
      </c>
      <c r="FU41" s="160">
        <v>-6.31</v>
      </c>
      <c r="FV41" s="160">
        <v>14.59</v>
      </c>
      <c r="FW41" s="160">
        <v>24.373999999999999</v>
      </c>
      <c r="FX41" s="159"/>
      <c r="FY41" s="160">
        <v>-3.7749999999999999</v>
      </c>
      <c r="FZ41" s="160">
        <v>4.282</v>
      </c>
      <c r="GA41" s="159"/>
      <c r="GB41" s="160">
        <v>41.08</v>
      </c>
      <c r="GC41" s="160">
        <v>-113.4712</v>
      </c>
      <c r="GD41" s="160">
        <v>-98.597999999999999</v>
      </c>
      <c r="GE41" s="161">
        <v>15.805</v>
      </c>
      <c r="GF41" s="160">
        <v>71.813699999999997</v>
      </c>
      <c r="GG41" s="160">
        <v>21.6</v>
      </c>
      <c r="GH41" s="160">
        <v>-24.782800000000002</v>
      </c>
      <c r="GI41" s="160">
        <v>-3.5589</v>
      </c>
      <c r="GJ41" s="160">
        <v>-3.5318000000000001</v>
      </c>
      <c r="GK41" s="160">
        <v>2.2608999999999999</v>
      </c>
      <c r="GL41" s="159"/>
      <c r="GM41" s="159"/>
      <c r="GN41" s="161">
        <v>-12.17165</v>
      </c>
      <c r="GO41" s="160">
        <v>-43.0488</v>
      </c>
      <c r="GP41" s="160">
        <v>10.571</v>
      </c>
      <c r="GQ41" s="160">
        <v>44.870899999999999</v>
      </c>
      <c r="GR41" s="160">
        <v>62.697000000000003</v>
      </c>
      <c r="GS41" s="160">
        <v>63.683599999999998</v>
      </c>
      <c r="GT41" s="160">
        <v>-139.06010000000001</v>
      </c>
      <c r="GU41" s="160">
        <v>-28.111499999999999</v>
      </c>
      <c r="GV41" s="160">
        <v>39.906599999999997</v>
      </c>
      <c r="GW41" s="160">
        <v>-68.5535</v>
      </c>
      <c r="GX41" s="161">
        <v>11.835699999999999</v>
      </c>
      <c r="GY41" s="160">
        <v>14.973599999999999</v>
      </c>
      <c r="GZ41" s="160">
        <v>14.505000000000001</v>
      </c>
      <c r="HA41" s="160">
        <v>13.5357</v>
      </c>
      <c r="HB41" s="160">
        <v>76.105199999999996</v>
      </c>
      <c r="HC41" s="160">
        <v>74.768500000000003</v>
      </c>
      <c r="HD41" s="160">
        <v>106.9</v>
      </c>
      <c r="HE41" s="160">
        <v>-108.83069999999999</v>
      </c>
      <c r="HF41" s="160">
        <v>-286.0009</v>
      </c>
      <c r="HG41" s="160">
        <v>285.32960000000003</v>
      </c>
      <c r="HH41" s="160">
        <v>122.9337</v>
      </c>
      <c r="HI41" s="160">
        <v>-74.3583</v>
      </c>
      <c r="HJ41" s="160">
        <v>-72.795000000000002</v>
      </c>
      <c r="HK41" s="160">
        <v>-56.622100000000003</v>
      </c>
      <c r="HL41" s="160">
        <v>-47.456099999999999</v>
      </c>
      <c r="HM41" s="160">
        <v>75.082300000000004</v>
      </c>
      <c r="HN41" s="160">
        <v>73.917500000000004</v>
      </c>
      <c r="HO41" s="160">
        <v>-31.314900000000002</v>
      </c>
      <c r="HP41" s="160">
        <v>-28.133800000000001</v>
      </c>
      <c r="HQ41" s="160">
        <v>14.109400000000001</v>
      </c>
      <c r="HR41" s="160">
        <v>13.208500000000001</v>
      </c>
      <c r="HS41" s="160">
        <v>-44.978900000000003</v>
      </c>
      <c r="HT41" s="160">
        <v>-44.926699999999997</v>
      </c>
      <c r="HU41" s="160">
        <v>35.76</v>
      </c>
      <c r="HV41" s="160">
        <v>35.229999999999997</v>
      </c>
      <c r="HW41" s="160">
        <v>-1.5</v>
      </c>
      <c r="HX41" s="160">
        <v>-1.3</v>
      </c>
      <c r="HY41" s="161">
        <v>22.3154</v>
      </c>
      <c r="HZ41" s="160">
        <v>-18.079999999999998</v>
      </c>
      <c r="IA41" s="160">
        <v>-349.99059999999997</v>
      </c>
      <c r="IB41" s="160">
        <v>84.064400000000006</v>
      </c>
      <c r="IC41" s="160">
        <v>83.120999999999995</v>
      </c>
      <c r="ID41" s="160">
        <v>11.6</v>
      </c>
      <c r="IE41" s="160">
        <v>6.3</v>
      </c>
      <c r="IF41" s="160">
        <v>-13</v>
      </c>
      <c r="IG41" s="160">
        <v>-13</v>
      </c>
      <c r="IH41" s="161">
        <v>1.4592000000000001</v>
      </c>
      <c r="II41" s="160">
        <v>1.1496</v>
      </c>
      <c r="IJ41" s="160">
        <v>-117.5834</v>
      </c>
      <c r="IK41" s="160">
        <v>30.3629</v>
      </c>
      <c r="IL41" s="160">
        <v>154.65819999999999</v>
      </c>
      <c r="IM41" s="160">
        <v>172.67410000000001</v>
      </c>
      <c r="IN41" s="160">
        <v>92.537400000000005</v>
      </c>
      <c r="IO41" s="160">
        <v>-174.72819999999999</v>
      </c>
      <c r="IP41" s="160">
        <v>167.68709999999999</v>
      </c>
      <c r="IQ41" s="160">
        <v>-174.905</v>
      </c>
      <c r="IR41" s="160">
        <v>0</v>
      </c>
      <c r="IS41" s="160">
        <v>-168.78460000000001</v>
      </c>
      <c r="IT41" s="160">
        <v>157.3288</v>
      </c>
      <c r="IU41" s="160">
        <v>159.46</v>
      </c>
      <c r="IV41" s="160">
        <v>181.92789999999999</v>
      </c>
      <c r="IW41" s="160">
        <v>-143.00389999999999</v>
      </c>
      <c r="IX41" s="160">
        <v>31.280100000000001</v>
      </c>
      <c r="IY41" s="160">
        <v>-114.7397</v>
      </c>
      <c r="IZ41" s="160">
        <v>115.9319</v>
      </c>
      <c r="JA41" s="160">
        <v>-13.182399999999999</v>
      </c>
      <c r="JB41" s="159"/>
      <c r="JC41" s="160">
        <v>7.84</v>
      </c>
      <c r="JD41" s="160">
        <v>6.3159999999999998</v>
      </c>
      <c r="JE41" s="160">
        <v>6.3140000000000001</v>
      </c>
      <c r="JF41" s="160">
        <v>-7.84</v>
      </c>
      <c r="JG41" s="160">
        <v>-14.64</v>
      </c>
      <c r="JH41" s="159"/>
      <c r="JI41" s="160">
        <v>14.357200000000001</v>
      </c>
      <c r="JJ41" s="160">
        <v>-9.0806000000000004</v>
      </c>
      <c r="JK41" s="160">
        <v>-28.886900000000001</v>
      </c>
      <c r="JL41" s="160">
        <v>-4.9000000000000004</v>
      </c>
      <c r="JM41" s="160">
        <v>51.883000000000003</v>
      </c>
      <c r="JN41" s="160">
        <v>54.524000000000001</v>
      </c>
      <c r="JO41" s="160">
        <v>11.2532</v>
      </c>
      <c r="JP41" s="160">
        <v>13.5067</v>
      </c>
      <c r="JQ41" s="160">
        <v>49.151899999999998</v>
      </c>
      <c r="JR41" s="160">
        <v>47.704599999999999</v>
      </c>
      <c r="JS41" s="160">
        <v>50.486199999999997</v>
      </c>
      <c r="JT41" s="159"/>
      <c r="JU41" s="160">
        <v>-7.3</v>
      </c>
      <c r="JV41" s="160">
        <v>26.398900000000001</v>
      </c>
      <c r="JW41" s="160">
        <v>8.9600000000000009</v>
      </c>
      <c r="JX41" s="159"/>
      <c r="JY41" s="160">
        <v>-47.468200000000003</v>
      </c>
      <c r="JZ41" s="160">
        <v>79.254400000000004</v>
      </c>
      <c r="KA41" s="160">
        <v>58.097900000000003</v>
      </c>
      <c r="KB41" s="160">
        <v>-47.3611</v>
      </c>
      <c r="KC41" s="160">
        <v>-78.063800000000001</v>
      </c>
      <c r="KD41" s="160">
        <v>45.592700000000001</v>
      </c>
      <c r="KE41" s="160">
        <v>31.747299999999999</v>
      </c>
      <c r="KF41" s="160">
        <v>-1.6</v>
      </c>
      <c r="KG41" s="160">
        <v>1.6</v>
      </c>
      <c r="KH41" s="160">
        <v>-163.2576</v>
      </c>
      <c r="KI41" s="160">
        <v>244.53479999999999</v>
      </c>
    </row>
    <row r="42" spans="1:295" ht="18" customHeight="1" x14ac:dyDescent="0.3">
      <c r="A42" s="158" t="s">
        <v>65</v>
      </c>
      <c r="B42" s="158" t="s">
        <v>789</v>
      </c>
      <c r="C42" s="162"/>
      <c r="D42" s="163">
        <v>19.311399999999999</v>
      </c>
      <c r="E42" s="163">
        <v>-23.637599999999999</v>
      </c>
      <c r="F42" s="163">
        <v>-36.346400000000003</v>
      </c>
      <c r="G42" s="163">
        <v>16.5337</v>
      </c>
      <c r="H42" s="163">
        <v>0</v>
      </c>
      <c r="I42" s="163">
        <v>49.364100000000001</v>
      </c>
      <c r="J42" s="163">
        <v>-78.160700000000006</v>
      </c>
      <c r="K42" s="163">
        <v>64.325599999999994</v>
      </c>
      <c r="L42" s="163">
        <v>32.378999999999998</v>
      </c>
      <c r="M42" s="163">
        <v>31.8154</v>
      </c>
      <c r="N42" s="163">
        <v>-8.8800000000000008</v>
      </c>
      <c r="O42" s="163">
        <v>-54.171999999999997</v>
      </c>
      <c r="P42" s="163">
        <v>46.2</v>
      </c>
      <c r="Q42" s="163">
        <v>14.904</v>
      </c>
      <c r="R42" s="163">
        <v>-46.2</v>
      </c>
      <c r="S42" s="163">
        <v>13.0718</v>
      </c>
      <c r="T42" s="163">
        <v>34.820399999999999</v>
      </c>
      <c r="U42" s="163">
        <v>19.420500000000001</v>
      </c>
      <c r="V42" s="163">
        <v>19.75</v>
      </c>
      <c r="W42" s="163">
        <v>32.888800000000003</v>
      </c>
      <c r="X42" s="163">
        <v>11.035500000000001</v>
      </c>
      <c r="Y42" s="163">
        <v>0.35289999999999999</v>
      </c>
      <c r="Z42" s="163">
        <v>6.5221999999999998</v>
      </c>
      <c r="AA42" s="162"/>
      <c r="AB42" s="162"/>
      <c r="AC42" s="163">
        <v>-58.05</v>
      </c>
      <c r="AD42" s="163">
        <v>-58</v>
      </c>
      <c r="AE42" s="162"/>
      <c r="AF42" s="163">
        <v>8.8800000000000008</v>
      </c>
      <c r="AG42" s="163">
        <v>52.8</v>
      </c>
      <c r="AH42" s="162"/>
      <c r="AI42" s="162"/>
      <c r="AJ42" s="163">
        <v>-51.5</v>
      </c>
      <c r="AK42" s="163">
        <v>-51.71</v>
      </c>
      <c r="AL42" s="163">
        <v>-59.88</v>
      </c>
      <c r="AM42" s="163">
        <v>52.28</v>
      </c>
      <c r="AN42" s="163">
        <v>52.75</v>
      </c>
      <c r="AO42" s="163">
        <v>23.932500000000001</v>
      </c>
      <c r="AP42" s="163">
        <v>-8.8440999999999992</v>
      </c>
      <c r="AQ42" s="163">
        <v>70.262799999999999</v>
      </c>
      <c r="AR42" s="163">
        <v>72.933700000000002</v>
      </c>
      <c r="AS42" s="163">
        <v>61.933999999999997</v>
      </c>
      <c r="AT42" s="163">
        <v>-53.851599999999998</v>
      </c>
      <c r="AU42" s="163">
        <v>-53.449100000000001</v>
      </c>
      <c r="AV42" s="163">
        <v>10.9399</v>
      </c>
      <c r="AW42" s="163">
        <v>11.1646</v>
      </c>
      <c r="AX42" s="163">
        <v>85.867900000000006</v>
      </c>
      <c r="AY42" s="163">
        <v>87.073499999999996</v>
      </c>
      <c r="AZ42" s="163">
        <v>47.534399999999998</v>
      </c>
      <c r="BA42" s="162"/>
      <c r="BB42" s="163">
        <v>-588.88699999999994</v>
      </c>
      <c r="BC42" s="163">
        <v>8.6983999999999995</v>
      </c>
      <c r="BD42" s="163">
        <v>-14.7</v>
      </c>
      <c r="BE42" s="163">
        <v>-14.9</v>
      </c>
      <c r="BF42" s="163">
        <v>60.040199999999999</v>
      </c>
      <c r="BG42" s="163">
        <v>58.615000000000002</v>
      </c>
      <c r="BH42" s="163">
        <v>-3.4125999999999999</v>
      </c>
      <c r="BI42" s="162"/>
      <c r="BJ42" s="163">
        <v>-107.2388</v>
      </c>
      <c r="BK42" s="163">
        <v>5.5004999999999997</v>
      </c>
      <c r="BL42" s="163">
        <v>9.2469999999999999</v>
      </c>
      <c r="BM42" s="163">
        <v>6.141</v>
      </c>
      <c r="BN42" s="163">
        <v>633.2894</v>
      </c>
      <c r="BO42" s="163">
        <v>178.65530000000001</v>
      </c>
      <c r="BP42" s="163">
        <v>178.4417</v>
      </c>
      <c r="BQ42" s="163">
        <v>-620.23569999999995</v>
      </c>
      <c r="BR42" s="163">
        <v>626.26130000000001</v>
      </c>
      <c r="BS42" s="162"/>
      <c r="BT42" s="163">
        <v>-55.782400000000003</v>
      </c>
      <c r="BU42" s="163">
        <v>57.717799999999997</v>
      </c>
      <c r="BV42" s="163">
        <v>107.7393</v>
      </c>
      <c r="BW42" s="163">
        <v>24.89</v>
      </c>
      <c r="BX42" s="163">
        <v>32.630000000000003</v>
      </c>
      <c r="BY42" s="163">
        <v>83.01</v>
      </c>
      <c r="BZ42" s="163">
        <v>82.89</v>
      </c>
      <c r="CA42" s="163">
        <v>-19.5535</v>
      </c>
      <c r="CB42" s="163">
        <v>-20.357299999999999</v>
      </c>
      <c r="CC42" s="163">
        <v>72.918700000000001</v>
      </c>
      <c r="CD42" s="163">
        <v>73.5578</v>
      </c>
      <c r="CE42" s="163">
        <v>20.6144</v>
      </c>
      <c r="CF42" s="162"/>
      <c r="CG42" s="163">
        <v>-190.32470000000001</v>
      </c>
      <c r="CH42" s="163">
        <v>16.240200000000002</v>
      </c>
      <c r="CI42" s="162"/>
      <c r="CJ42" s="162"/>
      <c r="CK42" s="162"/>
      <c r="CL42" s="163">
        <v>114.2</v>
      </c>
      <c r="CM42" s="163">
        <v>102.5</v>
      </c>
      <c r="CN42" s="163">
        <v>-15.48</v>
      </c>
      <c r="CO42" s="163">
        <v>72.694500000000005</v>
      </c>
      <c r="CP42" s="163">
        <v>70.805199999999999</v>
      </c>
      <c r="CQ42" s="163">
        <v>71.361500000000007</v>
      </c>
      <c r="CR42" s="163">
        <v>11.166499999999999</v>
      </c>
      <c r="CS42" s="163">
        <v>11.506</v>
      </c>
      <c r="CT42" s="163">
        <v>49.756799999999998</v>
      </c>
      <c r="CU42" s="163">
        <v>-119.59399999999999</v>
      </c>
      <c r="CV42" s="163">
        <v>56.834099999999999</v>
      </c>
      <c r="CW42" s="163">
        <v>15.138400000000001</v>
      </c>
      <c r="CX42" s="163">
        <v>72.86</v>
      </c>
      <c r="CY42" s="163">
        <v>39.35</v>
      </c>
      <c r="CZ42" s="163">
        <v>63.991700000000002</v>
      </c>
      <c r="DA42" s="163">
        <v>60.7956</v>
      </c>
      <c r="DB42" s="163">
        <v>-32.909999999999997</v>
      </c>
      <c r="DC42" s="163">
        <v>-3.5167000000000002</v>
      </c>
      <c r="DD42" s="163">
        <v>0</v>
      </c>
      <c r="DE42" s="163">
        <v>0</v>
      </c>
      <c r="DF42" s="163">
        <v>-100.4508</v>
      </c>
      <c r="DG42" s="163">
        <v>-22.0458</v>
      </c>
      <c r="DH42" s="163">
        <v>-20.210999999999999</v>
      </c>
      <c r="DI42" s="163">
        <v>-112.1</v>
      </c>
      <c r="DJ42" s="163">
        <v>-110.1</v>
      </c>
      <c r="DK42" s="163">
        <v>25.397600000000001</v>
      </c>
      <c r="DL42" s="164">
        <v>78.964250000000007</v>
      </c>
      <c r="DM42" s="162"/>
      <c r="DN42" s="163">
        <v>111.9324</v>
      </c>
      <c r="DO42" s="163">
        <v>78.349999999999994</v>
      </c>
      <c r="DP42" s="163">
        <v>-11.77</v>
      </c>
      <c r="DQ42" s="163">
        <v>59.783499999999997</v>
      </c>
      <c r="DR42" s="163">
        <v>97.605599999999995</v>
      </c>
      <c r="DS42" s="163">
        <v>-41.26</v>
      </c>
      <c r="DT42" s="163">
        <v>0</v>
      </c>
      <c r="DU42" s="163">
        <v>101.18</v>
      </c>
      <c r="DV42" s="163">
        <v>71.09</v>
      </c>
      <c r="DW42" s="163">
        <v>99.654499999999999</v>
      </c>
      <c r="DX42" s="163">
        <v>97.290899999999993</v>
      </c>
      <c r="DY42" s="163">
        <v>-2.4841000000000002</v>
      </c>
      <c r="DZ42" s="163">
        <v>-2.8544999999999998</v>
      </c>
      <c r="EA42" s="163">
        <v>224.80170000000001</v>
      </c>
      <c r="EB42" s="163">
        <v>178.24359999999999</v>
      </c>
      <c r="EC42" s="163">
        <v>173.63679999999999</v>
      </c>
      <c r="ED42" s="163">
        <v>176.06270000000001</v>
      </c>
      <c r="EE42" s="163">
        <v>54.606499999999997</v>
      </c>
      <c r="EF42" s="163">
        <v>39.252600000000001</v>
      </c>
      <c r="EG42" s="163">
        <v>-26.736999999999998</v>
      </c>
      <c r="EH42" s="163">
        <v>631.41719999999998</v>
      </c>
      <c r="EI42" s="163">
        <v>137.4828</v>
      </c>
      <c r="EJ42" s="162"/>
      <c r="EK42" s="163">
        <v>-35.016300000000001</v>
      </c>
      <c r="EL42" s="163">
        <v>-32.092799999999997</v>
      </c>
      <c r="EM42" s="163">
        <v>26.639099999999999</v>
      </c>
      <c r="EN42" s="163">
        <v>-10.853300000000001</v>
      </c>
      <c r="EO42" s="163">
        <v>-9.0324000000000009</v>
      </c>
      <c r="EP42" s="163">
        <v>38.448</v>
      </c>
      <c r="EQ42" s="163">
        <v>-45.436999999999998</v>
      </c>
      <c r="ER42" s="163">
        <v>-46.173200000000001</v>
      </c>
      <c r="ES42" s="163">
        <v>-4.6504000000000003</v>
      </c>
      <c r="ET42" s="163">
        <v>0</v>
      </c>
      <c r="EU42" s="163">
        <v>-9.4</v>
      </c>
      <c r="EV42" s="163">
        <v>1</v>
      </c>
      <c r="EW42" s="163">
        <v>13.605600000000001</v>
      </c>
      <c r="EX42" s="163">
        <v>-77.639300000000006</v>
      </c>
      <c r="EY42" s="163">
        <v>-38.164299999999997</v>
      </c>
      <c r="EZ42" s="163">
        <v>-37.319499999999998</v>
      </c>
      <c r="FA42" s="163">
        <v>12.3596</v>
      </c>
      <c r="FB42" s="163">
        <v>-38.283200000000001</v>
      </c>
      <c r="FC42" s="163">
        <v>0</v>
      </c>
      <c r="FD42" s="163">
        <v>22.1736</v>
      </c>
      <c r="FE42" s="162"/>
      <c r="FF42" s="163">
        <v>21.9192</v>
      </c>
      <c r="FG42" s="163">
        <v>18.8398</v>
      </c>
      <c r="FH42" s="163">
        <v>19.216999999999999</v>
      </c>
      <c r="FI42" s="163">
        <v>18.604500000000002</v>
      </c>
      <c r="FJ42" s="163">
        <v>19.09</v>
      </c>
      <c r="FK42" s="163">
        <v>19.2575</v>
      </c>
      <c r="FL42" s="163">
        <v>128.7739</v>
      </c>
      <c r="FM42" s="163">
        <v>4.3129</v>
      </c>
      <c r="FN42" s="163">
        <v>4.7855999999999996</v>
      </c>
      <c r="FO42" s="163">
        <v>91.591700000000003</v>
      </c>
      <c r="FP42" s="163">
        <v>103.2927</v>
      </c>
      <c r="FQ42" s="163">
        <v>22.912299999999998</v>
      </c>
      <c r="FR42" s="163">
        <v>22.82</v>
      </c>
      <c r="FS42" s="163">
        <v>10.5794</v>
      </c>
      <c r="FT42" s="163">
        <v>1.1978</v>
      </c>
      <c r="FU42" s="163">
        <v>-6.39</v>
      </c>
      <c r="FV42" s="163">
        <v>12.87</v>
      </c>
      <c r="FW42" s="163">
        <v>22.228300000000001</v>
      </c>
      <c r="FX42" s="162"/>
      <c r="FY42" s="163">
        <v>-3.6789999999999998</v>
      </c>
      <c r="FZ42" s="163">
        <v>4.4320000000000004</v>
      </c>
      <c r="GA42" s="162"/>
      <c r="GB42" s="163">
        <v>42.13</v>
      </c>
      <c r="GC42" s="163">
        <v>-103.779</v>
      </c>
      <c r="GD42" s="163">
        <v>-90.330200000000005</v>
      </c>
      <c r="GE42" s="163">
        <v>15.45</v>
      </c>
      <c r="GF42" s="163">
        <v>72.936899999999994</v>
      </c>
      <c r="GG42" s="163">
        <v>21.9</v>
      </c>
      <c r="GH42" s="163">
        <v>-23.2958</v>
      </c>
      <c r="GI42" s="163">
        <v>-3.6374</v>
      </c>
      <c r="GJ42" s="163">
        <v>-3.6232000000000002</v>
      </c>
      <c r="GK42" s="163">
        <v>2.3706</v>
      </c>
      <c r="GL42" s="162"/>
      <c r="GM42" s="162"/>
      <c r="GN42" s="163">
        <v>-11.3141</v>
      </c>
      <c r="GO42" s="163">
        <v>-40.253100000000003</v>
      </c>
      <c r="GP42" s="163">
        <v>11.117800000000001</v>
      </c>
      <c r="GQ42" s="163">
        <v>42.364800000000002</v>
      </c>
      <c r="GR42" s="163">
        <v>59.395899999999997</v>
      </c>
      <c r="GS42" s="163">
        <v>61.039499999999997</v>
      </c>
      <c r="GT42" s="163">
        <v>-127.3533</v>
      </c>
      <c r="GU42" s="163">
        <v>-27.886800000000001</v>
      </c>
      <c r="GV42" s="163">
        <v>38.447699999999998</v>
      </c>
      <c r="GW42" s="163">
        <v>-69.185900000000004</v>
      </c>
      <c r="GX42" s="164">
        <v>12.29175</v>
      </c>
      <c r="GY42" s="163">
        <v>15.1408</v>
      </c>
      <c r="GZ42" s="163">
        <v>14.715999999999999</v>
      </c>
      <c r="HA42" s="163">
        <v>13</v>
      </c>
      <c r="HB42" s="163">
        <v>113.7595</v>
      </c>
      <c r="HC42" s="163">
        <v>113.4503</v>
      </c>
      <c r="HD42" s="163">
        <v>142.9</v>
      </c>
      <c r="HE42" s="163">
        <v>-145.69390000000001</v>
      </c>
      <c r="HF42" s="163">
        <v>-341.90440000000001</v>
      </c>
      <c r="HG42" s="163">
        <v>342.42079999999999</v>
      </c>
      <c r="HH42" s="163">
        <v>254.80459999999999</v>
      </c>
      <c r="HI42" s="163">
        <v>-110.328</v>
      </c>
      <c r="HJ42" s="163">
        <v>-110.2415</v>
      </c>
      <c r="HK42" s="163">
        <v>-54.286000000000001</v>
      </c>
      <c r="HL42" s="163">
        <v>-43.564700000000002</v>
      </c>
      <c r="HM42" s="163">
        <v>78.647999999999996</v>
      </c>
      <c r="HN42" s="163">
        <v>78.4161</v>
      </c>
      <c r="HO42" s="163">
        <v>-61.014899999999997</v>
      </c>
      <c r="HP42" s="163">
        <v>-53.840499999999999</v>
      </c>
      <c r="HQ42" s="163">
        <v>22.481100000000001</v>
      </c>
      <c r="HR42" s="163">
        <v>21.821899999999999</v>
      </c>
      <c r="HS42" s="163">
        <v>-62.240299999999998</v>
      </c>
      <c r="HT42" s="163">
        <v>-61.730400000000003</v>
      </c>
      <c r="HU42" s="163">
        <v>66.77</v>
      </c>
      <c r="HV42" s="163">
        <v>65.42</v>
      </c>
      <c r="HW42" s="163">
        <v>-0.8</v>
      </c>
      <c r="HX42" s="163">
        <v>-2.8</v>
      </c>
      <c r="HY42" s="163">
        <v>22.5002</v>
      </c>
      <c r="HZ42" s="163">
        <v>12.64</v>
      </c>
      <c r="IA42" s="163">
        <v>-361.42680000000001</v>
      </c>
      <c r="IB42" s="163">
        <v>90.362799999999993</v>
      </c>
      <c r="IC42" s="163">
        <v>90.078800000000001</v>
      </c>
      <c r="ID42" s="163">
        <v>15.6</v>
      </c>
      <c r="IE42" s="163">
        <v>6.3</v>
      </c>
      <c r="IF42" s="163">
        <v>-20.7</v>
      </c>
      <c r="IG42" s="163">
        <v>-20.8</v>
      </c>
      <c r="IH42" s="164">
        <v>1.4307000000000001</v>
      </c>
      <c r="II42" s="164">
        <v>1.1103000000000001</v>
      </c>
      <c r="IJ42" s="163">
        <v>-252.64779999999999</v>
      </c>
      <c r="IK42" s="163">
        <v>-119.6018</v>
      </c>
      <c r="IL42" s="163">
        <v>274.43349999999998</v>
      </c>
      <c r="IM42" s="163">
        <v>344.71710000000002</v>
      </c>
      <c r="IN42" s="163">
        <v>93.638999999999996</v>
      </c>
      <c r="IO42" s="163">
        <v>-339.23809999999997</v>
      </c>
      <c r="IP42" s="163">
        <v>337.7407</v>
      </c>
      <c r="IQ42" s="163">
        <v>-209.6559</v>
      </c>
      <c r="IR42" s="163">
        <v>-101.44199999999999</v>
      </c>
      <c r="IS42" s="163">
        <v>-336.46679999999998</v>
      </c>
      <c r="IT42" s="163">
        <v>139.28569999999999</v>
      </c>
      <c r="IU42" s="163">
        <v>140.02500000000001</v>
      </c>
      <c r="IV42" s="163">
        <v>212.8279</v>
      </c>
      <c r="IW42" s="163">
        <v>-259.69279999999998</v>
      </c>
      <c r="IX42" s="163">
        <v>97.986800000000002</v>
      </c>
      <c r="IY42" s="163">
        <v>-162.57579999999999</v>
      </c>
      <c r="IZ42" s="163">
        <v>165.03980000000001</v>
      </c>
      <c r="JA42" s="163">
        <v>-12.7073</v>
      </c>
      <c r="JB42" s="162"/>
      <c r="JC42" s="163">
        <v>5.6</v>
      </c>
      <c r="JD42" s="163">
        <v>6.3769999999999998</v>
      </c>
      <c r="JE42" s="163">
        <v>6.4020000000000001</v>
      </c>
      <c r="JF42" s="163">
        <v>-5.52</v>
      </c>
      <c r="JG42" s="163">
        <v>-15.84</v>
      </c>
      <c r="JH42" s="162"/>
      <c r="JI42" s="163">
        <v>16.7315</v>
      </c>
      <c r="JJ42" s="163">
        <v>-12.9778</v>
      </c>
      <c r="JK42" s="163">
        <v>-28.331399999999999</v>
      </c>
      <c r="JL42" s="163">
        <v>-4.5</v>
      </c>
      <c r="JM42" s="163">
        <v>54.756</v>
      </c>
      <c r="JN42" s="163">
        <v>53.857999999999997</v>
      </c>
      <c r="JO42" s="164">
        <v>11.27605</v>
      </c>
      <c r="JP42" s="164">
        <v>13.46055</v>
      </c>
      <c r="JQ42" s="163">
        <v>51.107399999999998</v>
      </c>
      <c r="JR42" s="163">
        <v>50.587499999999999</v>
      </c>
      <c r="JS42" s="163">
        <v>49.658099999999997</v>
      </c>
      <c r="JT42" s="162"/>
      <c r="JU42" s="163">
        <v>-5.4</v>
      </c>
      <c r="JV42" s="163">
        <v>25.524000000000001</v>
      </c>
      <c r="JW42" s="163">
        <v>8.67</v>
      </c>
      <c r="JX42" s="162"/>
      <c r="JY42" s="163">
        <v>-44.433</v>
      </c>
      <c r="JZ42" s="163">
        <v>77.256500000000003</v>
      </c>
      <c r="KA42" s="163">
        <v>54.401600000000002</v>
      </c>
      <c r="KB42" s="163">
        <v>-43.900799999999997</v>
      </c>
      <c r="KC42" s="163">
        <v>-75.957599999999999</v>
      </c>
      <c r="KD42" s="163">
        <v>42.383499999999998</v>
      </c>
      <c r="KE42" s="163">
        <v>33.231099999999998</v>
      </c>
      <c r="KF42" s="163">
        <v>-3.2</v>
      </c>
      <c r="KG42" s="163">
        <v>4.3</v>
      </c>
      <c r="KH42" s="163">
        <v>-84.339500000000001</v>
      </c>
      <c r="KI42" s="163">
        <v>171.2525</v>
      </c>
    </row>
    <row r="43" spans="1:295" ht="18" customHeight="1" x14ac:dyDescent="0.3">
      <c r="A43" s="158" t="s">
        <v>65</v>
      </c>
      <c r="B43" s="158" t="s">
        <v>790</v>
      </c>
      <c r="C43" s="162"/>
      <c r="D43" s="163">
        <v>19.321899999999999</v>
      </c>
      <c r="E43" s="163">
        <v>-24.129799999999999</v>
      </c>
      <c r="F43" s="163">
        <v>-36.065199999999997</v>
      </c>
      <c r="G43" s="163">
        <v>15.115399999999999</v>
      </c>
      <c r="H43" s="163">
        <v>0</v>
      </c>
      <c r="I43" s="163">
        <v>48.063000000000002</v>
      </c>
      <c r="J43" s="163">
        <v>-76.714299999999994</v>
      </c>
      <c r="K43" s="163">
        <v>61.975900000000003</v>
      </c>
      <c r="L43" s="163">
        <v>31.449000000000002</v>
      </c>
      <c r="M43" s="163">
        <v>30.608599999999999</v>
      </c>
      <c r="N43" s="163">
        <v>-8.8800000000000008</v>
      </c>
      <c r="O43" s="163">
        <v>-50.003</v>
      </c>
      <c r="P43" s="163">
        <v>44</v>
      </c>
      <c r="Q43" s="163">
        <v>12.42</v>
      </c>
      <c r="R43" s="163">
        <v>-41.8</v>
      </c>
      <c r="S43" s="163">
        <v>13.043699999999999</v>
      </c>
      <c r="T43" s="163">
        <v>33.823799999999999</v>
      </c>
      <c r="U43" s="163">
        <v>19.616900000000001</v>
      </c>
      <c r="V43" s="164">
        <v>19.186250000000001</v>
      </c>
      <c r="W43" s="163">
        <v>32.914400000000001</v>
      </c>
      <c r="X43" s="163">
        <v>10.953099999999999</v>
      </c>
      <c r="Y43" s="163">
        <v>0.50439999999999996</v>
      </c>
      <c r="Z43" s="163">
        <v>6.7786999999999997</v>
      </c>
      <c r="AA43" s="162"/>
      <c r="AB43" s="162"/>
      <c r="AC43" s="163">
        <v>-56.89</v>
      </c>
      <c r="AD43" s="163">
        <v>-56.96</v>
      </c>
      <c r="AE43" s="162"/>
      <c r="AF43" s="163">
        <v>8.8800000000000008</v>
      </c>
      <c r="AG43" s="163">
        <v>48.4</v>
      </c>
      <c r="AH43" s="162"/>
      <c r="AI43" s="162"/>
      <c r="AJ43" s="163">
        <v>-51.14</v>
      </c>
      <c r="AK43" s="163">
        <v>-51.36</v>
      </c>
      <c r="AL43" s="163">
        <v>-59.05</v>
      </c>
      <c r="AM43" s="163">
        <v>51.83</v>
      </c>
      <c r="AN43" s="163">
        <v>51.96</v>
      </c>
      <c r="AO43" s="163">
        <v>23.672799999999999</v>
      </c>
      <c r="AP43" s="163">
        <v>-9.3018999999999998</v>
      </c>
      <c r="AQ43" s="163">
        <v>71.760199999999998</v>
      </c>
      <c r="AR43" s="163">
        <v>74.771500000000003</v>
      </c>
      <c r="AS43" s="163">
        <v>61.769599999999997</v>
      </c>
      <c r="AT43" s="163">
        <v>-48.091299999999997</v>
      </c>
      <c r="AU43" s="163">
        <v>-48.026699999999998</v>
      </c>
      <c r="AV43" s="163">
        <v>11.9209</v>
      </c>
      <c r="AW43" s="163">
        <v>11.8881</v>
      </c>
      <c r="AX43" s="163">
        <v>83.188699999999997</v>
      </c>
      <c r="AY43" s="163">
        <v>86.671599999999998</v>
      </c>
      <c r="AZ43" s="163">
        <v>49.423999999999999</v>
      </c>
      <c r="BA43" s="162"/>
      <c r="BB43" s="163">
        <v>-602.20939999999996</v>
      </c>
      <c r="BC43" s="163">
        <v>10.8309</v>
      </c>
      <c r="BD43" s="163">
        <v>-15.9</v>
      </c>
      <c r="BE43" s="163">
        <v>-16</v>
      </c>
      <c r="BF43" s="163">
        <v>54.889899999999997</v>
      </c>
      <c r="BG43" s="163">
        <v>53.336599999999997</v>
      </c>
      <c r="BH43" s="163">
        <v>-3.6880999999999999</v>
      </c>
      <c r="BI43" s="162"/>
      <c r="BJ43" s="163">
        <v>-98.359399999999994</v>
      </c>
      <c r="BK43" s="163">
        <v>4.1881000000000004</v>
      </c>
      <c r="BL43" s="163">
        <v>8.1164000000000005</v>
      </c>
      <c r="BM43" s="163">
        <v>5.4836999999999998</v>
      </c>
      <c r="BN43" s="163">
        <v>648.06039999999996</v>
      </c>
      <c r="BO43" s="163">
        <v>182.68369999999999</v>
      </c>
      <c r="BP43" s="163">
        <v>183.14150000000001</v>
      </c>
      <c r="BQ43" s="163">
        <v>-639.12390000000005</v>
      </c>
      <c r="BR43" s="163">
        <v>631.12040000000002</v>
      </c>
      <c r="BS43" s="162"/>
      <c r="BT43" s="163">
        <v>-99.348299999999995</v>
      </c>
      <c r="BU43" s="163">
        <v>102.5896</v>
      </c>
      <c r="BV43" s="163">
        <v>104.4859</v>
      </c>
      <c r="BW43" s="163">
        <v>25.6</v>
      </c>
      <c r="BX43" s="163">
        <v>33.450000000000003</v>
      </c>
      <c r="BY43" s="163">
        <v>82.16</v>
      </c>
      <c r="BZ43" s="163">
        <v>82.01</v>
      </c>
      <c r="CA43" s="163">
        <v>-6.4257999999999997</v>
      </c>
      <c r="CB43" s="163">
        <v>-6.6936999999999998</v>
      </c>
      <c r="CC43" s="163">
        <v>60.186100000000003</v>
      </c>
      <c r="CD43" s="163">
        <v>61.147799999999997</v>
      </c>
      <c r="CE43" s="163">
        <v>23.1934</v>
      </c>
      <c r="CF43" s="162"/>
      <c r="CG43" s="163">
        <v>-230.16589999999999</v>
      </c>
      <c r="CH43" s="163">
        <v>12.5449</v>
      </c>
      <c r="CI43" s="162"/>
      <c r="CJ43" s="162"/>
      <c r="CK43" s="162"/>
      <c r="CL43" s="163">
        <v>118.3</v>
      </c>
      <c r="CM43" s="163">
        <v>106.9</v>
      </c>
      <c r="CN43" s="163">
        <v>-15.13</v>
      </c>
      <c r="CO43" s="163">
        <v>64.190700000000007</v>
      </c>
      <c r="CP43" s="163">
        <v>62.354999999999997</v>
      </c>
      <c r="CQ43" s="163">
        <v>61.971699999999998</v>
      </c>
      <c r="CR43" s="163">
        <v>-7.0187999999999997</v>
      </c>
      <c r="CS43" s="163">
        <v>-6.1841999999999997</v>
      </c>
      <c r="CT43" s="163">
        <v>74.307599999999994</v>
      </c>
      <c r="CU43" s="163">
        <v>-124.48399999999999</v>
      </c>
      <c r="CV43" s="163">
        <v>83.046000000000006</v>
      </c>
      <c r="CW43" s="163">
        <v>14.680199999999999</v>
      </c>
      <c r="CX43" s="163">
        <v>73.31</v>
      </c>
      <c r="CY43" s="163">
        <v>39.299999999999997</v>
      </c>
      <c r="CZ43" s="163">
        <v>64.694800000000001</v>
      </c>
      <c r="DA43" s="163">
        <v>60.649099999999997</v>
      </c>
      <c r="DB43" s="163">
        <v>-32.33</v>
      </c>
      <c r="DC43" s="162"/>
      <c r="DD43" s="163">
        <v>0</v>
      </c>
      <c r="DE43" s="163">
        <v>0</v>
      </c>
      <c r="DF43" s="163">
        <v>-119.24209999999999</v>
      </c>
      <c r="DG43" s="163">
        <v>-24.799399999999999</v>
      </c>
      <c r="DH43" s="163">
        <v>-19.663799999999998</v>
      </c>
      <c r="DI43" s="163">
        <v>-106.1</v>
      </c>
      <c r="DJ43" s="163">
        <v>-105.3</v>
      </c>
      <c r="DK43" s="163">
        <v>25.238299999999999</v>
      </c>
      <c r="DL43" s="163">
        <v>78.524799999999999</v>
      </c>
      <c r="DM43" s="162"/>
      <c r="DN43" s="163">
        <v>110.76049999999999</v>
      </c>
      <c r="DO43" s="163">
        <v>77.45</v>
      </c>
      <c r="DP43" s="163">
        <v>-13.07</v>
      </c>
      <c r="DQ43" s="163">
        <v>60.573999999999998</v>
      </c>
      <c r="DR43" s="163">
        <v>117.86669999999999</v>
      </c>
      <c r="DS43" s="163">
        <v>-27.2</v>
      </c>
      <c r="DT43" s="163">
        <v>0</v>
      </c>
      <c r="DU43" s="163">
        <v>87.82</v>
      </c>
      <c r="DV43" s="163">
        <v>67.98</v>
      </c>
      <c r="DW43" s="163">
        <v>120.9455</v>
      </c>
      <c r="DX43" s="163">
        <v>118.5273</v>
      </c>
      <c r="DY43" s="163">
        <v>16.537400000000002</v>
      </c>
      <c r="DZ43" s="163">
        <v>14.6364</v>
      </c>
      <c r="EA43" s="163">
        <v>239.71209999999999</v>
      </c>
      <c r="EB43" s="163">
        <v>193.74299999999999</v>
      </c>
      <c r="EC43" s="163">
        <v>186.8826</v>
      </c>
      <c r="ED43" s="163">
        <v>190.55779999999999</v>
      </c>
      <c r="EE43" s="163">
        <v>62.346600000000002</v>
      </c>
      <c r="EF43" s="163">
        <v>47.1708</v>
      </c>
      <c r="EG43" s="163">
        <v>-25.893999999999998</v>
      </c>
      <c r="EH43" s="163">
        <v>650.01049999999998</v>
      </c>
      <c r="EI43" s="163">
        <v>272.09989999999999</v>
      </c>
      <c r="EJ43" s="162"/>
      <c r="EK43" s="163">
        <v>-33.3474</v>
      </c>
      <c r="EL43" s="163">
        <v>-30.766300000000001</v>
      </c>
      <c r="EM43" s="163">
        <v>16.588000000000001</v>
      </c>
      <c r="EN43" s="163">
        <v>-9.8977000000000004</v>
      </c>
      <c r="EO43" s="163">
        <v>-8.7057000000000002</v>
      </c>
      <c r="EP43" s="163">
        <v>38.448</v>
      </c>
      <c r="EQ43" s="163">
        <v>-31.1814</v>
      </c>
      <c r="ER43" s="163">
        <v>-32.254399999999997</v>
      </c>
      <c r="ES43" s="163">
        <v>-12.5524</v>
      </c>
      <c r="ET43" s="162"/>
      <c r="EU43" s="163">
        <v>-16.11</v>
      </c>
      <c r="EV43" s="162"/>
      <c r="EW43" s="163">
        <v>12.5297</v>
      </c>
      <c r="EX43" s="163">
        <v>-71.570300000000003</v>
      </c>
      <c r="EY43" s="163">
        <v>-37.8932</v>
      </c>
      <c r="EZ43" s="163">
        <v>-37.2592</v>
      </c>
      <c r="FA43" s="163">
        <v>11.7446</v>
      </c>
      <c r="FB43" s="163">
        <v>-45.010199999999998</v>
      </c>
      <c r="FC43" s="163">
        <v>11.0731</v>
      </c>
      <c r="FD43" s="163">
        <v>22.975200000000001</v>
      </c>
      <c r="FE43" s="162"/>
      <c r="FF43" s="163">
        <v>22.683599999999998</v>
      </c>
      <c r="FG43" s="163">
        <v>18.7819</v>
      </c>
      <c r="FH43" s="163">
        <v>19.099399999999999</v>
      </c>
      <c r="FI43" s="163">
        <v>18.5124</v>
      </c>
      <c r="FJ43" s="163">
        <v>6.3632999999999997</v>
      </c>
      <c r="FK43" s="163">
        <v>6.8657000000000004</v>
      </c>
      <c r="FL43" s="163">
        <v>135.47219999999999</v>
      </c>
      <c r="FM43" s="163">
        <v>-13.393800000000001</v>
      </c>
      <c r="FN43" s="163">
        <v>-13.2315</v>
      </c>
      <c r="FO43" s="163">
        <v>94.715199999999996</v>
      </c>
      <c r="FP43" s="163">
        <v>105.9024</v>
      </c>
      <c r="FQ43" s="163">
        <v>21.374199999999998</v>
      </c>
      <c r="FR43" s="163">
        <v>18.510000000000002</v>
      </c>
      <c r="FS43" s="163">
        <v>9.8737999999999992</v>
      </c>
      <c r="FT43" s="163">
        <v>1.4676</v>
      </c>
      <c r="FU43" s="163">
        <v>-5.75</v>
      </c>
      <c r="FV43" s="163">
        <v>12.82</v>
      </c>
      <c r="FW43" s="163">
        <v>21.384699999999999</v>
      </c>
      <c r="FX43" s="162"/>
      <c r="FY43" s="163">
        <v>-2.899</v>
      </c>
      <c r="FZ43" s="163">
        <v>4.3499999999999996</v>
      </c>
      <c r="GA43" s="162"/>
      <c r="GB43" s="163">
        <v>39.340000000000003</v>
      </c>
      <c r="GC43" s="163">
        <v>-108.32129999999999</v>
      </c>
      <c r="GD43" s="163">
        <v>-96.862499999999997</v>
      </c>
      <c r="GE43" s="163">
        <v>16.34</v>
      </c>
      <c r="GF43" s="163">
        <v>72.129599999999996</v>
      </c>
      <c r="GG43" s="163">
        <v>21.2</v>
      </c>
      <c r="GH43" s="163">
        <v>-23.456199999999999</v>
      </c>
      <c r="GI43" s="163">
        <v>-3.0640999999999998</v>
      </c>
      <c r="GJ43" s="163">
        <v>-3.1177999999999999</v>
      </c>
      <c r="GK43" s="163">
        <v>2.5287000000000002</v>
      </c>
      <c r="GL43" s="162"/>
      <c r="GM43" s="162"/>
      <c r="GN43" s="163">
        <v>-14.2235</v>
      </c>
      <c r="GO43" s="163">
        <v>-40.901499999999999</v>
      </c>
      <c r="GP43" s="163">
        <v>11.845599999999999</v>
      </c>
      <c r="GQ43" s="163">
        <v>42.4848</v>
      </c>
      <c r="GR43" s="163">
        <v>62.765799999999999</v>
      </c>
      <c r="GS43" s="163">
        <v>62.900599999999997</v>
      </c>
      <c r="GT43" s="163">
        <v>-132.8597</v>
      </c>
      <c r="GU43" s="163">
        <v>-27.5656</v>
      </c>
      <c r="GV43" s="163">
        <v>37.3568</v>
      </c>
      <c r="GW43" s="163">
        <v>-66.5608</v>
      </c>
      <c r="GX43" s="163">
        <v>12.7478</v>
      </c>
      <c r="GY43" s="163">
        <v>15.3264</v>
      </c>
      <c r="GZ43" s="163">
        <v>14.916399999999999</v>
      </c>
      <c r="HA43" s="163">
        <v>15</v>
      </c>
      <c r="HB43" s="163">
        <v>145.92160000000001</v>
      </c>
      <c r="HC43" s="163">
        <v>146.2911</v>
      </c>
      <c r="HD43" s="163">
        <v>148.4</v>
      </c>
      <c r="HE43" s="163">
        <v>-148.64349999999999</v>
      </c>
      <c r="HF43" s="163">
        <v>-360.45729999999998</v>
      </c>
      <c r="HG43" s="163">
        <v>361.44880000000001</v>
      </c>
      <c r="HH43" s="163">
        <v>361.51319999999998</v>
      </c>
      <c r="HI43" s="163">
        <v>-137.9633</v>
      </c>
      <c r="HJ43" s="163">
        <v>-139.72030000000001</v>
      </c>
      <c r="HK43" s="163">
        <v>-50.031399999999998</v>
      </c>
      <c r="HL43" s="163">
        <v>-38.515000000000001</v>
      </c>
      <c r="HM43" s="163">
        <v>79.607900000000001</v>
      </c>
      <c r="HN43" s="163">
        <v>75.671700000000001</v>
      </c>
      <c r="HO43" s="163">
        <v>-86.274100000000004</v>
      </c>
      <c r="HP43" s="163">
        <v>-77.463700000000003</v>
      </c>
      <c r="HQ43" s="163">
        <v>28.622599999999998</v>
      </c>
      <c r="HR43" s="163">
        <v>28.534700000000001</v>
      </c>
      <c r="HS43" s="163">
        <v>-73.527799999999999</v>
      </c>
      <c r="HT43" s="163">
        <v>-72.484800000000007</v>
      </c>
      <c r="HU43" s="163">
        <v>89.23</v>
      </c>
      <c r="HV43" s="163">
        <v>88.8</v>
      </c>
      <c r="HW43" s="163">
        <v>2.2999999999999998</v>
      </c>
      <c r="HX43" s="163">
        <v>2.1</v>
      </c>
      <c r="HY43" s="163">
        <v>22.252400000000002</v>
      </c>
      <c r="HZ43" s="163">
        <v>33.92</v>
      </c>
      <c r="IA43" s="163">
        <v>-363.73899999999998</v>
      </c>
      <c r="IB43" s="163">
        <v>90.578900000000004</v>
      </c>
      <c r="IC43" s="163">
        <v>89.747900000000001</v>
      </c>
      <c r="ID43" s="163">
        <v>17.899999999999999</v>
      </c>
      <c r="IE43" s="163">
        <v>8</v>
      </c>
      <c r="IF43" s="163">
        <v>-27.6</v>
      </c>
      <c r="IG43" s="163">
        <v>-27.6</v>
      </c>
      <c r="IH43" s="163">
        <v>1.4021999999999999</v>
      </c>
      <c r="II43" s="163">
        <v>1.071</v>
      </c>
      <c r="IJ43" s="163">
        <v>-358.15190000000001</v>
      </c>
      <c r="IK43" s="163">
        <v>-251.0103</v>
      </c>
      <c r="IL43" s="163">
        <v>363.85840000000002</v>
      </c>
      <c r="IM43" s="163">
        <v>480.3963</v>
      </c>
      <c r="IN43" s="163">
        <v>93.165899999999993</v>
      </c>
      <c r="IO43" s="163">
        <v>-466.06630000000001</v>
      </c>
      <c r="IP43" s="163">
        <v>467.11070000000001</v>
      </c>
      <c r="IQ43" s="163">
        <v>-234.1148</v>
      </c>
      <c r="IR43" s="163">
        <v>-153.3862</v>
      </c>
      <c r="IS43" s="163">
        <v>-464.19959999999998</v>
      </c>
      <c r="IT43" s="163">
        <v>122.7484</v>
      </c>
      <c r="IU43" s="163">
        <v>120.5134</v>
      </c>
      <c r="IV43" s="163">
        <v>233.46430000000001</v>
      </c>
      <c r="IW43" s="163">
        <v>-354.02940000000001</v>
      </c>
      <c r="IX43" s="163">
        <v>151.56190000000001</v>
      </c>
      <c r="IY43" s="163">
        <v>-200.17150000000001</v>
      </c>
      <c r="IZ43" s="163">
        <v>199.9238</v>
      </c>
      <c r="JA43" s="163">
        <v>-12.7622</v>
      </c>
      <c r="JB43" s="162"/>
      <c r="JC43" s="163">
        <v>5.76</v>
      </c>
      <c r="JD43" s="163">
        <v>6.8090000000000002</v>
      </c>
      <c r="JE43" s="163">
        <v>6.8070000000000004</v>
      </c>
      <c r="JF43" s="163">
        <v>-5.04</v>
      </c>
      <c r="JG43" s="163">
        <v>-16.8</v>
      </c>
      <c r="JH43" s="162"/>
      <c r="JI43" s="163">
        <v>17.140499999999999</v>
      </c>
      <c r="JJ43" s="163">
        <v>-16.609400000000001</v>
      </c>
      <c r="JK43" s="163">
        <v>-25.548200000000001</v>
      </c>
      <c r="JL43" s="163">
        <v>-4.7</v>
      </c>
      <c r="JM43" s="163">
        <v>52.722000000000001</v>
      </c>
      <c r="JN43" s="163">
        <v>51.259</v>
      </c>
      <c r="JO43" s="163">
        <v>11.2989</v>
      </c>
      <c r="JP43" s="163">
        <v>13.414400000000001</v>
      </c>
      <c r="JQ43" s="163">
        <v>51.835500000000003</v>
      </c>
      <c r="JR43" s="163">
        <v>50.396700000000003</v>
      </c>
      <c r="JS43" s="163">
        <v>49.552799999999998</v>
      </c>
      <c r="JT43" s="162"/>
      <c r="JU43" s="163">
        <v>-8.1</v>
      </c>
      <c r="JV43" s="163">
        <v>23.023599999999998</v>
      </c>
      <c r="JW43" s="163">
        <v>8.82</v>
      </c>
      <c r="JX43" s="162"/>
      <c r="JY43" s="163">
        <v>-39.633499999999998</v>
      </c>
      <c r="JZ43" s="163">
        <v>78.218999999999994</v>
      </c>
      <c r="KA43" s="163">
        <v>50.736699999999999</v>
      </c>
      <c r="KB43" s="163">
        <v>-38.843000000000004</v>
      </c>
      <c r="KC43" s="163">
        <v>-76.974299999999999</v>
      </c>
      <c r="KD43" s="163">
        <v>37.526699999999998</v>
      </c>
      <c r="KE43" s="163">
        <v>38.6053</v>
      </c>
      <c r="KF43" s="163">
        <v>0</v>
      </c>
      <c r="KG43" s="163">
        <v>-0.3</v>
      </c>
      <c r="KH43" s="163">
        <v>0.55969999999999998</v>
      </c>
      <c r="KI43" s="163">
        <v>94.657799999999995</v>
      </c>
    </row>
    <row r="44" spans="1:295" ht="18" customHeight="1" x14ac:dyDescent="0.3">
      <c r="A44" s="158" t="s">
        <v>65</v>
      </c>
      <c r="B44" s="158" t="s">
        <v>791</v>
      </c>
      <c r="C44" s="162"/>
      <c r="D44" s="163">
        <v>19.872900000000001</v>
      </c>
      <c r="E44" s="163">
        <v>-24.433</v>
      </c>
      <c r="F44" s="163">
        <v>-35.321300000000001</v>
      </c>
      <c r="G44" s="163">
        <v>16.745999999999999</v>
      </c>
      <c r="H44" s="163">
        <v>0</v>
      </c>
      <c r="I44" s="163">
        <v>45.358800000000002</v>
      </c>
      <c r="J44" s="163">
        <v>-71.877799999999993</v>
      </c>
      <c r="K44" s="163">
        <v>59.723399999999998</v>
      </c>
      <c r="L44" s="163">
        <v>30.0871</v>
      </c>
      <c r="M44" s="163">
        <v>29.345099999999999</v>
      </c>
      <c r="N44" s="163">
        <v>-13.32</v>
      </c>
      <c r="O44" s="163">
        <v>-49.953000000000003</v>
      </c>
      <c r="P44" s="163">
        <v>41.8</v>
      </c>
      <c r="Q44" s="163">
        <v>13.247999999999999</v>
      </c>
      <c r="R44" s="163">
        <v>-41.8</v>
      </c>
      <c r="S44" s="163">
        <v>13.5664</v>
      </c>
      <c r="T44" s="163">
        <v>31.941800000000001</v>
      </c>
      <c r="U44" s="163">
        <v>18.1509</v>
      </c>
      <c r="V44" s="163">
        <v>18.622499999999999</v>
      </c>
      <c r="W44" s="163">
        <v>30.918800000000001</v>
      </c>
      <c r="X44" s="163">
        <v>11.7408</v>
      </c>
      <c r="Y44" s="163">
        <v>0.52529999999999999</v>
      </c>
      <c r="Z44" s="163">
        <v>1.7018</v>
      </c>
      <c r="AA44" s="162"/>
      <c r="AB44" s="162"/>
      <c r="AC44" s="163">
        <v>-61.68</v>
      </c>
      <c r="AD44" s="163">
        <v>-61.61</v>
      </c>
      <c r="AE44" s="162"/>
      <c r="AF44" s="163">
        <v>13.32</v>
      </c>
      <c r="AG44" s="163">
        <v>48.4</v>
      </c>
      <c r="AH44" s="162"/>
      <c r="AI44" s="162"/>
      <c r="AJ44" s="163">
        <v>-60.09</v>
      </c>
      <c r="AK44" s="163">
        <v>-60.72</v>
      </c>
      <c r="AL44" s="163">
        <v>-50.43</v>
      </c>
      <c r="AM44" s="163">
        <v>61.51</v>
      </c>
      <c r="AN44" s="163">
        <v>61.77</v>
      </c>
      <c r="AO44" s="163">
        <v>23.780899999999999</v>
      </c>
      <c r="AP44" s="163">
        <v>-9.9291</v>
      </c>
      <c r="AQ44" s="163">
        <v>71.891999999999996</v>
      </c>
      <c r="AR44" s="163">
        <v>74.8322</v>
      </c>
      <c r="AS44" s="163">
        <v>59.636200000000002</v>
      </c>
      <c r="AT44" s="163">
        <v>-48.895099999999999</v>
      </c>
      <c r="AU44" s="163">
        <v>-48.845300000000002</v>
      </c>
      <c r="AV44" s="163">
        <v>12.1167</v>
      </c>
      <c r="AW44" s="163">
        <v>12.073499999999999</v>
      </c>
      <c r="AX44" s="163">
        <v>83.992400000000004</v>
      </c>
      <c r="AY44" s="163">
        <v>85.733900000000006</v>
      </c>
      <c r="AZ44" s="163">
        <v>45.237200000000001</v>
      </c>
      <c r="BA44" s="162"/>
      <c r="BB44" s="163">
        <v>-580.82479999999998</v>
      </c>
      <c r="BC44" s="163">
        <v>0.74350000000000005</v>
      </c>
      <c r="BD44" s="163">
        <v>-10.5</v>
      </c>
      <c r="BE44" s="163">
        <v>-10.6</v>
      </c>
      <c r="BF44" s="163">
        <v>55.787399999999998</v>
      </c>
      <c r="BG44" s="163">
        <v>54.787399999999998</v>
      </c>
      <c r="BH44" s="163">
        <v>-4.4084000000000003</v>
      </c>
      <c r="BI44" s="162"/>
      <c r="BJ44" s="163">
        <v>-76.811099999999996</v>
      </c>
      <c r="BK44" s="163">
        <v>2.8654000000000002</v>
      </c>
      <c r="BL44" s="163">
        <v>6.6204999999999998</v>
      </c>
      <c r="BM44" s="163">
        <v>4.4652000000000003</v>
      </c>
      <c r="BN44" s="163">
        <v>625.62929999999994</v>
      </c>
      <c r="BO44" s="163">
        <v>183.11099999999999</v>
      </c>
      <c r="BP44" s="163">
        <v>182.8974</v>
      </c>
      <c r="BQ44" s="163">
        <v>-625.18039999999996</v>
      </c>
      <c r="BR44" s="163">
        <v>611.78459999999995</v>
      </c>
      <c r="BS44" s="162"/>
      <c r="BT44" s="163">
        <v>-45.192</v>
      </c>
      <c r="BU44" s="163">
        <v>47.032800000000002</v>
      </c>
      <c r="BV44" s="163">
        <v>98.587999999999994</v>
      </c>
      <c r="BW44" s="163">
        <v>28.51</v>
      </c>
      <c r="BX44" s="163">
        <v>31.75</v>
      </c>
      <c r="BY44" s="163">
        <v>67.959999999999994</v>
      </c>
      <c r="BZ44" s="163">
        <v>75.67</v>
      </c>
      <c r="CA44" s="163">
        <v>-29.868200000000002</v>
      </c>
      <c r="CB44" s="163">
        <v>-28.528700000000001</v>
      </c>
      <c r="CC44" s="163">
        <v>76.155600000000007</v>
      </c>
      <c r="CD44" s="163">
        <v>75.9773</v>
      </c>
      <c r="CE44" s="163">
        <v>23.292000000000002</v>
      </c>
      <c r="CF44" s="162"/>
      <c r="CG44" s="163">
        <v>-225.22829999999999</v>
      </c>
      <c r="CH44" s="163">
        <v>11.273199999999999</v>
      </c>
      <c r="CI44" s="162"/>
      <c r="CJ44" s="162"/>
      <c r="CK44" s="162"/>
      <c r="CL44" s="163">
        <v>117.2</v>
      </c>
      <c r="CM44" s="163">
        <v>106.3</v>
      </c>
      <c r="CN44" s="163">
        <v>-15.05</v>
      </c>
      <c r="CO44" s="163">
        <v>71.568600000000004</v>
      </c>
      <c r="CP44" s="163">
        <v>69.379400000000004</v>
      </c>
      <c r="CQ44" s="163">
        <v>69.453599999999994</v>
      </c>
      <c r="CR44" s="163">
        <v>-4.0282999999999998</v>
      </c>
      <c r="CS44" s="163">
        <v>-3.3485999999999998</v>
      </c>
      <c r="CT44" s="163">
        <v>69.776600000000002</v>
      </c>
      <c r="CU44" s="163">
        <v>-119.59399999999999</v>
      </c>
      <c r="CV44" s="163">
        <v>77.191400000000002</v>
      </c>
      <c r="CW44" s="163">
        <v>14.992599999999999</v>
      </c>
      <c r="CX44" s="163">
        <v>78.849999999999994</v>
      </c>
      <c r="CY44" s="163">
        <v>41.4</v>
      </c>
      <c r="CZ44" s="163">
        <v>63.991700000000002</v>
      </c>
      <c r="DA44" s="163">
        <v>60.649099999999997</v>
      </c>
      <c r="DB44" s="163">
        <v>-32.71</v>
      </c>
      <c r="DC44" s="162"/>
      <c r="DD44" s="163">
        <v>0</v>
      </c>
      <c r="DE44" s="163">
        <v>0</v>
      </c>
      <c r="DF44" s="163">
        <v>-125.2919</v>
      </c>
      <c r="DG44" s="163">
        <v>-22.250599999999999</v>
      </c>
      <c r="DH44" s="163">
        <v>-20.062200000000001</v>
      </c>
      <c r="DI44" s="163">
        <v>-110.3</v>
      </c>
      <c r="DJ44" s="163">
        <v>-109.9</v>
      </c>
      <c r="DK44" s="163">
        <v>25.134</v>
      </c>
      <c r="DL44" s="163">
        <v>79.403700000000001</v>
      </c>
      <c r="DM44" s="162"/>
      <c r="DN44" s="163">
        <v>111.9324</v>
      </c>
      <c r="DO44" s="163">
        <v>78.260000000000005</v>
      </c>
      <c r="DP44" s="163">
        <v>-12.88</v>
      </c>
      <c r="DQ44" s="163">
        <v>57.4895</v>
      </c>
      <c r="DR44" s="163">
        <v>124.1721</v>
      </c>
      <c r="DS44" s="163">
        <v>-5.08</v>
      </c>
      <c r="DT44" s="163">
        <v>0</v>
      </c>
      <c r="DU44" s="163">
        <v>68.14</v>
      </c>
      <c r="DV44" s="163">
        <v>67</v>
      </c>
      <c r="DW44" s="163">
        <v>124.98180000000001</v>
      </c>
      <c r="DX44" s="163">
        <v>123.63639999999999</v>
      </c>
      <c r="DY44" s="163">
        <v>-1.31</v>
      </c>
      <c r="DZ44" s="163">
        <v>-1.5818000000000001</v>
      </c>
      <c r="EA44" s="163">
        <v>222.83789999999999</v>
      </c>
      <c r="EB44" s="163">
        <v>182.32480000000001</v>
      </c>
      <c r="EC44" s="163">
        <v>175.64150000000001</v>
      </c>
      <c r="ED44" s="163">
        <v>177.9692</v>
      </c>
      <c r="EE44" s="163">
        <v>58.506100000000004</v>
      </c>
      <c r="EF44" s="163">
        <v>42.9236</v>
      </c>
      <c r="EG44" s="163">
        <v>-26.132999999999999</v>
      </c>
      <c r="EH44" s="163">
        <v>640.55949999999996</v>
      </c>
      <c r="EI44" s="163">
        <v>288.07600000000002</v>
      </c>
      <c r="EJ44" s="162"/>
      <c r="EK44" s="163">
        <v>-18.789300000000001</v>
      </c>
      <c r="EL44" s="163">
        <v>-15.742800000000001</v>
      </c>
      <c r="EM44" s="163">
        <v>17.783899999999999</v>
      </c>
      <c r="EN44" s="163">
        <v>8.3605</v>
      </c>
      <c r="EO44" s="163">
        <v>7.4846000000000004</v>
      </c>
      <c r="EP44" s="163">
        <v>27.696000000000002</v>
      </c>
      <c r="EQ44" s="163">
        <v>-32.651899999999998</v>
      </c>
      <c r="ER44" s="163">
        <v>-33.386699999999998</v>
      </c>
      <c r="ES44" s="163">
        <v>-9.8147000000000002</v>
      </c>
      <c r="ET44" s="162"/>
      <c r="EU44" s="163">
        <v>-9.57</v>
      </c>
      <c r="EV44" s="162"/>
      <c r="EW44" s="163">
        <v>12.3812</v>
      </c>
      <c r="EX44" s="163">
        <v>-36.618299999999998</v>
      </c>
      <c r="EY44" s="163">
        <v>-39.441200000000002</v>
      </c>
      <c r="EZ44" s="163">
        <v>-38.516399999999997</v>
      </c>
      <c r="FA44" s="163">
        <v>11.6915</v>
      </c>
      <c r="FB44" s="163">
        <v>-41.590899999999998</v>
      </c>
      <c r="FC44" s="163">
        <v>7.2732000000000001</v>
      </c>
      <c r="FD44" s="163">
        <v>23.093699999999998</v>
      </c>
      <c r="FE44" s="162"/>
      <c r="FF44" s="163">
        <v>23.172599999999999</v>
      </c>
      <c r="FG44" s="163">
        <v>20.206</v>
      </c>
      <c r="FH44" s="163">
        <v>20.457999999999998</v>
      </c>
      <c r="FI44" s="163">
        <v>19.733599999999999</v>
      </c>
      <c r="FJ44" s="163">
        <v>28.467600000000001</v>
      </c>
      <c r="FK44" s="163">
        <v>29.1374</v>
      </c>
      <c r="FL44" s="163">
        <v>67.6524</v>
      </c>
      <c r="FM44" s="163">
        <v>2.6825999999999999</v>
      </c>
      <c r="FN44" s="163">
        <v>3.1326000000000001</v>
      </c>
      <c r="FO44" s="163">
        <v>45.677</v>
      </c>
      <c r="FP44" s="163">
        <v>51.946899999999999</v>
      </c>
      <c r="FQ44" s="163">
        <v>13.984</v>
      </c>
      <c r="FR44" s="163">
        <v>1.34</v>
      </c>
      <c r="FS44" s="163">
        <v>6.3654999999999999</v>
      </c>
      <c r="FT44" s="163">
        <v>1.5726</v>
      </c>
      <c r="FU44" s="163">
        <v>-3.27</v>
      </c>
      <c r="FV44" s="163">
        <v>11.45</v>
      </c>
      <c r="FW44" s="163">
        <v>13.9053</v>
      </c>
      <c r="FX44" s="162"/>
      <c r="FY44" s="163">
        <v>-1.9530000000000001</v>
      </c>
      <c r="FZ44" s="163">
        <v>4.3630000000000004</v>
      </c>
      <c r="GA44" s="163">
        <v>11.3262</v>
      </c>
      <c r="GB44" s="163">
        <v>34.36</v>
      </c>
      <c r="GC44" s="163">
        <v>-52.485799999999998</v>
      </c>
      <c r="GD44" s="163">
        <v>-44.406300000000002</v>
      </c>
      <c r="GE44" s="163">
        <v>14</v>
      </c>
      <c r="GF44" s="163">
        <v>64.435100000000006</v>
      </c>
      <c r="GG44" s="163">
        <v>21.4</v>
      </c>
      <c r="GH44" s="163">
        <v>-27.700500000000002</v>
      </c>
      <c r="GI44" s="163">
        <v>-2.9498000000000002</v>
      </c>
      <c r="GJ44" s="163">
        <v>-3.1080000000000001</v>
      </c>
      <c r="GK44" s="163">
        <v>2.9072</v>
      </c>
      <c r="GL44" s="162"/>
      <c r="GM44" s="162"/>
      <c r="GN44" s="163">
        <v>-15.8338</v>
      </c>
      <c r="GO44" s="163">
        <v>-49.2652</v>
      </c>
      <c r="GP44" s="163">
        <v>-2.3E-3</v>
      </c>
      <c r="GQ44" s="163">
        <v>51.490200000000002</v>
      </c>
      <c r="GR44" s="163">
        <v>61.2577</v>
      </c>
      <c r="GS44" s="163">
        <v>62.974499999999999</v>
      </c>
      <c r="GT44" s="163">
        <v>-156.149</v>
      </c>
      <c r="GU44" s="163">
        <v>-27.581</v>
      </c>
      <c r="GV44" s="163">
        <v>40.711199999999998</v>
      </c>
      <c r="GW44" s="163">
        <v>-67.097099999999998</v>
      </c>
      <c r="GX44" s="163">
        <v>13.0746</v>
      </c>
      <c r="GY44" s="163">
        <v>17.347899999999999</v>
      </c>
      <c r="GZ44" s="163">
        <v>16.774000000000001</v>
      </c>
      <c r="HA44" s="163">
        <v>15.4095</v>
      </c>
      <c r="HB44" s="163">
        <v>154.113</v>
      </c>
      <c r="HC44" s="163">
        <v>154.01140000000001</v>
      </c>
      <c r="HD44" s="163">
        <v>169.3</v>
      </c>
      <c r="HE44" s="163">
        <v>-167.25229999999999</v>
      </c>
      <c r="HF44" s="163">
        <v>-385.43060000000003</v>
      </c>
      <c r="HG44" s="163">
        <v>390.55029999999999</v>
      </c>
      <c r="HH44" s="163">
        <v>403.06119999999999</v>
      </c>
      <c r="HI44" s="163">
        <v>-148.77690000000001</v>
      </c>
      <c r="HJ44" s="163">
        <v>-147.29079999999999</v>
      </c>
      <c r="HK44" s="163">
        <v>-51.747799999999998</v>
      </c>
      <c r="HL44" s="163">
        <v>-40.720700000000001</v>
      </c>
      <c r="HM44" s="163">
        <v>75.360399999999998</v>
      </c>
      <c r="HN44" s="163">
        <v>77.524100000000004</v>
      </c>
      <c r="HO44" s="162"/>
      <c r="HP44" s="163">
        <v>-93.733599999999996</v>
      </c>
      <c r="HQ44" s="163">
        <v>24.4697</v>
      </c>
      <c r="HR44" s="163">
        <v>24.271899999999999</v>
      </c>
      <c r="HS44" s="163">
        <v>-83.642300000000006</v>
      </c>
      <c r="HT44" s="163">
        <v>-83.180099999999996</v>
      </c>
      <c r="HU44" s="163">
        <v>88.8</v>
      </c>
      <c r="HV44" s="163">
        <v>88.45</v>
      </c>
      <c r="HW44" s="163">
        <v>14</v>
      </c>
      <c r="HX44" s="163">
        <v>15.7</v>
      </c>
      <c r="HY44" s="163">
        <v>22.519400000000001</v>
      </c>
      <c r="HZ44" s="163">
        <v>39.92</v>
      </c>
      <c r="IA44" s="163">
        <v>-356.6474</v>
      </c>
      <c r="IB44" s="163">
        <v>95.346199999999996</v>
      </c>
      <c r="IC44" s="163">
        <v>95.152600000000007</v>
      </c>
      <c r="ID44" s="163">
        <v>19.100000000000001</v>
      </c>
      <c r="IE44" s="163">
        <v>-11.9</v>
      </c>
      <c r="IF44" s="163">
        <v>-24.1</v>
      </c>
      <c r="IG44" s="163">
        <v>-24.2</v>
      </c>
      <c r="IH44" s="163">
        <v>1.1313</v>
      </c>
      <c r="II44" s="163">
        <v>0.76290000000000002</v>
      </c>
      <c r="IJ44" s="163">
        <v>-397.87779999999998</v>
      </c>
      <c r="IK44" s="163">
        <v>-267.39260000000002</v>
      </c>
      <c r="IL44" s="163">
        <v>383.92619999999999</v>
      </c>
      <c r="IM44" s="163">
        <v>507.03649999999999</v>
      </c>
      <c r="IN44" s="163">
        <v>90.789699999999996</v>
      </c>
      <c r="IO44" s="163">
        <v>-490.94850000000002</v>
      </c>
      <c r="IP44" s="163">
        <v>493.40379999999999</v>
      </c>
      <c r="IQ44" s="163">
        <v>-239.58670000000001</v>
      </c>
      <c r="IR44" s="163">
        <v>-155.42850000000001</v>
      </c>
      <c r="IS44" s="163">
        <v>-493.40120000000002</v>
      </c>
      <c r="IT44" s="163">
        <v>121.5172</v>
      </c>
      <c r="IU44" s="163">
        <v>119.816</v>
      </c>
      <c r="IV44" s="163">
        <v>234.9708</v>
      </c>
      <c r="IW44" s="163">
        <v>-378.8263</v>
      </c>
      <c r="IX44" s="163">
        <v>154.17160000000001</v>
      </c>
      <c r="IY44" s="163">
        <v>-221.24639999999999</v>
      </c>
      <c r="IZ44" s="163">
        <v>221.30019999999999</v>
      </c>
      <c r="JA44" s="163">
        <v>-12.103</v>
      </c>
      <c r="JB44" s="162"/>
      <c r="JC44" s="163">
        <v>7.6</v>
      </c>
      <c r="JD44" s="163">
        <v>6.3890000000000002</v>
      </c>
      <c r="JE44" s="163">
        <v>6.4210000000000003</v>
      </c>
      <c r="JF44" s="163">
        <v>-8.08</v>
      </c>
      <c r="JG44" s="163">
        <v>-13.76</v>
      </c>
      <c r="JH44" s="162"/>
      <c r="JI44" s="163">
        <v>14.357200000000001</v>
      </c>
      <c r="JJ44" s="163">
        <v>-22.676400000000001</v>
      </c>
      <c r="JK44" s="163">
        <v>-22.761900000000001</v>
      </c>
      <c r="JL44" s="163">
        <v>0</v>
      </c>
      <c r="JM44" s="163">
        <v>55.021999999999998</v>
      </c>
      <c r="JN44" s="163">
        <v>53.337000000000003</v>
      </c>
      <c r="JO44" s="163">
        <v>0</v>
      </c>
      <c r="JP44" s="163">
        <v>0</v>
      </c>
      <c r="JQ44" s="163">
        <v>51.101199999999999</v>
      </c>
      <c r="JR44" s="163">
        <v>50.767600000000002</v>
      </c>
      <c r="JS44" s="163">
        <v>50.195300000000003</v>
      </c>
      <c r="JT44" s="162"/>
      <c r="JU44" s="163">
        <v>13.3</v>
      </c>
      <c r="JV44" s="163">
        <v>22.023299999999999</v>
      </c>
      <c r="JW44" s="163">
        <v>10.68</v>
      </c>
      <c r="JX44" s="162"/>
      <c r="JY44" s="163">
        <v>-42.105200000000004</v>
      </c>
      <c r="JZ44" s="163">
        <v>78.115300000000005</v>
      </c>
      <c r="KA44" s="163">
        <v>52.403199999999998</v>
      </c>
      <c r="KB44" s="163">
        <v>-41.713000000000001</v>
      </c>
      <c r="KC44" s="163">
        <v>-77.238699999999994</v>
      </c>
      <c r="KD44" s="163">
        <v>39.844900000000003</v>
      </c>
      <c r="KE44" s="163">
        <v>36.652999999999999</v>
      </c>
      <c r="KF44" s="163">
        <v>-22.1</v>
      </c>
      <c r="KG44" s="163">
        <v>22.6</v>
      </c>
      <c r="KH44" s="163">
        <v>15.534000000000001</v>
      </c>
      <c r="KI44" s="163">
        <v>110.52290000000001</v>
      </c>
    </row>
    <row r="45" spans="1:295" ht="18" customHeight="1" x14ac:dyDescent="0.3">
      <c r="A45" s="158" t="s">
        <v>65</v>
      </c>
      <c r="B45" s="158" t="s">
        <v>792</v>
      </c>
      <c r="C45" s="162"/>
      <c r="D45" s="163">
        <v>21.9132</v>
      </c>
      <c r="E45" s="163">
        <v>-26.976500000000001</v>
      </c>
      <c r="F45" s="163">
        <v>-34.348799999999997</v>
      </c>
      <c r="G45" s="163">
        <v>18.632400000000001</v>
      </c>
      <c r="H45" s="163">
        <v>0</v>
      </c>
      <c r="I45" s="163">
        <v>51.071300000000001</v>
      </c>
      <c r="J45" s="163">
        <v>-86.476500000000001</v>
      </c>
      <c r="K45" s="163">
        <v>68.137</v>
      </c>
      <c r="L45" s="163">
        <v>34.472900000000003</v>
      </c>
      <c r="M45" s="163">
        <v>33.605499999999999</v>
      </c>
      <c r="N45" s="163">
        <v>-19.98</v>
      </c>
      <c r="O45" s="163">
        <v>-74.224999999999994</v>
      </c>
      <c r="P45" s="163">
        <v>66</v>
      </c>
      <c r="Q45" s="163">
        <v>18.216000000000001</v>
      </c>
      <c r="R45" s="163">
        <v>-63.8</v>
      </c>
      <c r="S45" s="163">
        <v>13.5543</v>
      </c>
      <c r="T45" s="163">
        <v>38.059600000000003</v>
      </c>
      <c r="U45" s="163">
        <v>20.1327</v>
      </c>
      <c r="V45" s="163">
        <v>20.1096</v>
      </c>
      <c r="W45" s="163">
        <v>33.901000000000003</v>
      </c>
      <c r="X45" s="163">
        <v>11.521599999999999</v>
      </c>
      <c r="Y45" s="163">
        <v>0.49809999999999999</v>
      </c>
      <c r="Z45" s="163">
        <v>1.0778000000000001</v>
      </c>
      <c r="AA45" s="162"/>
      <c r="AB45" s="162"/>
      <c r="AC45" s="163">
        <v>-74.75</v>
      </c>
      <c r="AD45" s="163">
        <v>-74.2</v>
      </c>
      <c r="AE45" s="162"/>
      <c r="AF45" s="163">
        <v>19.98</v>
      </c>
      <c r="AG45" s="163">
        <v>72.599999999999994</v>
      </c>
      <c r="AH45" s="162"/>
      <c r="AI45" s="162"/>
      <c r="AJ45" s="163">
        <v>-74.849999999999994</v>
      </c>
      <c r="AK45" s="163">
        <v>-75.17</v>
      </c>
      <c r="AL45" s="163">
        <v>-50.89</v>
      </c>
      <c r="AM45" s="163">
        <v>75.599999999999994</v>
      </c>
      <c r="AN45" s="163">
        <v>76.040000000000006</v>
      </c>
      <c r="AO45" s="163">
        <v>26.4818</v>
      </c>
      <c r="AP45" s="163">
        <v>-11.993399999999999</v>
      </c>
      <c r="AQ45" s="163">
        <v>75.892099999999999</v>
      </c>
      <c r="AR45" s="163">
        <v>79.483099999999993</v>
      </c>
      <c r="AS45" s="163">
        <v>70.544700000000006</v>
      </c>
      <c r="AT45" s="163">
        <v>-59.343899999999998</v>
      </c>
      <c r="AU45" s="163">
        <v>-59.482700000000001</v>
      </c>
      <c r="AV45" s="163">
        <v>8.3788</v>
      </c>
      <c r="AW45" s="163">
        <v>8.5794999999999995</v>
      </c>
      <c r="AX45" s="163">
        <v>94.977099999999993</v>
      </c>
      <c r="AY45" s="163">
        <v>96.986500000000007</v>
      </c>
      <c r="AZ45" s="163">
        <v>51.720999999999997</v>
      </c>
      <c r="BA45" s="162"/>
      <c r="BB45" s="163">
        <v>-646.18290000000002</v>
      </c>
      <c r="BC45" s="163">
        <v>-0.37290000000000001</v>
      </c>
      <c r="BD45" s="163">
        <v>-9.9</v>
      </c>
      <c r="BE45" s="163">
        <v>-10</v>
      </c>
      <c r="BF45" s="163">
        <v>66.813100000000006</v>
      </c>
      <c r="BG45" s="163">
        <v>65.544200000000004</v>
      </c>
      <c r="BH45" s="163">
        <v>-5.1611000000000002</v>
      </c>
      <c r="BI45" s="162"/>
      <c r="BJ45" s="163">
        <v>-91.993200000000002</v>
      </c>
      <c r="BK45" s="163">
        <v>5.7821999999999996</v>
      </c>
      <c r="BL45" s="163">
        <v>8.9001000000000001</v>
      </c>
      <c r="BM45" s="163">
        <v>6.0945999999999998</v>
      </c>
      <c r="BN45" s="163">
        <v>694.66210000000001</v>
      </c>
      <c r="BO45" s="163">
        <v>190.2218</v>
      </c>
      <c r="BP45" s="163">
        <v>191.29</v>
      </c>
      <c r="BQ45" s="163">
        <v>-630.92700000000002</v>
      </c>
      <c r="BR45" s="163">
        <v>686.75720000000001</v>
      </c>
      <c r="BS45" s="162"/>
      <c r="BT45" s="163">
        <v>-107.5326</v>
      </c>
      <c r="BU45" s="163">
        <v>111.4541</v>
      </c>
      <c r="BV45" s="163">
        <v>109.86490000000001</v>
      </c>
      <c r="BW45" s="163">
        <v>32.200000000000003</v>
      </c>
      <c r="BX45" s="163">
        <v>40.130000000000003</v>
      </c>
      <c r="BY45" s="163">
        <v>76.19</v>
      </c>
      <c r="BZ45" s="163">
        <v>78.97</v>
      </c>
      <c r="CA45" s="163">
        <v>-20.491199999999999</v>
      </c>
      <c r="CB45" s="163">
        <v>-19.285599999999999</v>
      </c>
      <c r="CC45" s="163">
        <v>73.8078</v>
      </c>
      <c r="CD45" s="163">
        <v>74.058599999999998</v>
      </c>
      <c r="CE45" s="162"/>
      <c r="CF45" s="162"/>
      <c r="CG45" s="163">
        <v>-282.1225</v>
      </c>
      <c r="CH45" s="163">
        <v>14.308</v>
      </c>
      <c r="CI45" s="162"/>
      <c r="CJ45" s="162"/>
      <c r="CK45" s="162"/>
      <c r="CL45" s="163">
        <v>129.80000000000001</v>
      </c>
      <c r="CM45" s="163">
        <v>118.1</v>
      </c>
      <c r="CN45" s="163">
        <v>-15.74</v>
      </c>
      <c r="CO45" s="163">
        <v>68.980400000000003</v>
      </c>
      <c r="CP45" s="163">
        <v>66.282200000000003</v>
      </c>
      <c r="CQ45" s="163">
        <v>67.002700000000004</v>
      </c>
      <c r="CR45" s="163">
        <v>-2.5827</v>
      </c>
      <c r="CS45" s="163">
        <v>-1.4938</v>
      </c>
      <c r="CT45" s="163">
        <v>72.3001</v>
      </c>
      <c r="CU45" s="163">
        <v>-130.7741</v>
      </c>
      <c r="CV45" s="163">
        <v>81.919499999999999</v>
      </c>
      <c r="CW45" s="163">
        <v>19.377199999999998</v>
      </c>
      <c r="CX45" s="163">
        <v>80.33</v>
      </c>
      <c r="CY45" s="163">
        <v>42.78</v>
      </c>
      <c r="CZ45" s="163">
        <v>70.319800000000001</v>
      </c>
      <c r="DA45" s="163">
        <v>66.655000000000001</v>
      </c>
      <c r="DB45" s="163">
        <v>-36.770000000000003</v>
      </c>
      <c r="DC45" s="162"/>
      <c r="DD45" s="163">
        <v>0</v>
      </c>
      <c r="DE45" s="163">
        <v>0</v>
      </c>
      <c r="DF45" s="163">
        <v>-129.27010000000001</v>
      </c>
      <c r="DG45" s="163">
        <v>-26.995899999999999</v>
      </c>
      <c r="DH45" s="163">
        <v>-22.582100000000001</v>
      </c>
      <c r="DI45" s="163">
        <v>-119.7</v>
      </c>
      <c r="DJ45" s="163">
        <v>-119.3</v>
      </c>
      <c r="DK45" s="163">
        <v>26.639099999999999</v>
      </c>
      <c r="DL45" s="163">
        <v>86.434899999999999</v>
      </c>
      <c r="DM45" s="162"/>
      <c r="DN45" s="163">
        <v>121.3074</v>
      </c>
      <c r="DO45" s="163">
        <v>86.14</v>
      </c>
      <c r="DP45" s="163">
        <v>-18.63</v>
      </c>
      <c r="DQ45" s="163">
        <v>61.519500000000001</v>
      </c>
      <c r="DR45" s="163">
        <v>127.9798</v>
      </c>
      <c r="DS45" s="163">
        <v>-4.84</v>
      </c>
      <c r="DT45" s="163">
        <v>0</v>
      </c>
      <c r="DU45" s="163">
        <v>82.99</v>
      </c>
      <c r="DV45" s="163">
        <v>74.28</v>
      </c>
      <c r="DW45" s="163">
        <v>128.49090000000001</v>
      </c>
      <c r="DX45" s="163">
        <v>124.8182</v>
      </c>
      <c r="DY45" s="163">
        <v>2.7088000000000001</v>
      </c>
      <c r="DZ45" s="163">
        <v>2.6455000000000002</v>
      </c>
      <c r="EA45" s="163">
        <v>242.7516</v>
      </c>
      <c r="EB45" s="163">
        <v>198.8605</v>
      </c>
      <c r="EC45" s="163">
        <v>192.72130000000001</v>
      </c>
      <c r="ED45" s="163">
        <v>195.46709999999999</v>
      </c>
      <c r="EE45" s="163">
        <v>64.268600000000006</v>
      </c>
      <c r="EF45" s="163">
        <v>46.835299999999997</v>
      </c>
      <c r="EG45" s="163">
        <v>-27.962</v>
      </c>
      <c r="EH45" s="163">
        <v>647.31050000000005</v>
      </c>
      <c r="EI45" s="163">
        <v>278.96899999999999</v>
      </c>
      <c r="EJ45" s="162"/>
      <c r="EK45" s="163">
        <v>-19.788799999999998</v>
      </c>
      <c r="EL45" s="163">
        <v>-16.154699999999998</v>
      </c>
      <c r="EM45" s="163">
        <v>17.739699999999999</v>
      </c>
      <c r="EN45" s="163">
        <v>8.3582000000000001</v>
      </c>
      <c r="EO45" s="163">
        <v>8.4704999999999995</v>
      </c>
      <c r="EP45" s="163">
        <v>27.696000000000002</v>
      </c>
      <c r="EQ45" s="163">
        <v>-31.587399999999999</v>
      </c>
      <c r="ER45" s="163">
        <v>-32.4833</v>
      </c>
      <c r="ES45" s="163">
        <v>-10.9445</v>
      </c>
      <c r="ET45" s="162"/>
      <c r="EU45" s="163">
        <v>-6.66</v>
      </c>
      <c r="EV45" s="162"/>
      <c r="EW45" s="163">
        <v>13.8911</v>
      </c>
      <c r="EX45" s="163">
        <v>-42.005299999999998</v>
      </c>
      <c r="EY45" s="163">
        <v>-38.125</v>
      </c>
      <c r="EZ45" s="163">
        <v>-37.512500000000003</v>
      </c>
      <c r="FA45" s="163">
        <v>9.6935000000000002</v>
      </c>
      <c r="FB45" s="164">
        <v>-41.590899999999998</v>
      </c>
      <c r="FC45" s="164">
        <v>7.2732000000000001</v>
      </c>
      <c r="FD45" s="163">
        <v>23.324300000000001</v>
      </c>
      <c r="FE45" s="162"/>
      <c r="FF45" s="163">
        <v>23.1128</v>
      </c>
      <c r="FG45" s="163">
        <v>20.753799999999998</v>
      </c>
      <c r="FH45" s="163">
        <v>20.2803</v>
      </c>
      <c r="FI45" s="163">
        <v>20.017600000000002</v>
      </c>
      <c r="FJ45" s="163">
        <v>18.922599999999999</v>
      </c>
      <c r="FK45" s="163">
        <v>23.7788</v>
      </c>
      <c r="FL45" s="163">
        <v>87.412199999999999</v>
      </c>
      <c r="FM45" s="163">
        <v>-0.32879999999999998</v>
      </c>
      <c r="FN45" s="163">
        <v>0</v>
      </c>
      <c r="FO45" s="163">
        <v>58.3857</v>
      </c>
      <c r="FP45" s="163">
        <v>65.605199999999996</v>
      </c>
      <c r="FQ45" s="163">
        <v>21.440100000000001</v>
      </c>
      <c r="FR45" s="163">
        <v>-0.03</v>
      </c>
      <c r="FS45" s="163">
        <v>3.2696999999999998</v>
      </c>
      <c r="FT45" s="163">
        <v>1.702</v>
      </c>
      <c r="FU45" s="163">
        <v>-1.05</v>
      </c>
      <c r="FV45" s="163">
        <v>11.29</v>
      </c>
      <c r="FW45" s="163">
        <v>21.464500000000001</v>
      </c>
      <c r="FX45" s="163">
        <v>6.1650999999999998</v>
      </c>
      <c r="FY45" s="163">
        <v>-0.83499999999999996</v>
      </c>
      <c r="FZ45" s="163">
        <v>0.88</v>
      </c>
      <c r="GA45" s="162"/>
      <c r="GB45" s="163">
        <v>36.4</v>
      </c>
      <c r="GC45" s="163">
        <v>-65.295699999999997</v>
      </c>
      <c r="GD45" s="163">
        <v>-55.700200000000002</v>
      </c>
      <c r="GE45" s="163">
        <v>15</v>
      </c>
      <c r="GF45" s="163">
        <v>70.093800000000002</v>
      </c>
      <c r="GG45" s="163">
        <v>20.2</v>
      </c>
      <c r="GH45" s="163">
        <v>-23.575199999999999</v>
      </c>
      <c r="GI45" s="163">
        <v>-1.0122</v>
      </c>
      <c r="GJ45" s="163">
        <v>0</v>
      </c>
      <c r="GK45" s="163">
        <v>3.1196999999999999</v>
      </c>
      <c r="GL45" s="162"/>
      <c r="GM45" s="162"/>
      <c r="GN45" s="163">
        <v>-11.873200000000001</v>
      </c>
      <c r="GO45" s="163">
        <v>-48.704099999999997</v>
      </c>
      <c r="GP45" s="163">
        <v>6.9622999999999999</v>
      </c>
      <c r="GQ45" s="163">
        <v>50.943899999999999</v>
      </c>
      <c r="GR45" s="163">
        <v>56.204999999999998</v>
      </c>
      <c r="GS45" s="163">
        <v>57.734299999999998</v>
      </c>
      <c r="GT45" s="163">
        <v>-161.94640000000001</v>
      </c>
      <c r="GU45" s="163">
        <v>-28.87</v>
      </c>
      <c r="GV45" s="163">
        <v>32.360399999999998</v>
      </c>
      <c r="GW45" s="163">
        <v>-66.347300000000004</v>
      </c>
      <c r="GX45" s="163">
        <v>13.0604</v>
      </c>
      <c r="GY45" s="163">
        <v>17.6995</v>
      </c>
      <c r="GZ45" s="163">
        <v>17.2486</v>
      </c>
      <c r="HA45" s="163">
        <v>16</v>
      </c>
      <c r="HB45" s="163">
        <v>157.04519999999999</v>
      </c>
      <c r="HC45" s="163">
        <v>156.16759999999999</v>
      </c>
      <c r="HD45" s="163">
        <v>186.1</v>
      </c>
      <c r="HE45" s="163">
        <v>-188.57419999999999</v>
      </c>
      <c r="HF45" s="163">
        <v>-413.87389999999999</v>
      </c>
      <c r="HG45" s="163">
        <v>415.44330000000002</v>
      </c>
      <c r="HH45" s="163">
        <v>413.25819999999999</v>
      </c>
      <c r="HI45" s="163">
        <v>-149.2114</v>
      </c>
      <c r="HJ45" s="163">
        <v>-149.4333</v>
      </c>
      <c r="HK45" s="163">
        <v>-46.599499999999999</v>
      </c>
      <c r="HL45" s="163">
        <v>-35.769399999999997</v>
      </c>
      <c r="HM45" s="163">
        <v>74.328400000000002</v>
      </c>
      <c r="HN45" s="163">
        <v>74.847399999999993</v>
      </c>
      <c r="HO45" s="163">
        <v>-99.769000000000005</v>
      </c>
      <c r="HP45" s="162"/>
      <c r="HQ45" s="163">
        <v>26.886700000000001</v>
      </c>
      <c r="HR45" s="163">
        <v>26.820799999999998</v>
      </c>
      <c r="HS45" s="163">
        <v>-84.967600000000004</v>
      </c>
      <c r="HT45" s="163">
        <v>-84.494</v>
      </c>
      <c r="HU45" s="163">
        <v>83.86</v>
      </c>
      <c r="HV45" s="163">
        <v>83.21</v>
      </c>
      <c r="HW45" s="163">
        <v>14.2</v>
      </c>
      <c r="HX45" s="163">
        <v>13.7</v>
      </c>
      <c r="HY45" s="163">
        <v>21.002700000000001</v>
      </c>
      <c r="HZ45" s="163">
        <v>40.880000000000003</v>
      </c>
      <c r="IA45" s="163">
        <v>-367.7672</v>
      </c>
      <c r="IB45" s="163">
        <v>97.506500000000003</v>
      </c>
      <c r="IC45" s="163">
        <v>97.609800000000007</v>
      </c>
      <c r="ID45" s="163">
        <v>20.2</v>
      </c>
      <c r="IE45" s="163">
        <v>-13</v>
      </c>
      <c r="IF45" s="163">
        <v>-25.7</v>
      </c>
      <c r="IG45" s="163">
        <v>-25</v>
      </c>
      <c r="IH45" s="163">
        <v>1.0259</v>
      </c>
      <c r="II45" s="163">
        <v>0.91259999999999997</v>
      </c>
      <c r="IJ45" s="163">
        <v>-406.70650000000001</v>
      </c>
      <c r="IK45" s="163">
        <v>-254.82050000000001</v>
      </c>
      <c r="IL45" s="163">
        <v>388.92410000000001</v>
      </c>
      <c r="IM45" s="163">
        <v>513.38019999999995</v>
      </c>
      <c r="IN45" s="163">
        <v>94.662599999999998</v>
      </c>
      <c r="IO45" s="163">
        <v>-504.98540000000003</v>
      </c>
      <c r="IP45" s="163">
        <v>504.62299999999999</v>
      </c>
      <c r="IQ45" s="163">
        <v>-240.13210000000001</v>
      </c>
      <c r="IR45" s="163">
        <v>-159.0351</v>
      </c>
      <c r="IS45" s="163">
        <v>-496.31049999999999</v>
      </c>
      <c r="IT45" s="163">
        <v>119.15600000000001</v>
      </c>
      <c r="IU45" s="163">
        <v>120.0372</v>
      </c>
      <c r="IV45" s="163">
        <v>248.18260000000001</v>
      </c>
      <c r="IW45" s="163">
        <v>-380.91210000000001</v>
      </c>
      <c r="IX45" s="163">
        <v>157.62379999999999</v>
      </c>
      <c r="IY45" s="163">
        <v>-221.4726</v>
      </c>
      <c r="IZ45" s="163">
        <v>221.0153</v>
      </c>
      <c r="JA45" s="163">
        <v>-12.0481</v>
      </c>
      <c r="JB45" s="162"/>
      <c r="JC45" s="163">
        <v>7.76</v>
      </c>
      <c r="JD45" s="163">
        <v>5.843</v>
      </c>
      <c r="JE45" s="163">
        <v>5.8319999999999999</v>
      </c>
      <c r="JF45" s="163">
        <v>-7.84</v>
      </c>
      <c r="JG45" s="163">
        <v>-14</v>
      </c>
      <c r="JH45" s="162"/>
      <c r="JI45" s="163">
        <v>14.357200000000001</v>
      </c>
      <c r="JJ45" s="163">
        <v>-20.857600000000001</v>
      </c>
      <c r="JK45" s="163">
        <v>-21.5045</v>
      </c>
      <c r="JL45" s="163">
        <v>-1.4</v>
      </c>
      <c r="JM45" s="163">
        <v>49.091000000000001</v>
      </c>
      <c r="JN45" s="163">
        <v>49.808</v>
      </c>
      <c r="JO45" s="163">
        <v>0</v>
      </c>
      <c r="JP45" s="163">
        <v>0</v>
      </c>
      <c r="JQ45" s="163">
        <v>49.244199999999999</v>
      </c>
      <c r="JR45" s="163">
        <v>48.027500000000003</v>
      </c>
      <c r="JS45" s="163">
        <v>48.375999999999998</v>
      </c>
      <c r="JT45" s="162"/>
      <c r="JU45" s="163">
        <v>12.4</v>
      </c>
      <c r="JV45" s="163">
        <v>21.8049</v>
      </c>
      <c r="JW45" s="163">
        <v>11.01</v>
      </c>
      <c r="JX45" s="162"/>
      <c r="JY45" s="163">
        <v>-38.865699999999997</v>
      </c>
      <c r="JZ45" s="163">
        <v>74.861800000000002</v>
      </c>
      <c r="KA45" s="163">
        <v>47.119399999999999</v>
      </c>
      <c r="KB45" s="163">
        <v>-38.5077</v>
      </c>
      <c r="KC45" s="163">
        <v>-73.415899999999993</v>
      </c>
      <c r="KD45" s="163">
        <v>34.712899999999998</v>
      </c>
      <c r="KE45" s="163">
        <v>38.574800000000003</v>
      </c>
      <c r="KF45" s="163">
        <v>-20.6</v>
      </c>
      <c r="KG45" s="163">
        <v>20.7</v>
      </c>
      <c r="KH45" s="163">
        <v>-3.8178999999999998</v>
      </c>
      <c r="KI45" s="163">
        <v>140.0258</v>
      </c>
    </row>
    <row r="46" spans="1:295" ht="18" customHeight="1" x14ac:dyDescent="0.3">
      <c r="A46" s="158" t="s">
        <v>65</v>
      </c>
      <c r="B46" s="158" t="s">
        <v>793</v>
      </c>
      <c r="C46" s="162"/>
      <c r="D46" s="163">
        <v>22.726700000000001</v>
      </c>
      <c r="E46" s="163">
        <v>-27.7822</v>
      </c>
      <c r="F46" s="163">
        <v>-34.222000000000001</v>
      </c>
      <c r="G46" s="163">
        <v>20.6068</v>
      </c>
      <c r="H46" s="163">
        <v>0</v>
      </c>
      <c r="I46" s="163">
        <v>52.238199999999999</v>
      </c>
      <c r="J46" s="163">
        <v>-87.722899999999996</v>
      </c>
      <c r="K46" s="163">
        <v>74.251099999999994</v>
      </c>
      <c r="L46" s="163">
        <v>37.776800000000001</v>
      </c>
      <c r="M46" s="163">
        <v>36.9801</v>
      </c>
      <c r="N46" s="163">
        <v>-6.66</v>
      </c>
      <c r="O46" s="163">
        <v>-76.706999999999994</v>
      </c>
      <c r="P46" s="163">
        <v>68.2</v>
      </c>
      <c r="Q46" s="163">
        <v>19.872</v>
      </c>
      <c r="R46" s="163">
        <v>-66</v>
      </c>
      <c r="S46" s="163">
        <v>13.326499999999999</v>
      </c>
      <c r="T46" s="163">
        <v>40.556800000000003</v>
      </c>
      <c r="U46" s="163">
        <v>20.8005</v>
      </c>
      <c r="V46" s="163">
        <v>21.078399999999998</v>
      </c>
      <c r="W46" s="163">
        <v>34.889699999999998</v>
      </c>
      <c r="X46" s="163">
        <v>11.3498</v>
      </c>
      <c r="Y46" s="163">
        <v>0.49120000000000003</v>
      </c>
      <c r="Z46" s="163">
        <v>1.1776</v>
      </c>
      <c r="AA46" s="162"/>
      <c r="AB46" s="162"/>
      <c r="AC46" s="163">
        <v>-73.05</v>
      </c>
      <c r="AD46" s="163">
        <v>-73.069999999999993</v>
      </c>
      <c r="AE46" s="162"/>
      <c r="AF46" s="163">
        <v>6.66</v>
      </c>
      <c r="AG46" s="163">
        <v>74.8</v>
      </c>
      <c r="AH46" s="162"/>
      <c r="AI46" s="162"/>
      <c r="AJ46" s="163">
        <v>-74.040000000000006</v>
      </c>
      <c r="AK46" s="163">
        <v>-73.680000000000007</v>
      </c>
      <c r="AL46" s="163">
        <v>-49.77</v>
      </c>
      <c r="AM46" s="163">
        <v>74.78</v>
      </c>
      <c r="AN46" s="163">
        <v>75.06</v>
      </c>
      <c r="AO46" s="163">
        <v>26.9251</v>
      </c>
      <c r="AP46" s="163">
        <v>-11.693199999999999</v>
      </c>
      <c r="AQ46" s="163">
        <v>77.207599999999999</v>
      </c>
      <c r="AR46" s="163">
        <v>80.237799999999993</v>
      </c>
      <c r="AS46" s="163">
        <v>69.603499999999997</v>
      </c>
      <c r="AT46" s="163">
        <v>-60.1477</v>
      </c>
      <c r="AU46" s="163">
        <v>-59.548999999999999</v>
      </c>
      <c r="AV46" s="163">
        <v>6.0401999999999996</v>
      </c>
      <c r="AW46" s="163">
        <v>6.0092999999999996</v>
      </c>
      <c r="AX46" s="163">
        <v>95.111000000000004</v>
      </c>
      <c r="AY46" s="163">
        <v>96.986500000000007</v>
      </c>
      <c r="AZ46" s="163">
        <v>49.450499999999998</v>
      </c>
      <c r="BA46" s="162"/>
      <c r="BB46" s="163">
        <v>-644.63900000000001</v>
      </c>
      <c r="BC46" s="163">
        <v>-1.5778000000000001</v>
      </c>
      <c r="BD46" s="163">
        <v>-9.6</v>
      </c>
      <c r="BE46" s="163">
        <v>-9.6999999999999993</v>
      </c>
      <c r="BF46" s="163">
        <v>67.046999999999997</v>
      </c>
      <c r="BG46" s="163">
        <v>65.9739</v>
      </c>
      <c r="BH46" s="163">
        <v>-5.4157000000000002</v>
      </c>
      <c r="BI46" s="162"/>
      <c r="BJ46" s="163">
        <v>-91.847899999999996</v>
      </c>
      <c r="BK46" s="163">
        <v>5.9409999999999998</v>
      </c>
      <c r="BL46" s="163">
        <v>9.3048999999999999</v>
      </c>
      <c r="BM46" s="163">
        <v>6.3630000000000004</v>
      </c>
      <c r="BN46" s="163">
        <v>688.22270000000003</v>
      </c>
      <c r="BO46" s="163">
        <v>194.64699999999999</v>
      </c>
      <c r="BP46" s="163">
        <v>195.68459999999999</v>
      </c>
      <c r="BQ46" s="163">
        <v>-644.57539999999995</v>
      </c>
      <c r="BR46" s="163">
        <v>686.8125</v>
      </c>
      <c r="BS46" s="162"/>
      <c r="BT46" s="163">
        <v>-82.915099999999995</v>
      </c>
      <c r="BU46" s="163">
        <v>84.743799999999993</v>
      </c>
      <c r="BV46" s="163">
        <v>111.9007</v>
      </c>
      <c r="BW46" s="163">
        <v>32.200000000000003</v>
      </c>
      <c r="BX46" s="163">
        <v>40.64</v>
      </c>
      <c r="BY46" s="163">
        <v>77</v>
      </c>
      <c r="BZ46" s="163">
        <v>79.64</v>
      </c>
      <c r="CA46" s="163">
        <v>-31.6097</v>
      </c>
      <c r="CB46" s="163">
        <v>-32.413400000000003</v>
      </c>
      <c r="CC46" s="163">
        <v>82.641099999999994</v>
      </c>
      <c r="CD46" s="163">
        <v>83.711100000000002</v>
      </c>
      <c r="CE46" s="162"/>
      <c r="CF46" s="162"/>
      <c r="CG46" s="163">
        <v>-268.54379999999998</v>
      </c>
      <c r="CH46" s="163">
        <v>13.888299999999999</v>
      </c>
      <c r="CI46" s="162"/>
      <c r="CJ46" s="162"/>
      <c r="CK46" s="162"/>
      <c r="CL46" s="163">
        <v>129.69999999999999</v>
      </c>
      <c r="CM46" s="163">
        <v>118</v>
      </c>
      <c r="CN46" s="163">
        <v>-15.73</v>
      </c>
      <c r="CO46" s="163">
        <v>73.931200000000004</v>
      </c>
      <c r="CP46" s="163">
        <v>70.218100000000007</v>
      </c>
      <c r="CQ46" s="163">
        <v>71.381100000000004</v>
      </c>
      <c r="CR46" s="163">
        <v>5.0522999999999998</v>
      </c>
      <c r="CS46" s="163">
        <v>5.4352999999999998</v>
      </c>
      <c r="CT46" s="163">
        <v>65.846999999999994</v>
      </c>
      <c r="CU46" s="163">
        <v>-132.27160000000001</v>
      </c>
      <c r="CV46" s="163">
        <v>76.307299999999998</v>
      </c>
      <c r="CW46" s="163">
        <v>19.489599999999999</v>
      </c>
      <c r="CX46" s="163">
        <v>77.69</v>
      </c>
      <c r="CY46" s="163">
        <v>41.45</v>
      </c>
      <c r="CZ46" s="163">
        <v>81.101100000000002</v>
      </c>
      <c r="DA46" s="163">
        <v>77.494799999999998</v>
      </c>
      <c r="DB46" s="163">
        <v>-37.07</v>
      </c>
      <c r="DC46" s="163">
        <v>-3.9075000000000002</v>
      </c>
      <c r="DD46" s="163">
        <v>0</v>
      </c>
      <c r="DE46" s="163">
        <v>0</v>
      </c>
      <c r="DF46" s="163">
        <v>-129.20849999999999</v>
      </c>
      <c r="DG46" s="163">
        <v>-13.3284</v>
      </c>
      <c r="DH46" s="163">
        <v>-22.947399999999998</v>
      </c>
      <c r="DI46" s="163">
        <v>-123.7</v>
      </c>
      <c r="DJ46" s="163">
        <v>-123.8</v>
      </c>
      <c r="DK46" s="163">
        <v>26.358899999999998</v>
      </c>
      <c r="DL46" s="163">
        <v>86.434899999999999</v>
      </c>
      <c r="DM46" s="162"/>
      <c r="DN46" s="163">
        <v>123.0652</v>
      </c>
      <c r="DO46" s="164">
        <v>85.694999999999993</v>
      </c>
      <c r="DP46" s="163">
        <v>-16.86</v>
      </c>
      <c r="DQ46" s="163">
        <v>60.2485</v>
      </c>
      <c r="DR46" s="163">
        <v>129.50989999999999</v>
      </c>
      <c r="DS46" s="163">
        <v>-3.86</v>
      </c>
      <c r="DT46" s="163">
        <v>0</v>
      </c>
      <c r="DU46" s="163">
        <v>85.05</v>
      </c>
      <c r="DV46" s="163">
        <v>75.27</v>
      </c>
      <c r="DW46" s="163">
        <v>129.94540000000001</v>
      </c>
      <c r="DX46" s="163">
        <v>128.87270000000001</v>
      </c>
      <c r="DY46" s="163">
        <v>-5.4813000000000001</v>
      </c>
      <c r="DZ46" s="163">
        <v>-6.1455000000000002</v>
      </c>
      <c r="EA46" s="163">
        <v>242.76169999999999</v>
      </c>
      <c r="EB46" s="163">
        <v>196.8819</v>
      </c>
      <c r="EC46" s="163">
        <v>189.49529999999999</v>
      </c>
      <c r="ED46" s="163">
        <v>193.01650000000001</v>
      </c>
      <c r="EE46" s="163">
        <v>62.397399999999998</v>
      </c>
      <c r="EF46" s="163">
        <v>44.6145</v>
      </c>
      <c r="EG46" s="163">
        <v>-28.259</v>
      </c>
      <c r="EH46" s="163">
        <v>654.38030000000003</v>
      </c>
      <c r="EI46" s="163">
        <v>271.48250000000002</v>
      </c>
      <c r="EJ46" s="162"/>
      <c r="EK46" s="163">
        <v>-19.129899999999999</v>
      </c>
      <c r="EL46" s="163">
        <v>-15.750999999999999</v>
      </c>
      <c r="EM46" s="163">
        <v>21.5198</v>
      </c>
      <c r="EN46" s="163">
        <v>7.2093999999999996</v>
      </c>
      <c r="EO46" s="163">
        <v>6.9265999999999996</v>
      </c>
      <c r="EP46" s="163">
        <v>32.304000000000002</v>
      </c>
      <c r="EQ46" s="163">
        <v>-35.4908</v>
      </c>
      <c r="ER46" s="163">
        <v>-36.116</v>
      </c>
      <c r="ES46" s="163">
        <v>-8.6214999999999993</v>
      </c>
      <c r="ET46" s="162"/>
      <c r="EU46" s="163">
        <v>-11.21</v>
      </c>
      <c r="EV46" s="162"/>
      <c r="EW46" s="163">
        <v>13.887</v>
      </c>
      <c r="EX46" s="163">
        <v>-43.567100000000003</v>
      </c>
      <c r="EY46" s="163">
        <v>-37.755499999999998</v>
      </c>
      <c r="EZ46" s="163">
        <v>-37.381</v>
      </c>
      <c r="FA46" s="163">
        <v>9.3267000000000007</v>
      </c>
      <c r="FB46" s="164">
        <v>-40.480350000000001</v>
      </c>
      <c r="FC46" s="164">
        <v>6.7497999999999996</v>
      </c>
      <c r="FD46" s="163">
        <v>23.886199999999999</v>
      </c>
      <c r="FE46" s="162"/>
      <c r="FF46" s="163">
        <v>22.927499999999998</v>
      </c>
      <c r="FG46" s="163">
        <v>19.372699999999998</v>
      </c>
      <c r="FH46" s="163">
        <v>18.532800000000002</v>
      </c>
      <c r="FI46" s="163">
        <v>18.7819</v>
      </c>
      <c r="FJ46" s="163">
        <v>32.151600000000002</v>
      </c>
      <c r="FK46" s="163">
        <v>31.816700000000001</v>
      </c>
      <c r="FL46" s="163">
        <v>77.364800000000002</v>
      </c>
      <c r="FM46" s="163">
        <v>7.5544000000000002</v>
      </c>
      <c r="FN46" s="163">
        <v>7.1052999999999997</v>
      </c>
      <c r="FO46" s="163">
        <v>52.836300000000001</v>
      </c>
      <c r="FP46" s="163">
        <v>61.438499999999998</v>
      </c>
      <c r="FQ46" s="163">
        <v>12.0284</v>
      </c>
      <c r="FR46" s="163">
        <v>-1.94</v>
      </c>
      <c r="FS46" s="163">
        <v>6.2751000000000001</v>
      </c>
      <c r="FT46" s="163">
        <v>1.7057</v>
      </c>
      <c r="FU46" s="163">
        <v>-3.28</v>
      </c>
      <c r="FV46" s="163">
        <v>10.09</v>
      </c>
      <c r="FW46" s="163">
        <v>13.1814</v>
      </c>
      <c r="FX46" s="162"/>
      <c r="FY46" s="163">
        <v>-0.63900000000000001</v>
      </c>
      <c r="FZ46" s="163">
        <v>0.82799999999999996</v>
      </c>
      <c r="GA46" s="162"/>
      <c r="GB46" s="163">
        <v>32.89</v>
      </c>
      <c r="GC46" s="163">
        <v>-61.989899999999999</v>
      </c>
      <c r="GD46" s="163">
        <v>-53.021900000000002</v>
      </c>
      <c r="GE46" s="163">
        <v>14.66</v>
      </c>
      <c r="GF46" s="163">
        <v>67.260800000000003</v>
      </c>
      <c r="GG46" s="163">
        <v>20.5</v>
      </c>
      <c r="GH46" s="163">
        <v>-24.265799999999999</v>
      </c>
      <c r="GI46" s="163">
        <v>-1.0838000000000001</v>
      </c>
      <c r="GJ46" s="163">
        <v>0</v>
      </c>
      <c r="GK46" s="163">
        <v>3.2273000000000001</v>
      </c>
      <c r="GL46" s="162"/>
      <c r="GM46" s="162"/>
      <c r="GN46" s="163">
        <v>-8.4013000000000009</v>
      </c>
      <c r="GO46" s="163">
        <v>-49.555799999999998</v>
      </c>
      <c r="GP46" s="163">
        <v>6.6951999999999998</v>
      </c>
      <c r="GQ46" s="163">
        <v>52.256399999999999</v>
      </c>
      <c r="GR46" s="163">
        <v>58.694899999999997</v>
      </c>
      <c r="GS46" s="163">
        <v>57.6691</v>
      </c>
      <c r="GT46" s="163">
        <v>-164.1069</v>
      </c>
      <c r="GU46" s="163">
        <v>-28.8386</v>
      </c>
      <c r="GV46" s="163">
        <v>33.026899999999998</v>
      </c>
      <c r="GW46" s="163">
        <v>-65.673299999999998</v>
      </c>
      <c r="GX46" s="164">
        <v>12.50525</v>
      </c>
      <c r="GY46" s="163">
        <v>17.767900000000001</v>
      </c>
      <c r="GZ46" s="164">
        <v>17.338249999999999</v>
      </c>
      <c r="HA46" s="164">
        <v>15.5</v>
      </c>
      <c r="HB46" s="163">
        <v>154.6326</v>
      </c>
      <c r="HC46" s="163">
        <v>155.81030000000001</v>
      </c>
      <c r="HD46" s="163">
        <v>196.1</v>
      </c>
      <c r="HE46" s="163">
        <v>-194.93199999999999</v>
      </c>
      <c r="HF46" s="163">
        <v>-422.60969999999998</v>
      </c>
      <c r="HG46" s="163">
        <v>422.25810000000001</v>
      </c>
      <c r="HH46" s="163">
        <v>408.50869999999998</v>
      </c>
      <c r="HI46" s="163">
        <v>-146.9273</v>
      </c>
      <c r="HJ46" s="163">
        <v>-146.19110000000001</v>
      </c>
      <c r="HK46" s="163">
        <v>-50.055300000000003</v>
      </c>
      <c r="HL46" s="163">
        <v>-39.377499999999998</v>
      </c>
      <c r="HM46" s="163">
        <v>76.145200000000003</v>
      </c>
      <c r="HN46" s="163">
        <v>75.935199999999995</v>
      </c>
      <c r="HO46" s="162"/>
      <c r="HP46" s="163">
        <v>-100.6891</v>
      </c>
      <c r="HQ46" s="163">
        <v>26.875699999999998</v>
      </c>
      <c r="HR46" s="163">
        <v>26.809799999999999</v>
      </c>
      <c r="HS46" s="163">
        <v>-81.810900000000004</v>
      </c>
      <c r="HT46" s="163">
        <v>-81.269599999999997</v>
      </c>
      <c r="HU46" s="163">
        <v>87.49</v>
      </c>
      <c r="HV46" s="163">
        <v>87.06</v>
      </c>
      <c r="HW46" s="163">
        <v>10.3</v>
      </c>
      <c r="HX46" s="163">
        <v>9.3000000000000007</v>
      </c>
      <c r="HY46" s="163">
        <v>21.6799</v>
      </c>
      <c r="HZ46" s="163">
        <v>40.159999999999997</v>
      </c>
      <c r="IA46" s="163">
        <v>-350.20600000000002</v>
      </c>
      <c r="IB46" s="163">
        <v>94.028499999999994</v>
      </c>
      <c r="IC46" s="163">
        <v>93.956000000000003</v>
      </c>
      <c r="ID46" s="164">
        <v>20.2</v>
      </c>
      <c r="IE46" s="163">
        <v>-17.100000000000001</v>
      </c>
      <c r="IF46" s="163">
        <v>-26.7</v>
      </c>
      <c r="IG46" s="163">
        <v>-25.9</v>
      </c>
      <c r="IH46" s="164">
        <v>1.0932500000000001</v>
      </c>
      <c r="II46" s="163">
        <v>0.82899999999999996</v>
      </c>
      <c r="IJ46" s="163">
        <v>-405.37950000000001</v>
      </c>
      <c r="IK46" s="163">
        <v>-240.40289999999999</v>
      </c>
      <c r="IL46" s="163">
        <v>374.96350000000001</v>
      </c>
      <c r="IM46" s="163">
        <v>492.3997</v>
      </c>
      <c r="IN46" s="163">
        <v>85.754900000000006</v>
      </c>
      <c r="IO46" s="163">
        <v>-477.36419999999998</v>
      </c>
      <c r="IP46" s="163">
        <v>483.34559999999999</v>
      </c>
      <c r="IQ46" s="163">
        <v>-228.9614</v>
      </c>
      <c r="IR46" s="163">
        <v>-155.72049999999999</v>
      </c>
      <c r="IS46" s="163">
        <v>-471.71960000000001</v>
      </c>
      <c r="IT46" s="163">
        <v>118.2246</v>
      </c>
      <c r="IU46" s="163">
        <v>116.6549</v>
      </c>
      <c r="IV46" s="163">
        <v>233.67240000000001</v>
      </c>
      <c r="IW46" s="163">
        <v>-361.59550000000002</v>
      </c>
      <c r="IX46" s="163">
        <v>154.61869999999999</v>
      </c>
      <c r="IY46" s="163">
        <v>-208.14930000000001</v>
      </c>
      <c r="IZ46" s="163">
        <v>207.2997</v>
      </c>
      <c r="JA46" s="163">
        <v>-12.8666</v>
      </c>
      <c r="JB46" s="162"/>
      <c r="JC46" s="163">
        <v>8.08</v>
      </c>
      <c r="JD46" s="163">
        <v>5.7249999999999996</v>
      </c>
      <c r="JE46" s="163">
        <v>5.6879999999999997</v>
      </c>
      <c r="JF46" s="163">
        <v>-8.08</v>
      </c>
      <c r="JG46" s="163">
        <v>-14.48</v>
      </c>
      <c r="JH46" s="162"/>
      <c r="JI46" s="163">
        <v>15.764099999999999</v>
      </c>
      <c r="JJ46" s="163">
        <v>-19.746700000000001</v>
      </c>
      <c r="JK46" s="163">
        <v>-23.2319</v>
      </c>
      <c r="JL46" s="163">
        <v>-1.2</v>
      </c>
      <c r="JM46" s="163">
        <v>48.625999999999998</v>
      </c>
      <c r="JN46" s="163">
        <v>48.225999999999999</v>
      </c>
      <c r="JO46" s="163">
        <v>0</v>
      </c>
      <c r="JP46" s="163">
        <v>0</v>
      </c>
      <c r="JQ46" s="163">
        <v>50.046900000000001</v>
      </c>
      <c r="JR46" s="163">
        <v>49.8277</v>
      </c>
      <c r="JS46" s="163">
        <v>49.779499999999999</v>
      </c>
      <c r="JT46" s="162"/>
      <c r="JU46" s="163">
        <v>18.2</v>
      </c>
      <c r="JV46" s="163">
        <v>23.352399999999999</v>
      </c>
      <c r="JW46" s="163">
        <v>11.19</v>
      </c>
      <c r="JX46" s="162"/>
      <c r="JY46" s="163">
        <v>-42.234000000000002</v>
      </c>
      <c r="JZ46" s="163">
        <v>78.067599999999999</v>
      </c>
      <c r="KA46" s="163">
        <v>50.3718</v>
      </c>
      <c r="KB46" s="163">
        <v>-40.924500000000002</v>
      </c>
      <c r="KC46" s="163">
        <v>-76.856700000000004</v>
      </c>
      <c r="KD46" s="163">
        <v>38.842300000000002</v>
      </c>
      <c r="KE46" s="163">
        <v>38.102600000000002</v>
      </c>
      <c r="KF46" s="163">
        <v>-27.4</v>
      </c>
      <c r="KG46" s="163">
        <v>27</v>
      </c>
      <c r="KH46" s="163">
        <v>-11.581</v>
      </c>
      <c r="KI46" s="163">
        <v>149.56559999999999</v>
      </c>
    </row>
    <row r="47" spans="1:295" ht="18" customHeight="1" x14ac:dyDescent="0.3">
      <c r="A47" s="158" t="s">
        <v>65</v>
      </c>
      <c r="B47" s="158" t="s">
        <v>794</v>
      </c>
      <c r="C47" s="162"/>
      <c r="D47" s="164">
        <v>22.609549999999999</v>
      </c>
      <c r="E47" s="163">
        <v>-27.790700000000001</v>
      </c>
      <c r="F47" s="163">
        <v>-34.079500000000003</v>
      </c>
      <c r="G47" s="163">
        <v>20.373100000000001</v>
      </c>
      <c r="H47" s="163">
        <v>0</v>
      </c>
      <c r="I47" s="163">
        <v>51.676699999999997</v>
      </c>
      <c r="J47" s="163">
        <v>-87.216999999999999</v>
      </c>
      <c r="K47" s="163">
        <v>72.703800000000001</v>
      </c>
      <c r="L47" s="163">
        <v>36.826900000000002</v>
      </c>
      <c r="M47" s="163">
        <v>35.887099999999997</v>
      </c>
      <c r="N47" s="163">
        <v>-4.4400000000000004</v>
      </c>
      <c r="O47" s="163">
        <v>-75.858000000000004</v>
      </c>
      <c r="P47" s="163">
        <v>66</v>
      </c>
      <c r="Q47" s="163">
        <v>19.044</v>
      </c>
      <c r="R47" s="164">
        <v>-64.900000000000006</v>
      </c>
      <c r="S47" s="163">
        <v>13.2324</v>
      </c>
      <c r="T47" s="163">
        <v>40.290599999999998</v>
      </c>
      <c r="U47" s="163">
        <v>20.501000000000001</v>
      </c>
      <c r="V47" s="163">
        <v>20.637899999999998</v>
      </c>
      <c r="W47" s="163">
        <v>34.3872</v>
      </c>
      <c r="X47" s="163">
        <v>10.7897</v>
      </c>
      <c r="Y47" s="163">
        <v>0.27089999999999997</v>
      </c>
      <c r="Z47" s="163">
        <v>1.1428</v>
      </c>
      <c r="AA47" s="162"/>
      <c r="AB47" s="162"/>
      <c r="AC47" s="163">
        <v>-71.13</v>
      </c>
      <c r="AD47" s="163">
        <v>-71</v>
      </c>
      <c r="AE47" s="162"/>
      <c r="AF47" s="163">
        <v>6.66</v>
      </c>
      <c r="AG47" s="164">
        <v>73.7</v>
      </c>
      <c r="AH47" s="162"/>
      <c r="AI47" s="162"/>
      <c r="AJ47" s="163">
        <v>-71.5</v>
      </c>
      <c r="AK47" s="163">
        <v>-72.290000000000006</v>
      </c>
      <c r="AL47" s="163">
        <v>-49.91</v>
      </c>
      <c r="AM47" s="163">
        <v>72.64</v>
      </c>
      <c r="AN47" s="163">
        <v>72.930000000000007</v>
      </c>
      <c r="AO47" s="163">
        <v>27.664200000000001</v>
      </c>
      <c r="AP47" s="163">
        <v>-11.8262</v>
      </c>
      <c r="AQ47" s="163">
        <v>79.153899999999993</v>
      </c>
      <c r="AR47" s="163">
        <v>82.009799999999998</v>
      </c>
      <c r="AS47" s="163">
        <v>68.715299999999999</v>
      </c>
      <c r="AT47" s="163">
        <v>-56.664700000000003</v>
      </c>
      <c r="AU47" s="163">
        <v>-56.673000000000002</v>
      </c>
      <c r="AV47" s="163">
        <v>5.9016999999999999</v>
      </c>
      <c r="AW47" s="163">
        <v>6.0412999999999997</v>
      </c>
      <c r="AX47" s="163">
        <v>94.039400000000001</v>
      </c>
      <c r="AY47" s="163">
        <v>95.9148</v>
      </c>
      <c r="AZ47" s="163">
        <v>49.641599999999997</v>
      </c>
      <c r="BA47" s="162"/>
      <c r="BB47" s="163">
        <v>-645.16129999999998</v>
      </c>
      <c r="BC47" s="163">
        <v>-1.0905</v>
      </c>
      <c r="BD47" s="163">
        <v>-9.9</v>
      </c>
      <c r="BE47" s="163">
        <v>-10</v>
      </c>
      <c r="BF47" s="163">
        <v>64.163399999999996</v>
      </c>
      <c r="BG47" s="163">
        <v>62.933700000000002</v>
      </c>
      <c r="BH47" s="163">
        <v>-5.6689999999999996</v>
      </c>
      <c r="BI47" s="162"/>
      <c r="BJ47" s="163">
        <v>-86.443100000000001</v>
      </c>
      <c r="BK47" s="163">
        <v>5.6444999999999999</v>
      </c>
      <c r="BL47" s="163">
        <v>9.1999999999999993</v>
      </c>
      <c r="BM47" s="163">
        <v>6.2523</v>
      </c>
      <c r="BN47" s="163">
        <v>694.96730000000002</v>
      </c>
      <c r="BO47" s="163">
        <v>202.30709999999999</v>
      </c>
      <c r="BP47" s="163">
        <v>202.24610000000001</v>
      </c>
      <c r="BQ47" s="163">
        <v>-651.24350000000004</v>
      </c>
      <c r="BR47" s="163">
        <v>694.77549999999997</v>
      </c>
      <c r="BS47" s="162"/>
      <c r="BT47" s="163">
        <v>-45.177</v>
      </c>
      <c r="BU47" s="163">
        <v>46.661999999999999</v>
      </c>
      <c r="BV47" s="164">
        <v>111.9007</v>
      </c>
      <c r="BW47" s="163">
        <v>32.549999999999997</v>
      </c>
      <c r="BX47" s="163">
        <v>41.54</v>
      </c>
      <c r="BY47" s="164">
        <v>77.394999999999996</v>
      </c>
      <c r="BZ47" s="163">
        <v>78.78</v>
      </c>
      <c r="CA47" s="163">
        <v>-36.968000000000004</v>
      </c>
      <c r="CB47" s="163">
        <v>-37.235900000000001</v>
      </c>
      <c r="CC47" s="163">
        <v>91.0792</v>
      </c>
      <c r="CD47" s="163">
        <v>92.061800000000005</v>
      </c>
      <c r="CE47" s="162"/>
      <c r="CF47" s="162"/>
      <c r="CG47" s="163">
        <v>-259.91320000000002</v>
      </c>
      <c r="CH47" s="163">
        <v>12.392799999999999</v>
      </c>
      <c r="CI47" s="162"/>
      <c r="CJ47" s="162"/>
      <c r="CK47" s="162"/>
      <c r="CL47" s="163">
        <v>124.9</v>
      </c>
      <c r="CM47" s="163">
        <v>114.2</v>
      </c>
      <c r="CN47" s="163">
        <v>-15.86</v>
      </c>
      <c r="CO47" s="164">
        <v>73.022400000000005</v>
      </c>
      <c r="CP47" s="163">
        <v>70.873999999999995</v>
      </c>
      <c r="CQ47" s="163">
        <v>71.421000000000006</v>
      </c>
      <c r="CR47" s="163">
        <v>5.149</v>
      </c>
      <c r="CS47" s="163">
        <v>5.4916</v>
      </c>
      <c r="CT47" s="163">
        <v>74.953900000000004</v>
      </c>
      <c r="CU47" s="163">
        <v>-142.83760000000001</v>
      </c>
      <c r="CV47" s="163">
        <v>85.517200000000003</v>
      </c>
      <c r="CW47" s="163">
        <v>19.593900000000001</v>
      </c>
      <c r="CX47" s="163">
        <v>76.03</v>
      </c>
      <c r="CY47" s="163">
        <v>40.9</v>
      </c>
      <c r="CZ47" s="163">
        <v>80.397900000000007</v>
      </c>
      <c r="DA47" s="163">
        <v>76.03</v>
      </c>
      <c r="DB47" s="163">
        <v>-36.630000000000003</v>
      </c>
      <c r="DC47" s="163">
        <v>-3.8237000000000001</v>
      </c>
      <c r="DD47" s="163">
        <v>0</v>
      </c>
      <c r="DE47" s="163">
        <v>0</v>
      </c>
      <c r="DF47" s="163">
        <v>-139.41929999999999</v>
      </c>
      <c r="DG47" s="163">
        <v>-13.1473</v>
      </c>
      <c r="DH47" s="163">
        <v>-22.939299999999999</v>
      </c>
      <c r="DI47" s="163">
        <v>-122.5</v>
      </c>
      <c r="DJ47" s="163">
        <v>-122.4</v>
      </c>
      <c r="DK47" s="163">
        <v>26.661100000000001</v>
      </c>
      <c r="DL47" s="164">
        <v>74.862650000000002</v>
      </c>
      <c r="DM47" s="162"/>
      <c r="DN47" s="163">
        <v>121.3074</v>
      </c>
      <c r="DO47" s="163">
        <v>85.25</v>
      </c>
      <c r="DP47" s="163">
        <v>-18.059999999999999</v>
      </c>
      <c r="DQ47" s="163">
        <v>60.372500000000002</v>
      </c>
      <c r="DR47" s="163">
        <v>138.8229</v>
      </c>
      <c r="DS47" s="163">
        <v>-4.79</v>
      </c>
      <c r="DT47" s="163">
        <v>0</v>
      </c>
      <c r="DU47" s="163">
        <v>85.6</v>
      </c>
      <c r="DV47" s="163">
        <v>74.959999999999994</v>
      </c>
      <c r="DW47" s="163">
        <v>139.3091</v>
      </c>
      <c r="DX47" s="163">
        <v>135.96360000000001</v>
      </c>
      <c r="DY47" s="163">
        <v>-7.9428999999999998</v>
      </c>
      <c r="DZ47" s="163">
        <v>-8</v>
      </c>
      <c r="EA47" s="163">
        <v>243.25559999999999</v>
      </c>
      <c r="EB47" s="163">
        <v>199.89449999999999</v>
      </c>
      <c r="EC47" s="163">
        <v>192.5866</v>
      </c>
      <c r="ED47" s="163">
        <v>195.28100000000001</v>
      </c>
      <c r="EE47" s="163">
        <v>58.4</v>
      </c>
      <c r="EF47" s="163">
        <v>39.977699999999999</v>
      </c>
      <c r="EG47" s="163">
        <v>-28.292000000000002</v>
      </c>
      <c r="EH47" s="163">
        <v>661.44939999999997</v>
      </c>
      <c r="EI47" s="163">
        <v>245.8784</v>
      </c>
      <c r="EJ47" s="162"/>
      <c r="EK47" s="163">
        <v>-18.980899999999998</v>
      </c>
      <c r="EL47" s="163">
        <v>-15.4895</v>
      </c>
      <c r="EM47" s="163">
        <v>24.881</v>
      </c>
      <c r="EN47" s="163">
        <v>4.7717999999999998</v>
      </c>
      <c r="EO47" s="163">
        <v>4.8385999999999996</v>
      </c>
      <c r="EP47" s="163">
        <v>29.231999999999999</v>
      </c>
      <c r="EQ47" s="163">
        <v>-37.9298</v>
      </c>
      <c r="ER47" s="163">
        <v>-39.028599999999997</v>
      </c>
      <c r="ES47" s="163">
        <v>-3.2728999999999999</v>
      </c>
      <c r="ET47" s="162"/>
      <c r="EU47" s="163">
        <v>-9.43</v>
      </c>
      <c r="EV47" s="162"/>
      <c r="EW47" s="163">
        <v>13.689399999999999</v>
      </c>
      <c r="EX47" s="163">
        <v>-48.1828</v>
      </c>
      <c r="EY47" s="163">
        <v>-38.0349</v>
      </c>
      <c r="EZ47" s="163">
        <v>-36.849400000000003</v>
      </c>
      <c r="FA47" s="163">
        <v>10.681800000000001</v>
      </c>
      <c r="FB47" s="164">
        <v>-39.369799999999998</v>
      </c>
      <c r="FC47" s="164">
        <v>6.2263999999999999</v>
      </c>
      <c r="FD47" s="163">
        <v>23.3857</v>
      </c>
      <c r="FE47" s="162"/>
      <c r="FF47" s="163">
        <v>23.037600000000001</v>
      </c>
      <c r="FG47" s="163">
        <v>18.008800000000001</v>
      </c>
      <c r="FH47" s="163">
        <v>18.592099999999999</v>
      </c>
      <c r="FI47" s="163">
        <v>17.8765</v>
      </c>
      <c r="FJ47" s="163">
        <v>36.840400000000002</v>
      </c>
      <c r="FK47" s="163">
        <v>38.18</v>
      </c>
      <c r="FL47" s="163">
        <v>82.890900000000002</v>
      </c>
      <c r="FM47" s="163">
        <v>9.2845999999999993</v>
      </c>
      <c r="FN47" s="163">
        <v>9.6445000000000007</v>
      </c>
      <c r="FO47" s="163">
        <v>59.310400000000001</v>
      </c>
      <c r="FP47" s="163">
        <v>66.706299999999999</v>
      </c>
      <c r="FQ47" s="163">
        <v>14.218400000000001</v>
      </c>
      <c r="FR47" s="163">
        <v>-1.64</v>
      </c>
      <c r="FS47" s="163">
        <v>7.5641999999999996</v>
      </c>
      <c r="FT47" s="163">
        <v>1.7130000000000001</v>
      </c>
      <c r="FU47" s="163">
        <v>-4.1500000000000004</v>
      </c>
      <c r="FV47" s="163">
        <v>11.62</v>
      </c>
      <c r="FW47" s="163">
        <v>15.3752</v>
      </c>
      <c r="FX47" s="162"/>
      <c r="FY47" s="163">
        <v>-0.57599999999999996</v>
      </c>
      <c r="FZ47" s="163">
        <v>0.70599999999999996</v>
      </c>
      <c r="GA47" s="162"/>
      <c r="GB47" s="163">
        <v>35.340000000000003</v>
      </c>
      <c r="GC47" s="163">
        <v>-67.208399999999997</v>
      </c>
      <c r="GD47" s="163">
        <v>-57.408200000000001</v>
      </c>
      <c r="GE47" s="163">
        <v>16.02</v>
      </c>
      <c r="GF47" s="163">
        <v>72.219099999999997</v>
      </c>
      <c r="GG47" s="163">
        <v>20.9</v>
      </c>
      <c r="GH47" s="163">
        <v>-23.4085</v>
      </c>
      <c r="GI47" s="163">
        <v>-1.0497000000000001</v>
      </c>
      <c r="GJ47" s="163">
        <v>0</v>
      </c>
      <c r="GK47" s="163">
        <v>3.2378</v>
      </c>
      <c r="GL47" s="162"/>
      <c r="GM47" s="162"/>
      <c r="GN47" s="163">
        <v>-13.713900000000001</v>
      </c>
      <c r="GO47" s="163">
        <v>-48.674100000000003</v>
      </c>
      <c r="GP47" s="163">
        <v>5.4359000000000002</v>
      </c>
      <c r="GQ47" s="163">
        <v>51.152299999999997</v>
      </c>
      <c r="GR47" s="163">
        <v>59.308500000000002</v>
      </c>
      <c r="GS47" s="163">
        <v>59.926200000000001</v>
      </c>
      <c r="GT47" s="163">
        <v>-165.8682</v>
      </c>
      <c r="GU47" s="163">
        <v>-28.512</v>
      </c>
      <c r="GV47" s="163">
        <v>32.186799999999998</v>
      </c>
      <c r="GW47" s="163">
        <v>-64.834500000000006</v>
      </c>
      <c r="GX47" s="163">
        <v>11.950100000000001</v>
      </c>
      <c r="GY47" s="163">
        <v>18.002300000000002</v>
      </c>
      <c r="GZ47" s="163">
        <v>17.427900000000001</v>
      </c>
      <c r="HA47" s="163">
        <v>15</v>
      </c>
      <c r="HB47" s="163">
        <v>154.25710000000001</v>
      </c>
      <c r="HC47" s="163">
        <v>154.7199</v>
      </c>
      <c r="HD47" s="163">
        <v>241.8</v>
      </c>
      <c r="HE47" s="163">
        <v>-239.65459999999999</v>
      </c>
      <c r="HF47" s="163">
        <v>-479.11149999999998</v>
      </c>
      <c r="HG47" s="163">
        <v>477.05110000000002</v>
      </c>
      <c r="HH47" s="163">
        <v>429.89150000000001</v>
      </c>
      <c r="HI47" s="163">
        <v>-144.29830000000001</v>
      </c>
      <c r="HJ47" s="163">
        <v>-145.83359999999999</v>
      </c>
      <c r="HK47" s="163">
        <v>-52.134399999999999</v>
      </c>
      <c r="HL47" s="163">
        <v>-40.951500000000003</v>
      </c>
      <c r="HM47" s="163">
        <v>75.326400000000007</v>
      </c>
      <c r="HN47" s="163">
        <v>73.091800000000006</v>
      </c>
      <c r="HO47" s="162"/>
      <c r="HP47" s="162"/>
      <c r="HQ47" s="163">
        <v>31.127500000000001</v>
      </c>
      <c r="HR47" s="163">
        <v>30.918700000000001</v>
      </c>
      <c r="HS47" s="163">
        <v>-70.156000000000006</v>
      </c>
      <c r="HT47" s="163">
        <v>-69.598399999999998</v>
      </c>
      <c r="HU47" s="163">
        <v>90.84</v>
      </c>
      <c r="HV47" s="163">
        <v>90.34</v>
      </c>
      <c r="HW47" s="163">
        <v>12.3</v>
      </c>
      <c r="HX47" s="163">
        <v>12.4</v>
      </c>
      <c r="HY47" s="163">
        <v>21.863600000000002</v>
      </c>
      <c r="HZ47" s="163">
        <v>40.4</v>
      </c>
      <c r="IA47" s="163">
        <v>-349.07440000000003</v>
      </c>
      <c r="IB47" s="163">
        <v>96.743099999999998</v>
      </c>
      <c r="IC47" s="163">
        <v>96.656499999999994</v>
      </c>
      <c r="ID47" s="163">
        <v>20.2</v>
      </c>
      <c r="IE47" s="163">
        <v>-18.3</v>
      </c>
      <c r="IF47" s="163">
        <v>-29.1</v>
      </c>
      <c r="IG47" s="163">
        <v>-28.6</v>
      </c>
      <c r="IH47" s="163">
        <v>1.1606000000000001</v>
      </c>
      <c r="II47" s="163">
        <v>0.93959999999999999</v>
      </c>
      <c r="IJ47" s="163">
        <v>-423.5025</v>
      </c>
      <c r="IK47" s="163">
        <v>-228.46600000000001</v>
      </c>
      <c r="IL47" s="163">
        <v>366.80689999999998</v>
      </c>
      <c r="IM47" s="163">
        <v>480.25639999999999</v>
      </c>
      <c r="IN47" s="163">
        <v>75.176500000000004</v>
      </c>
      <c r="IO47" s="163">
        <v>-470.64789999999999</v>
      </c>
      <c r="IP47" s="163">
        <v>469.9271</v>
      </c>
      <c r="IQ47" s="163">
        <v>-229.11099999999999</v>
      </c>
      <c r="IR47" s="163">
        <v>-155.52860000000001</v>
      </c>
      <c r="IS47" s="163">
        <v>-464.96839999999997</v>
      </c>
      <c r="IT47" s="163">
        <v>114.4143</v>
      </c>
      <c r="IU47" s="163">
        <v>113.5278</v>
      </c>
      <c r="IV47" s="163">
        <v>231.3416</v>
      </c>
      <c r="IW47" s="163">
        <v>-353.9837</v>
      </c>
      <c r="IX47" s="163">
        <v>158.35230000000001</v>
      </c>
      <c r="IY47" s="163">
        <v>-194.11320000000001</v>
      </c>
      <c r="IZ47" s="163">
        <v>194.16470000000001</v>
      </c>
      <c r="JA47" s="163">
        <v>-12.814399999999999</v>
      </c>
      <c r="JB47" s="162"/>
      <c r="JC47" s="163">
        <v>11.6</v>
      </c>
      <c r="JD47" s="163">
        <v>5.61</v>
      </c>
      <c r="JE47" s="163">
        <v>5.6630000000000003</v>
      </c>
      <c r="JF47" s="163">
        <v>-10.8</v>
      </c>
      <c r="JG47" s="163">
        <v>-12.16</v>
      </c>
      <c r="JH47" s="162"/>
      <c r="JI47" s="163">
        <v>12.3949</v>
      </c>
      <c r="JJ47" s="163">
        <v>-20.564599999999999</v>
      </c>
      <c r="JK47" s="163">
        <v>-23.408899999999999</v>
      </c>
      <c r="JL47" s="163">
        <v>0</v>
      </c>
      <c r="JM47" s="163">
        <v>51.972999999999999</v>
      </c>
      <c r="JN47" s="163">
        <v>52.345999999999997</v>
      </c>
      <c r="JO47" s="163">
        <v>0</v>
      </c>
      <c r="JP47" s="163">
        <v>0</v>
      </c>
      <c r="JQ47" s="163">
        <v>49.557000000000002</v>
      </c>
      <c r="JR47" s="163">
        <v>48.2453</v>
      </c>
      <c r="JS47" s="163">
        <v>47.660400000000003</v>
      </c>
      <c r="JT47" s="162"/>
      <c r="JU47" s="163">
        <v>17.899999999999999</v>
      </c>
      <c r="JV47" s="163">
        <v>25.383600000000001</v>
      </c>
      <c r="JW47" s="163">
        <v>11.16</v>
      </c>
      <c r="JX47" s="162"/>
      <c r="JY47" s="163">
        <v>-41.396299999999997</v>
      </c>
      <c r="JZ47" s="163">
        <v>80.227699999999999</v>
      </c>
      <c r="KA47" s="163">
        <v>52.320900000000002</v>
      </c>
      <c r="KB47" s="163">
        <v>-40.930199999999999</v>
      </c>
      <c r="KC47" s="163">
        <v>-78.578800000000001</v>
      </c>
      <c r="KD47" s="163">
        <v>39.215699999999998</v>
      </c>
      <c r="KE47" s="163">
        <v>38.281700000000001</v>
      </c>
      <c r="KF47" s="163">
        <v>-28.9</v>
      </c>
      <c r="KG47" s="163">
        <v>26.4</v>
      </c>
      <c r="KH47" s="163">
        <v>-47.732399999999998</v>
      </c>
      <c r="KI47" s="163">
        <v>182.12180000000001</v>
      </c>
    </row>
    <row r="48" spans="1:295" ht="18" customHeight="1" x14ac:dyDescent="0.3">
      <c r="A48" s="158" t="s">
        <v>65</v>
      </c>
      <c r="B48" s="158" t="s">
        <v>795</v>
      </c>
      <c r="C48" s="165"/>
      <c r="D48" s="166">
        <v>22.4924</v>
      </c>
      <c r="E48" s="166">
        <v>-27.456499999999998</v>
      </c>
      <c r="F48" s="166">
        <v>-34.146500000000003</v>
      </c>
      <c r="G48" s="166">
        <v>19.2864</v>
      </c>
      <c r="H48" s="166">
        <v>0</v>
      </c>
      <c r="I48" s="166">
        <v>50.486199999999997</v>
      </c>
      <c r="J48" s="166">
        <v>-83.928899999999999</v>
      </c>
      <c r="K48" s="166">
        <v>73.5124</v>
      </c>
      <c r="L48" s="166">
        <v>37.282899999999998</v>
      </c>
      <c r="M48" s="166">
        <v>36.266399999999997</v>
      </c>
      <c r="N48" s="166">
        <v>-6.66</v>
      </c>
      <c r="O48" s="166">
        <v>-74.207999999999998</v>
      </c>
      <c r="P48" s="166">
        <v>63.8</v>
      </c>
      <c r="Q48" s="166">
        <v>19.044</v>
      </c>
      <c r="R48" s="166">
        <v>-63.8</v>
      </c>
      <c r="S48" s="166">
        <v>13.6944</v>
      </c>
      <c r="T48" s="166">
        <v>37.675400000000003</v>
      </c>
      <c r="U48" s="166">
        <v>20.228200000000001</v>
      </c>
      <c r="V48" s="166">
        <v>20.587900000000001</v>
      </c>
      <c r="W48" s="166">
        <v>34.002000000000002</v>
      </c>
      <c r="X48" s="166">
        <v>10.835000000000001</v>
      </c>
      <c r="Y48" s="166">
        <v>0.43919999999999998</v>
      </c>
      <c r="Z48" s="166">
        <v>1.1234</v>
      </c>
      <c r="AA48" s="165"/>
      <c r="AB48" s="165"/>
      <c r="AC48" s="166">
        <v>-70.739999999999995</v>
      </c>
      <c r="AD48" s="166">
        <v>-70.69</v>
      </c>
      <c r="AE48" s="165"/>
      <c r="AF48" s="166">
        <v>6.66</v>
      </c>
      <c r="AG48" s="166">
        <v>72.599999999999994</v>
      </c>
      <c r="AH48" s="165"/>
      <c r="AI48" s="165"/>
      <c r="AJ48" s="166">
        <v>-71.98</v>
      </c>
      <c r="AK48" s="166">
        <v>-72.59</v>
      </c>
      <c r="AL48" s="166">
        <v>-46.26</v>
      </c>
      <c r="AM48" s="166">
        <v>72.97</v>
      </c>
      <c r="AN48" s="166">
        <v>73.03</v>
      </c>
      <c r="AO48" s="166">
        <v>27.6676</v>
      </c>
      <c r="AP48" s="166">
        <v>-11.8033</v>
      </c>
      <c r="AQ48" s="166">
        <v>76.576800000000006</v>
      </c>
      <c r="AR48" s="166">
        <v>79.411500000000004</v>
      </c>
      <c r="AS48" s="166">
        <v>69.631399999999999</v>
      </c>
      <c r="AT48" s="166">
        <v>-62.692900000000002</v>
      </c>
      <c r="AU48" s="166">
        <v>-62.2453</v>
      </c>
      <c r="AV48" s="166">
        <v>6.7173999999999996</v>
      </c>
      <c r="AW48" s="166">
        <v>6.7541000000000002</v>
      </c>
      <c r="AX48" s="167">
        <v>93.302599999999998</v>
      </c>
      <c r="AY48" s="166">
        <v>96.718599999999995</v>
      </c>
      <c r="AZ48" s="166">
        <v>51.289000000000001</v>
      </c>
      <c r="BA48" s="165"/>
      <c r="BB48" s="166">
        <v>-630.03499999999997</v>
      </c>
      <c r="BC48" s="166">
        <v>-0.29709999999999998</v>
      </c>
      <c r="BD48" s="166">
        <v>-10.3</v>
      </c>
      <c r="BE48" s="166">
        <v>-10.5</v>
      </c>
      <c r="BF48" s="166">
        <v>70.247200000000007</v>
      </c>
      <c r="BG48" s="166">
        <v>68.44</v>
      </c>
      <c r="BH48" s="166">
        <v>-5.1360000000000001</v>
      </c>
      <c r="BI48" s="165"/>
      <c r="BJ48" s="166">
        <v>-99.697299999999998</v>
      </c>
      <c r="BK48" s="166">
        <v>6.5206</v>
      </c>
      <c r="BL48" s="166">
        <v>9.4186999999999994</v>
      </c>
      <c r="BM48" s="166">
        <v>6.4238999999999997</v>
      </c>
      <c r="BN48" s="166">
        <v>680.44050000000004</v>
      </c>
      <c r="BO48" s="166">
        <v>177.4956</v>
      </c>
      <c r="BP48" s="166">
        <v>176.09180000000001</v>
      </c>
      <c r="BQ48" s="166">
        <v>-576.80539999999996</v>
      </c>
      <c r="BR48" s="166">
        <v>670.62279999999998</v>
      </c>
      <c r="BS48" s="165"/>
      <c r="BT48" s="166">
        <v>-115.47750000000001</v>
      </c>
      <c r="BU48" s="166">
        <v>116.538</v>
      </c>
      <c r="BV48" s="167">
        <v>110.94265</v>
      </c>
      <c r="BW48" s="166">
        <v>31.85</v>
      </c>
      <c r="BX48" s="166">
        <v>41.11</v>
      </c>
      <c r="BY48" s="166">
        <v>77.790000000000006</v>
      </c>
      <c r="BZ48" s="167">
        <v>78.805000000000007</v>
      </c>
      <c r="CA48" s="166">
        <v>-27.992799999999999</v>
      </c>
      <c r="CB48" s="166">
        <v>-27.055099999999999</v>
      </c>
      <c r="CC48" s="166">
        <v>83.830200000000005</v>
      </c>
      <c r="CD48" s="166">
        <v>83.563000000000002</v>
      </c>
      <c r="CE48" s="165"/>
      <c r="CF48" s="165"/>
      <c r="CG48" s="166">
        <v>-272.74110000000002</v>
      </c>
      <c r="CH48" s="166">
        <v>15.450799999999999</v>
      </c>
      <c r="CI48" s="165"/>
      <c r="CJ48" s="165"/>
      <c r="CK48" s="165"/>
      <c r="CL48" s="166">
        <v>128.4</v>
      </c>
      <c r="CM48" s="166">
        <v>116.8</v>
      </c>
      <c r="CN48" s="166">
        <v>-16.059999999999999</v>
      </c>
      <c r="CO48" s="166">
        <v>72.113600000000005</v>
      </c>
      <c r="CP48" s="166">
        <v>69.514099999999999</v>
      </c>
      <c r="CQ48" s="166">
        <v>69.934299999999993</v>
      </c>
      <c r="CR48" s="166">
        <v>1.3487</v>
      </c>
      <c r="CS48" s="166">
        <v>2.3144999999999998</v>
      </c>
      <c r="CT48" s="166">
        <v>55.6175</v>
      </c>
      <c r="CU48" s="166">
        <v>-118.61109999999999</v>
      </c>
      <c r="CV48" s="166">
        <v>63.831000000000003</v>
      </c>
      <c r="CW48" s="166">
        <v>20.060700000000001</v>
      </c>
      <c r="CX48" s="166">
        <v>74.959999999999994</v>
      </c>
      <c r="CY48" s="166">
        <v>40.14</v>
      </c>
      <c r="CZ48" s="166">
        <v>80.632300000000001</v>
      </c>
      <c r="DA48" s="166">
        <v>76.322900000000004</v>
      </c>
      <c r="DB48" s="166">
        <v>-36.479999999999997</v>
      </c>
      <c r="DC48" s="166">
        <v>-4.1307</v>
      </c>
      <c r="DD48" s="166">
        <v>0</v>
      </c>
      <c r="DE48" s="166">
        <v>0</v>
      </c>
      <c r="DF48" s="166">
        <v>-116.3764</v>
      </c>
      <c r="DG48" s="166">
        <v>-12.906599999999999</v>
      </c>
      <c r="DH48" s="166">
        <v>-22.705200000000001</v>
      </c>
      <c r="DI48" s="166">
        <v>-119.8</v>
      </c>
      <c r="DJ48" s="166">
        <v>-120.8</v>
      </c>
      <c r="DK48" s="166">
        <v>26.935700000000001</v>
      </c>
      <c r="DL48" s="166">
        <v>63.290399999999998</v>
      </c>
      <c r="DM48" s="166">
        <v>77.975899999999996</v>
      </c>
      <c r="DN48" s="166">
        <v>89.666700000000006</v>
      </c>
      <c r="DO48" s="166">
        <v>63.07</v>
      </c>
      <c r="DP48" s="166">
        <v>-24.28</v>
      </c>
      <c r="DQ48" s="166">
        <v>59.628500000000003</v>
      </c>
      <c r="DR48" s="166">
        <v>114.864</v>
      </c>
      <c r="DS48" s="166">
        <v>-2.77</v>
      </c>
      <c r="DT48" s="166">
        <v>0</v>
      </c>
      <c r="DU48" s="166">
        <v>92.83</v>
      </c>
      <c r="DV48" s="166">
        <v>76.790000000000006</v>
      </c>
      <c r="DW48" s="166">
        <v>114.9455</v>
      </c>
      <c r="DX48" s="166">
        <v>114.2</v>
      </c>
      <c r="DY48" s="166">
        <v>-7.8712999999999997</v>
      </c>
      <c r="DZ48" s="166">
        <v>-8.3272999999999993</v>
      </c>
      <c r="EA48" s="166">
        <v>235.34979999999999</v>
      </c>
      <c r="EB48" s="166">
        <v>191.61449999999999</v>
      </c>
      <c r="EC48" s="166">
        <v>183.64080000000001</v>
      </c>
      <c r="ED48" s="166">
        <v>186.91730000000001</v>
      </c>
      <c r="EE48" s="166">
        <v>57.672199999999997</v>
      </c>
      <c r="EF48" s="166">
        <v>39.536900000000003</v>
      </c>
      <c r="EG48" s="166">
        <v>-27.925000000000001</v>
      </c>
      <c r="EH48" s="166">
        <v>589.66399999999999</v>
      </c>
      <c r="EI48" s="166">
        <v>255.91059999999999</v>
      </c>
      <c r="EJ48" s="165"/>
      <c r="EK48" s="166">
        <v>-19.004000000000001</v>
      </c>
      <c r="EL48" s="166">
        <v>-15.555300000000001</v>
      </c>
      <c r="EM48" s="166">
        <v>26.058199999999999</v>
      </c>
      <c r="EN48" s="166">
        <v>2.5920999999999998</v>
      </c>
      <c r="EO48" s="166">
        <v>2.9573999999999998</v>
      </c>
      <c r="EP48" s="166">
        <v>26.16</v>
      </c>
      <c r="EQ48" s="166">
        <v>-35.7136</v>
      </c>
      <c r="ER48" s="166">
        <v>-36.655500000000004</v>
      </c>
      <c r="ES48" s="166">
        <v>-3.0629</v>
      </c>
      <c r="ET48" s="165"/>
      <c r="EU48" s="166">
        <v>-8.3699999999999992</v>
      </c>
      <c r="EV48" s="165"/>
      <c r="EW48" s="166">
        <v>13.7105</v>
      </c>
      <c r="EX48" s="166">
        <v>-52.250999999999998</v>
      </c>
      <c r="EY48" s="166">
        <v>-38.497399999999999</v>
      </c>
      <c r="EZ48" s="166">
        <v>-37.644799999999996</v>
      </c>
      <c r="FA48" s="166">
        <v>12.3935</v>
      </c>
      <c r="FB48" s="166">
        <v>-39.369799999999998</v>
      </c>
      <c r="FC48" s="166">
        <v>6.2263999999999999</v>
      </c>
      <c r="FD48" s="166">
        <v>23.3125</v>
      </c>
      <c r="FE48" s="165"/>
      <c r="FF48" s="166">
        <v>22.691600000000001</v>
      </c>
      <c r="FG48" s="166">
        <v>18.727399999999999</v>
      </c>
      <c r="FH48" s="166">
        <v>19.003599999999999</v>
      </c>
      <c r="FI48" s="166">
        <v>18.4267</v>
      </c>
      <c r="FJ48" s="166">
        <v>25.453399999999998</v>
      </c>
      <c r="FK48" s="166">
        <v>26.792999999999999</v>
      </c>
      <c r="FL48" s="166">
        <v>81.886099999999999</v>
      </c>
      <c r="FM48" s="166">
        <v>10.273899999999999</v>
      </c>
      <c r="FN48" s="166">
        <v>9.8238000000000003</v>
      </c>
      <c r="FO48" s="166">
        <v>55.9268</v>
      </c>
      <c r="FP48" s="166">
        <v>65.333299999999994</v>
      </c>
      <c r="FQ48" s="166">
        <v>16.115400000000001</v>
      </c>
      <c r="FR48" s="166">
        <v>-2.5499999999999998</v>
      </c>
      <c r="FS48" s="166">
        <v>7.6593999999999998</v>
      </c>
      <c r="FT48" s="166">
        <v>1.6579999999999999</v>
      </c>
      <c r="FU48" s="166">
        <v>-4.2699999999999996</v>
      </c>
      <c r="FV48" s="166">
        <v>12.62</v>
      </c>
      <c r="FW48" s="166">
        <v>16.679500000000001</v>
      </c>
      <c r="FX48" s="165"/>
      <c r="FY48" s="166">
        <v>-0.67300000000000004</v>
      </c>
      <c r="FZ48" s="166">
        <v>0.80300000000000005</v>
      </c>
      <c r="GA48" s="165"/>
      <c r="GB48" s="166">
        <v>35.19</v>
      </c>
      <c r="GC48" s="166">
        <v>-62.4619</v>
      </c>
      <c r="GD48" s="166">
        <v>-54.738599999999998</v>
      </c>
      <c r="GE48" s="166">
        <v>16.3</v>
      </c>
      <c r="GF48" s="166">
        <v>71.039400000000001</v>
      </c>
      <c r="GG48" s="166">
        <v>21.5</v>
      </c>
      <c r="GH48" s="166">
        <v>-23.484000000000002</v>
      </c>
      <c r="GI48" s="166">
        <v>-0.96130000000000004</v>
      </c>
      <c r="GJ48" s="166">
        <v>0</v>
      </c>
      <c r="GK48" s="166">
        <v>3.1909999999999998</v>
      </c>
      <c r="GL48" s="165"/>
      <c r="GM48" s="165"/>
      <c r="GN48" s="166">
        <v>-12.4687</v>
      </c>
      <c r="GO48" s="166">
        <v>-47.930599999999998</v>
      </c>
      <c r="GP48" s="166">
        <v>7.0743</v>
      </c>
      <c r="GQ48" s="166">
        <v>51.021599999999999</v>
      </c>
      <c r="GR48" s="166">
        <v>66.451800000000006</v>
      </c>
      <c r="GS48" s="166">
        <v>68.446100000000001</v>
      </c>
      <c r="GT48" s="166">
        <v>-166.6088</v>
      </c>
      <c r="GU48" s="166">
        <v>-28.241599999999998</v>
      </c>
      <c r="GV48" s="166">
        <v>32.186300000000003</v>
      </c>
      <c r="GW48" s="166">
        <v>-64.546599999999998</v>
      </c>
      <c r="GX48" s="166">
        <v>12.3225</v>
      </c>
      <c r="GY48" s="166">
        <v>17.806899999999999</v>
      </c>
      <c r="GZ48" s="166">
        <v>17.227499999999999</v>
      </c>
      <c r="HA48" s="167">
        <v>15.175700000000001</v>
      </c>
      <c r="HB48" s="166">
        <v>151.4068</v>
      </c>
      <c r="HC48" s="166">
        <v>152.6463</v>
      </c>
      <c r="HD48" s="166">
        <v>209.5</v>
      </c>
      <c r="HE48" s="166">
        <v>-208.3115</v>
      </c>
      <c r="HF48" s="166">
        <v>-444.4314</v>
      </c>
      <c r="HG48" s="166">
        <v>444.15480000000002</v>
      </c>
      <c r="HH48" s="166">
        <v>417.87709999999998</v>
      </c>
      <c r="HI48" s="166">
        <v>-144.51410000000001</v>
      </c>
      <c r="HJ48" s="166">
        <v>-144.9434</v>
      </c>
      <c r="HK48" s="166">
        <v>-52.358600000000003</v>
      </c>
      <c r="HL48" s="166">
        <v>-41.808900000000001</v>
      </c>
      <c r="HM48" s="166">
        <v>77.480599999999995</v>
      </c>
      <c r="HN48" s="166">
        <v>75.590500000000006</v>
      </c>
      <c r="HO48" s="165"/>
      <c r="HP48" s="165"/>
      <c r="HQ48" s="166">
        <v>29.413599999999999</v>
      </c>
      <c r="HR48" s="166">
        <v>29.4466</v>
      </c>
      <c r="HS48" s="166">
        <v>-69.831699999999998</v>
      </c>
      <c r="HT48" s="166">
        <v>-69.145200000000003</v>
      </c>
      <c r="HU48" s="166">
        <v>90.31</v>
      </c>
      <c r="HV48" s="166">
        <v>89.49</v>
      </c>
      <c r="HW48" s="166">
        <v>10.4</v>
      </c>
      <c r="HX48" s="166">
        <v>11.1</v>
      </c>
      <c r="HY48" s="166">
        <v>21.6371</v>
      </c>
      <c r="HZ48" s="166">
        <v>39.92</v>
      </c>
      <c r="IA48" s="166">
        <v>-344.25529999999998</v>
      </c>
      <c r="IB48" s="166">
        <v>95.259399999999999</v>
      </c>
      <c r="IC48" s="166">
        <v>94.739500000000007</v>
      </c>
      <c r="ID48" s="166">
        <v>19.600000000000001</v>
      </c>
      <c r="IE48" s="166">
        <v>-17.600000000000001</v>
      </c>
      <c r="IF48" s="166">
        <v>-28.4</v>
      </c>
      <c r="IG48" s="166">
        <v>-27.4</v>
      </c>
      <c r="IH48" s="166">
        <v>1.0326</v>
      </c>
      <c r="II48" s="166">
        <v>0.78129999999999999</v>
      </c>
      <c r="IJ48" s="166">
        <v>-414.09679999999997</v>
      </c>
      <c r="IK48" s="166">
        <v>-231.2756</v>
      </c>
      <c r="IL48" s="166">
        <v>363.24459999999999</v>
      </c>
      <c r="IM48" s="166">
        <v>472.63459999999998</v>
      </c>
      <c r="IN48" s="166">
        <v>74.496499999999997</v>
      </c>
      <c r="IO48" s="166">
        <v>-460.4117</v>
      </c>
      <c r="IP48" s="166">
        <v>464.59440000000001</v>
      </c>
      <c r="IQ48" s="166">
        <v>-221.64189999999999</v>
      </c>
      <c r="IR48" s="166">
        <v>-154.29640000000001</v>
      </c>
      <c r="IS48" s="166">
        <v>-460.84690000000001</v>
      </c>
      <c r="IT48" s="166">
        <v>111.291</v>
      </c>
      <c r="IU48" s="166">
        <v>112.55459999999999</v>
      </c>
      <c r="IV48" s="166">
        <v>227.7388</v>
      </c>
      <c r="IW48" s="166">
        <v>-351.48480000000001</v>
      </c>
      <c r="IX48" s="166">
        <v>156.06819999999999</v>
      </c>
      <c r="IY48" s="166">
        <v>-197.94560000000001</v>
      </c>
      <c r="IZ48" s="166">
        <v>193.92269999999999</v>
      </c>
      <c r="JA48" s="166">
        <v>-12.918699999999999</v>
      </c>
      <c r="JB48" s="165"/>
      <c r="JC48" s="166">
        <v>11.28</v>
      </c>
      <c r="JD48" s="166">
        <v>5.734</v>
      </c>
      <c r="JE48" s="166">
        <v>5.7270000000000003</v>
      </c>
      <c r="JF48" s="166">
        <v>-12.4</v>
      </c>
      <c r="JG48" s="166">
        <v>-12</v>
      </c>
      <c r="JH48" s="165"/>
      <c r="JI48" s="166">
        <v>12.3644</v>
      </c>
      <c r="JJ48" s="166">
        <v>-21.123100000000001</v>
      </c>
      <c r="JK48" s="166">
        <v>-23.875800000000002</v>
      </c>
      <c r="JL48" s="166">
        <v>1.3</v>
      </c>
      <c r="JM48" s="166">
        <v>49.168999999999997</v>
      </c>
      <c r="JN48" s="166">
        <v>53.863</v>
      </c>
      <c r="JO48" s="166">
        <v>0</v>
      </c>
      <c r="JP48" s="166">
        <v>0</v>
      </c>
      <c r="JQ48" s="166">
        <v>50.012799999999999</v>
      </c>
      <c r="JR48" s="166">
        <v>48.186399999999999</v>
      </c>
      <c r="JS48" s="166">
        <v>48.887300000000003</v>
      </c>
      <c r="JT48" s="165"/>
      <c r="JU48" s="166">
        <v>19.2</v>
      </c>
      <c r="JV48" s="166">
        <v>25.793900000000001</v>
      </c>
      <c r="JW48" s="166">
        <v>10.96</v>
      </c>
      <c r="JX48" s="165"/>
      <c r="JY48" s="166">
        <v>-42.504199999999997</v>
      </c>
      <c r="JZ48" s="166">
        <v>80.028800000000004</v>
      </c>
      <c r="KA48" s="166">
        <v>54.181699999999999</v>
      </c>
      <c r="KB48" s="166">
        <v>-42.013399999999997</v>
      </c>
      <c r="KC48" s="166">
        <v>-77.743300000000005</v>
      </c>
      <c r="KD48" s="166">
        <v>40.908200000000001</v>
      </c>
      <c r="KE48" s="166">
        <v>37.344000000000001</v>
      </c>
      <c r="KF48" s="166">
        <v>-27.9</v>
      </c>
      <c r="KG48" s="166">
        <v>27.6</v>
      </c>
      <c r="KH48" s="166">
        <v>-26.6967</v>
      </c>
      <c r="KI48" s="166">
        <v>164.2577</v>
      </c>
    </row>
    <row r="49" spans="1:295" ht="18" customHeight="1" x14ac:dyDescent="0.3">
      <c r="A49" s="158" t="s">
        <v>65</v>
      </c>
      <c r="B49" s="158" t="s">
        <v>796</v>
      </c>
      <c r="C49" s="159"/>
      <c r="D49" s="160">
        <v>22.035</v>
      </c>
      <c r="E49" s="160">
        <v>-27.071000000000002</v>
      </c>
      <c r="F49" s="160">
        <v>-34.476500000000001</v>
      </c>
      <c r="G49" s="160">
        <v>19.9389</v>
      </c>
      <c r="H49" s="160">
        <v>0</v>
      </c>
      <c r="I49" s="160">
        <v>49.476300000000002</v>
      </c>
      <c r="J49" s="160">
        <v>-82.146900000000002</v>
      </c>
      <c r="K49" s="160">
        <v>72.619399999999999</v>
      </c>
      <c r="L49" s="160">
        <v>36.806899999999999</v>
      </c>
      <c r="M49" s="160">
        <v>35.8523</v>
      </c>
      <c r="N49" s="160">
        <v>-6.66</v>
      </c>
      <c r="O49" s="160">
        <v>-71.100999999999999</v>
      </c>
      <c r="P49" s="160">
        <v>61.6</v>
      </c>
      <c r="Q49" s="160">
        <v>18.216000000000001</v>
      </c>
      <c r="R49" s="160">
        <v>-61.6</v>
      </c>
      <c r="S49" s="160">
        <v>13.1751</v>
      </c>
      <c r="T49" s="160">
        <v>37.752000000000002</v>
      </c>
      <c r="U49" s="160">
        <v>19.689599999999999</v>
      </c>
      <c r="V49" s="160">
        <v>19.854700000000001</v>
      </c>
      <c r="W49" s="160">
        <v>33.149900000000002</v>
      </c>
      <c r="X49" s="160">
        <v>11.140599999999999</v>
      </c>
      <c r="Y49" s="160">
        <v>0.5131</v>
      </c>
      <c r="Z49" s="160">
        <v>1.1732</v>
      </c>
      <c r="AA49" s="159"/>
      <c r="AB49" s="159"/>
      <c r="AC49" s="160">
        <v>-71.260000000000005</v>
      </c>
      <c r="AD49" s="160">
        <v>-71.400000000000006</v>
      </c>
      <c r="AE49" s="159"/>
      <c r="AF49" s="160">
        <v>6.66</v>
      </c>
      <c r="AG49" s="160">
        <v>68.2</v>
      </c>
      <c r="AH49" s="159"/>
      <c r="AI49" s="159"/>
      <c r="AJ49" s="160">
        <v>-73.91</v>
      </c>
      <c r="AK49" s="160">
        <v>-74.239999999999995</v>
      </c>
      <c r="AL49" s="160">
        <v>-44.44</v>
      </c>
      <c r="AM49" s="160">
        <v>74.319999999999993</v>
      </c>
      <c r="AN49" s="160">
        <v>74.98</v>
      </c>
      <c r="AO49" s="160">
        <v>27.1066</v>
      </c>
      <c r="AP49" s="160">
        <v>-11.041600000000001</v>
      </c>
      <c r="AQ49" s="160">
        <v>75.753399999999999</v>
      </c>
      <c r="AR49" s="160">
        <v>78.554699999999997</v>
      </c>
      <c r="AS49" s="160">
        <v>68.011200000000002</v>
      </c>
      <c r="AT49" s="160">
        <v>-62.023099999999999</v>
      </c>
      <c r="AU49" s="160">
        <v>-62.529200000000003</v>
      </c>
      <c r="AV49" s="160">
        <v>7.2079000000000004</v>
      </c>
      <c r="AW49" s="160">
        <v>7.5186000000000002</v>
      </c>
      <c r="AX49" s="160">
        <v>92.565799999999996</v>
      </c>
      <c r="AY49" s="160">
        <v>94.441199999999995</v>
      </c>
      <c r="AZ49" s="160">
        <v>47.390900000000002</v>
      </c>
      <c r="BA49" s="159"/>
      <c r="BB49" s="160">
        <v>-608.49810000000002</v>
      </c>
      <c r="BC49" s="160">
        <v>9.8400000000000001E-2</v>
      </c>
      <c r="BD49" s="160">
        <v>-10.3</v>
      </c>
      <c r="BE49" s="160">
        <v>-10.3</v>
      </c>
      <c r="BF49" s="160">
        <v>69.735299999999995</v>
      </c>
      <c r="BG49" s="160">
        <v>68.734399999999994</v>
      </c>
      <c r="BH49" s="160">
        <v>-5.0869</v>
      </c>
      <c r="BI49" s="159"/>
      <c r="BJ49" s="160">
        <v>-92.023499999999999</v>
      </c>
      <c r="BK49" s="160">
        <v>7.4668999999999999</v>
      </c>
      <c r="BL49" s="160">
        <v>9.1954999999999991</v>
      </c>
      <c r="BM49" s="160">
        <v>6.2912999999999997</v>
      </c>
      <c r="BN49" s="160">
        <v>664.14359999999999</v>
      </c>
      <c r="BO49" s="160">
        <v>176.51900000000001</v>
      </c>
      <c r="BP49" s="160">
        <v>177.8313</v>
      </c>
      <c r="BQ49" s="160">
        <v>-575.45899999999995</v>
      </c>
      <c r="BR49" s="160">
        <v>655.28729999999996</v>
      </c>
      <c r="BS49" s="159"/>
      <c r="BT49" s="160">
        <v>-77.496899999999997</v>
      </c>
      <c r="BU49" s="160">
        <v>79.5685</v>
      </c>
      <c r="BV49" s="161">
        <v>109.9846</v>
      </c>
      <c r="BW49" s="160">
        <v>31.5</v>
      </c>
      <c r="BX49" s="160">
        <v>40.54</v>
      </c>
      <c r="BY49" s="161">
        <v>77.400000000000006</v>
      </c>
      <c r="BZ49" s="160">
        <v>78.83</v>
      </c>
      <c r="CA49" s="160">
        <v>-36.834000000000003</v>
      </c>
      <c r="CB49" s="160">
        <v>-37.771700000000003</v>
      </c>
      <c r="CC49" s="160">
        <v>93.652100000000004</v>
      </c>
      <c r="CD49" s="160">
        <v>94.661100000000005</v>
      </c>
      <c r="CE49" s="159"/>
      <c r="CF49" s="159"/>
      <c r="CG49" s="160">
        <v>-263.00560000000002</v>
      </c>
      <c r="CH49" s="160">
        <v>13.8268</v>
      </c>
      <c r="CI49" s="159"/>
      <c r="CJ49" s="159"/>
      <c r="CK49" s="159"/>
      <c r="CL49" s="160">
        <v>128.19999999999999</v>
      </c>
      <c r="CM49" s="160">
        <v>116.8</v>
      </c>
      <c r="CN49" s="160">
        <v>-15.98</v>
      </c>
      <c r="CO49" s="160">
        <v>74.747200000000007</v>
      </c>
      <c r="CP49" s="160">
        <v>71.666300000000007</v>
      </c>
      <c r="CQ49" s="160">
        <v>72.394800000000004</v>
      </c>
      <c r="CR49" s="160">
        <v>5.5514000000000001</v>
      </c>
      <c r="CS49" s="160">
        <v>6.383</v>
      </c>
      <c r="CT49" s="160">
        <v>51.118299999999998</v>
      </c>
      <c r="CU49" s="160">
        <v>-118.30119999999999</v>
      </c>
      <c r="CV49" s="160">
        <v>60.567599999999999</v>
      </c>
      <c r="CW49" s="160">
        <v>19.163499999999999</v>
      </c>
      <c r="CX49" s="160">
        <v>69.930000000000007</v>
      </c>
      <c r="CY49" s="160">
        <v>38</v>
      </c>
      <c r="CZ49" s="160">
        <v>79.929199999999994</v>
      </c>
      <c r="DA49" s="160">
        <v>75.736999999999995</v>
      </c>
      <c r="DB49" s="160">
        <v>-36.5</v>
      </c>
      <c r="DC49" s="160">
        <v>-4.1028000000000002</v>
      </c>
      <c r="DD49" s="160">
        <v>0</v>
      </c>
      <c r="DE49" s="160">
        <v>0</v>
      </c>
      <c r="DF49" s="160">
        <v>-125.22110000000001</v>
      </c>
      <c r="DG49" s="160">
        <v>-13.0694</v>
      </c>
      <c r="DH49" s="160">
        <v>-22.441700000000001</v>
      </c>
      <c r="DI49" s="160">
        <v>-121.5</v>
      </c>
      <c r="DJ49" s="160">
        <v>-121.3</v>
      </c>
      <c r="DK49" s="160">
        <v>26.924700000000001</v>
      </c>
      <c r="DL49" s="160">
        <v>61.532600000000002</v>
      </c>
      <c r="DM49" s="160">
        <v>79.384900000000002</v>
      </c>
      <c r="DN49" s="160">
        <v>86.1511</v>
      </c>
      <c r="DO49" s="160">
        <v>61.07</v>
      </c>
      <c r="DP49" s="160">
        <v>-10.79</v>
      </c>
      <c r="DQ49" s="160">
        <v>59.380499999999998</v>
      </c>
      <c r="DR49" s="160">
        <v>123.06950000000001</v>
      </c>
      <c r="DS49" s="160">
        <v>-5.94</v>
      </c>
      <c r="DT49" s="160">
        <v>0</v>
      </c>
      <c r="DU49" s="160">
        <v>87.4</v>
      </c>
      <c r="DV49" s="160">
        <v>76.5</v>
      </c>
      <c r="DW49" s="160">
        <v>124.3091</v>
      </c>
      <c r="DX49" s="160">
        <v>122.8182</v>
      </c>
      <c r="DY49" s="160">
        <v>-13.560700000000001</v>
      </c>
      <c r="DZ49" s="160">
        <v>-12.327299999999999</v>
      </c>
      <c r="EA49" s="160">
        <v>234.6525</v>
      </c>
      <c r="EB49" s="160">
        <v>189.1797</v>
      </c>
      <c r="EC49" s="160">
        <v>181.52799999999999</v>
      </c>
      <c r="ED49" s="160">
        <v>186.00739999999999</v>
      </c>
      <c r="EE49" s="160">
        <v>58.130499999999998</v>
      </c>
      <c r="EF49" s="160">
        <v>41.873899999999999</v>
      </c>
      <c r="EG49" s="160">
        <v>-27.556999999999999</v>
      </c>
      <c r="EH49" s="160">
        <v>588.75279999999998</v>
      </c>
      <c r="EI49" s="160">
        <v>258.05810000000002</v>
      </c>
      <c r="EJ49" s="159"/>
      <c r="EK49" s="160">
        <v>-18.950700000000001</v>
      </c>
      <c r="EL49" s="160">
        <v>-15.368399999999999</v>
      </c>
      <c r="EM49" s="160">
        <v>24.713699999999999</v>
      </c>
      <c r="EN49" s="160">
        <v>7.9894999999999996</v>
      </c>
      <c r="EO49" s="160">
        <v>7.0327999999999999</v>
      </c>
      <c r="EP49" s="160">
        <v>27.696000000000002</v>
      </c>
      <c r="EQ49" s="160">
        <v>-37.809699999999999</v>
      </c>
      <c r="ER49" s="160">
        <v>-39.017000000000003</v>
      </c>
      <c r="ES49" s="160">
        <v>-5.6574999999999998</v>
      </c>
      <c r="ET49" s="159"/>
      <c r="EU49" s="160">
        <v>-9.69</v>
      </c>
      <c r="EV49" s="159"/>
      <c r="EW49" s="160">
        <v>13.157999999999999</v>
      </c>
      <c r="EX49" s="160">
        <v>-39.949300000000001</v>
      </c>
      <c r="EY49" s="160">
        <v>-38.625599999999999</v>
      </c>
      <c r="EZ49" s="160">
        <v>-37.851399999999998</v>
      </c>
      <c r="FA49" s="160">
        <v>10.8681</v>
      </c>
      <c r="FB49" s="160">
        <v>-39.811999999999998</v>
      </c>
      <c r="FC49" s="160">
        <v>4.1798000000000002</v>
      </c>
      <c r="FD49" s="160">
        <v>23.174399999999999</v>
      </c>
      <c r="FE49" s="159"/>
      <c r="FF49" s="160">
        <v>22.863800000000001</v>
      </c>
      <c r="FG49" s="160">
        <v>19.214099999999998</v>
      </c>
      <c r="FH49" s="160">
        <v>19.3782</v>
      </c>
      <c r="FI49" s="160">
        <v>19.040700000000001</v>
      </c>
      <c r="FJ49" s="160">
        <v>37.1753</v>
      </c>
      <c r="FK49" s="160">
        <v>36.840400000000002</v>
      </c>
      <c r="FL49" s="160">
        <v>59.949399999999997</v>
      </c>
      <c r="FM49" s="160">
        <v>14.9099</v>
      </c>
      <c r="FN49" s="160">
        <v>14.5724</v>
      </c>
      <c r="FO49" s="160">
        <v>34.152000000000001</v>
      </c>
      <c r="FP49" s="160">
        <v>40.200200000000002</v>
      </c>
      <c r="FQ49" s="160">
        <v>17.609500000000001</v>
      </c>
      <c r="FR49" s="160">
        <v>-1.52</v>
      </c>
      <c r="FS49" s="160">
        <v>7.5641999999999996</v>
      </c>
      <c r="FT49" s="160">
        <v>1.6202000000000001</v>
      </c>
      <c r="FU49" s="160">
        <v>-4.2699999999999996</v>
      </c>
      <c r="FV49" s="160">
        <v>12.89</v>
      </c>
      <c r="FW49" s="160">
        <v>16.639500000000002</v>
      </c>
      <c r="FX49" s="159"/>
      <c r="FY49" s="160">
        <v>-0.86599999999999999</v>
      </c>
      <c r="FZ49" s="160">
        <v>3.0720000000000001</v>
      </c>
      <c r="GA49" s="159"/>
      <c r="GB49" s="160">
        <v>41.46</v>
      </c>
      <c r="GC49" s="160">
        <v>-40.148899999999998</v>
      </c>
      <c r="GD49" s="160">
        <v>-33.525399999999998</v>
      </c>
      <c r="GE49" s="160">
        <v>16.86</v>
      </c>
      <c r="GF49" s="160">
        <v>79.154200000000003</v>
      </c>
      <c r="GG49" s="160">
        <v>21.7</v>
      </c>
      <c r="GH49" s="160">
        <v>-21.993300000000001</v>
      </c>
      <c r="GI49" s="160">
        <v>-1.0921000000000001</v>
      </c>
      <c r="GJ49" s="160">
        <v>0</v>
      </c>
      <c r="GK49" s="160">
        <v>3.0524</v>
      </c>
      <c r="GL49" s="159"/>
      <c r="GM49" s="159"/>
      <c r="GN49" s="160">
        <v>-16.296099999999999</v>
      </c>
      <c r="GO49" s="160">
        <v>-45.677399999999999</v>
      </c>
      <c r="GP49" s="160">
        <v>10.3048</v>
      </c>
      <c r="GQ49" s="160">
        <v>48.069400000000002</v>
      </c>
      <c r="GR49" s="160">
        <v>63.893799999999999</v>
      </c>
      <c r="GS49" s="160">
        <v>65.271100000000004</v>
      </c>
      <c r="GT49" s="160">
        <v>-168.50040000000001</v>
      </c>
      <c r="GU49" s="160">
        <v>-26.933</v>
      </c>
      <c r="GV49" s="160">
        <v>30.906199999999998</v>
      </c>
      <c r="GW49" s="160">
        <v>-61.686</v>
      </c>
      <c r="GX49" s="160">
        <v>12.4605</v>
      </c>
      <c r="GY49" s="160">
        <v>17.1038</v>
      </c>
      <c r="GZ49" s="160">
        <v>16.5947</v>
      </c>
      <c r="HA49" s="160">
        <v>15.3514</v>
      </c>
      <c r="HB49" s="160">
        <v>155.04239999999999</v>
      </c>
      <c r="HC49" s="160">
        <v>153.18870000000001</v>
      </c>
      <c r="HD49" s="160">
        <v>213.3</v>
      </c>
      <c r="HE49" s="160">
        <v>-213.86600000000001</v>
      </c>
      <c r="HF49" s="160">
        <v>-455.00529999999998</v>
      </c>
      <c r="HG49" s="160">
        <v>457.6377</v>
      </c>
      <c r="HH49" s="160">
        <v>430.15390000000002</v>
      </c>
      <c r="HI49" s="160">
        <v>-146.86879999999999</v>
      </c>
      <c r="HJ49" s="160">
        <v>-145.71029999999999</v>
      </c>
      <c r="HK49" s="160">
        <v>-51.8048</v>
      </c>
      <c r="HL49" s="160">
        <v>-41.509700000000002</v>
      </c>
      <c r="HM49" s="160">
        <v>74.312600000000003</v>
      </c>
      <c r="HN49" s="160">
        <v>74.913200000000003</v>
      </c>
      <c r="HO49" s="159"/>
      <c r="HP49" s="159"/>
      <c r="HQ49" s="160">
        <v>29.578399999999998</v>
      </c>
      <c r="HR49" s="160">
        <v>29.2378</v>
      </c>
      <c r="HS49" s="160">
        <v>-66.322900000000004</v>
      </c>
      <c r="HT49" s="160">
        <v>-66.343999999999994</v>
      </c>
      <c r="HU49" s="160">
        <v>97.1</v>
      </c>
      <c r="HV49" s="160">
        <v>96.34</v>
      </c>
      <c r="HW49" s="160">
        <v>9.6999999999999993</v>
      </c>
      <c r="HX49" s="160">
        <v>7.9</v>
      </c>
      <c r="HY49" s="160">
        <v>21.760999999999999</v>
      </c>
      <c r="HZ49" s="160">
        <v>38.799999999999997</v>
      </c>
      <c r="IA49" s="160">
        <v>-344.68150000000003</v>
      </c>
      <c r="IB49" s="160">
        <v>99.954300000000003</v>
      </c>
      <c r="IC49" s="160">
        <v>98.381799999999998</v>
      </c>
      <c r="ID49" s="160">
        <v>19</v>
      </c>
      <c r="IE49" s="160">
        <v>-20.5</v>
      </c>
      <c r="IF49" s="160">
        <v>-29.3</v>
      </c>
      <c r="IG49" s="160">
        <v>-29.1</v>
      </c>
      <c r="IH49" s="160">
        <v>1.1563000000000001</v>
      </c>
      <c r="II49" s="160">
        <v>1.0459000000000001</v>
      </c>
      <c r="IJ49" s="160">
        <v>-422.20049999999998</v>
      </c>
      <c r="IK49" s="160">
        <v>-230.54599999999999</v>
      </c>
      <c r="IL49" s="160">
        <v>359.03859999999997</v>
      </c>
      <c r="IM49" s="160">
        <v>476.65010000000001</v>
      </c>
      <c r="IN49" s="160">
        <v>70.614699999999999</v>
      </c>
      <c r="IO49" s="160">
        <v>-462.22559999999999</v>
      </c>
      <c r="IP49" s="160">
        <v>467.53320000000002</v>
      </c>
      <c r="IQ49" s="160">
        <v>-225.5386</v>
      </c>
      <c r="IR49" s="160">
        <v>-158.00020000000001</v>
      </c>
      <c r="IS49" s="160">
        <v>-459.89550000000003</v>
      </c>
      <c r="IT49" s="160">
        <v>113.60290000000001</v>
      </c>
      <c r="IU49" s="160">
        <v>112.1921</v>
      </c>
      <c r="IV49" s="160">
        <v>224.5915</v>
      </c>
      <c r="IW49" s="160">
        <v>-349.20929999999998</v>
      </c>
      <c r="IX49" s="160">
        <v>157.19730000000001</v>
      </c>
      <c r="IY49" s="160">
        <v>-194.0094</v>
      </c>
      <c r="IZ49" s="160">
        <v>194.54730000000001</v>
      </c>
      <c r="JA49" s="160">
        <v>-12.0481</v>
      </c>
      <c r="JB49" s="159"/>
      <c r="JC49" s="160">
        <v>11.12</v>
      </c>
      <c r="JD49" s="160">
        <v>6.125</v>
      </c>
      <c r="JE49" s="160">
        <v>6.1589999999999998</v>
      </c>
      <c r="JF49" s="160">
        <v>-10.88</v>
      </c>
      <c r="JG49" s="160">
        <v>-13.04</v>
      </c>
      <c r="JH49" s="159"/>
      <c r="JI49" s="160">
        <v>13.1579</v>
      </c>
      <c r="JJ49" s="160">
        <v>-20.271599999999999</v>
      </c>
      <c r="JK49" s="160">
        <v>-23.524799999999999</v>
      </c>
      <c r="JL49" s="160">
        <v>0.4</v>
      </c>
      <c r="JM49" s="160">
        <v>47.459000000000003</v>
      </c>
      <c r="JN49" s="160">
        <v>47.631999999999998</v>
      </c>
      <c r="JO49" s="160">
        <v>0</v>
      </c>
      <c r="JP49" s="160">
        <v>0</v>
      </c>
      <c r="JQ49" s="160">
        <v>48.145299999999999</v>
      </c>
      <c r="JR49" s="160">
        <v>49.749600000000001</v>
      </c>
      <c r="JS49" s="160">
        <v>48.601399999999998</v>
      </c>
      <c r="JT49" s="159"/>
      <c r="JU49" s="160">
        <v>20.5</v>
      </c>
      <c r="JV49" s="160">
        <v>26.938600000000001</v>
      </c>
      <c r="JW49" s="160">
        <v>10.82</v>
      </c>
      <c r="JX49" s="159"/>
      <c r="JY49" s="160">
        <v>-40.878300000000003</v>
      </c>
      <c r="JZ49" s="160">
        <v>79.128799999999998</v>
      </c>
      <c r="KA49" s="160">
        <v>53.142899999999997</v>
      </c>
      <c r="KB49" s="160">
        <v>-40.637999999999998</v>
      </c>
      <c r="KC49" s="160">
        <v>-78.140799999999999</v>
      </c>
      <c r="KD49" s="160">
        <v>40.886400000000002</v>
      </c>
      <c r="KE49" s="160">
        <v>36.439799999999998</v>
      </c>
      <c r="KF49" s="160">
        <v>-28.5</v>
      </c>
      <c r="KG49" s="160">
        <v>30.4</v>
      </c>
      <c r="KH49" s="160">
        <v>-21.0243</v>
      </c>
      <c r="KI49" s="160">
        <v>171.31370000000001</v>
      </c>
    </row>
    <row r="50" spans="1:295" ht="18" customHeight="1" x14ac:dyDescent="0.3">
      <c r="A50" s="158" t="s">
        <v>65</v>
      </c>
      <c r="B50" s="158" t="s">
        <v>797</v>
      </c>
      <c r="C50" s="162"/>
      <c r="D50" s="163">
        <v>21.513000000000002</v>
      </c>
      <c r="E50" s="163">
        <v>-26.2819</v>
      </c>
      <c r="F50" s="163">
        <v>-34.533200000000001</v>
      </c>
      <c r="G50" s="163">
        <v>19.4619</v>
      </c>
      <c r="H50" s="163">
        <v>0</v>
      </c>
      <c r="I50" s="163">
        <v>47.693199999999997</v>
      </c>
      <c r="J50" s="163">
        <v>-80.136899999999997</v>
      </c>
      <c r="K50" s="163">
        <v>71.554900000000004</v>
      </c>
      <c r="L50" s="163">
        <v>36.050899999999999</v>
      </c>
      <c r="M50" s="163">
        <v>35.203400000000002</v>
      </c>
      <c r="N50" s="163">
        <v>-4.4400000000000004</v>
      </c>
      <c r="O50" s="163">
        <v>-67.513000000000005</v>
      </c>
      <c r="P50" s="163">
        <v>59.4</v>
      </c>
      <c r="Q50" s="163">
        <v>17.388000000000002</v>
      </c>
      <c r="R50" s="163">
        <v>-59.4</v>
      </c>
      <c r="S50" s="163">
        <v>13.126200000000001</v>
      </c>
      <c r="T50" s="163">
        <v>36.699399999999997</v>
      </c>
      <c r="U50" s="163">
        <v>19.709299999999999</v>
      </c>
      <c r="V50" s="163">
        <v>20.142299999999999</v>
      </c>
      <c r="W50" s="163">
        <v>33.270899999999997</v>
      </c>
      <c r="X50" s="163">
        <v>11.628299999999999</v>
      </c>
      <c r="Y50" s="163">
        <v>0.80469999999999997</v>
      </c>
      <c r="Z50" s="163">
        <v>2.8807999999999998</v>
      </c>
      <c r="AA50" s="162"/>
      <c r="AB50" s="162"/>
      <c r="AC50" s="163">
        <v>-68.39</v>
      </c>
      <c r="AD50" s="163">
        <v>-68.37</v>
      </c>
      <c r="AE50" s="162"/>
      <c r="AF50" s="163">
        <v>4.4400000000000004</v>
      </c>
      <c r="AG50" s="163">
        <v>66</v>
      </c>
      <c r="AH50" s="162"/>
      <c r="AI50" s="162"/>
      <c r="AJ50" s="163">
        <v>-75.7</v>
      </c>
      <c r="AK50" s="163">
        <v>-75.680000000000007</v>
      </c>
      <c r="AL50" s="163">
        <v>-34.64</v>
      </c>
      <c r="AM50" s="163">
        <v>77.819999999999993</v>
      </c>
      <c r="AN50" s="163">
        <v>77.48</v>
      </c>
      <c r="AO50" s="163">
        <v>26.5215</v>
      </c>
      <c r="AP50" s="163">
        <v>-10.2721</v>
      </c>
      <c r="AQ50" s="163">
        <v>74.246399999999994</v>
      </c>
      <c r="AR50" s="163">
        <v>77.014499999999998</v>
      </c>
      <c r="AS50" s="163">
        <v>65.758499999999998</v>
      </c>
      <c r="AT50" s="163">
        <v>-62.290999999999997</v>
      </c>
      <c r="AU50" s="163">
        <v>-63.908099999999997</v>
      </c>
      <c r="AV50" s="163">
        <v>28.645800000000001</v>
      </c>
      <c r="AW50" s="163">
        <v>32.178199999999997</v>
      </c>
      <c r="AX50" s="163">
        <v>88.145200000000003</v>
      </c>
      <c r="AY50" s="163">
        <v>89.216800000000006</v>
      </c>
      <c r="AZ50" s="163">
        <v>77.073499999999996</v>
      </c>
      <c r="BA50" s="162"/>
      <c r="BB50" s="163">
        <v>-615.6241</v>
      </c>
      <c r="BC50" s="163">
        <v>1.1725000000000001</v>
      </c>
      <c r="BD50" s="163">
        <v>-10.7</v>
      </c>
      <c r="BE50" s="163">
        <v>-10.9</v>
      </c>
      <c r="BF50" s="163">
        <v>70.883899999999997</v>
      </c>
      <c r="BG50" s="163">
        <v>68.765900000000002</v>
      </c>
      <c r="BH50" s="163">
        <v>-4.9039999999999999</v>
      </c>
      <c r="BI50" s="162"/>
      <c r="BJ50" s="163">
        <v>-95.042500000000004</v>
      </c>
      <c r="BK50" s="163">
        <v>6.3848000000000003</v>
      </c>
      <c r="BL50" s="163">
        <v>9.9147999999999996</v>
      </c>
      <c r="BM50" s="163">
        <v>6.7355</v>
      </c>
      <c r="BN50" s="163">
        <v>666.64610000000005</v>
      </c>
      <c r="BO50" s="163">
        <v>169.71340000000001</v>
      </c>
      <c r="BP50" s="163">
        <v>168.5232</v>
      </c>
      <c r="BQ50" s="163">
        <v>-562.93330000000003</v>
      </c>
      <c r="BR50" s="163">
        <v>647.04409999999996</v>
      </c>
      <c r="BS50" s="162"/>
      <c r="BT50" s="163">
        <v>-111.0127</v>
      </c>
      <c r="BU50" s="163">
        <v>113.3695</v>
      </c>
      <c r="BV50" s="163">
        <v>109.9846</v>
      </c>
      <c r="BW50" s="163">
        <v>31.17</v>
      </c>
      <c r="BX50" s="163">
        <v>39.700000000000003</v>
      </c>
      <c r="BY50" s="163">
        <v>77.010000000000005</v>
      </c>
      <c r="BZ50" s="163">
        <v>77.12</v>
      </c>
      <c r="CA50" s="163">
        <v>-33.351100000000002</v>
      </c>
      <c r="CB50" s="163">
        <v>-32.949300000000001</v>
      </c>
      <c r="CC50" s="163">
        <v>84.518199999999993</v>
      </c>
      <c r="CD50" s="163">
        <v>85.838899999999995</v>
      </c>
      <c r="CE50" s="163">
        <v>22.889500000000002</v>
      </c>
      <c r="CF50" s="162"/>
      <c r="CG50" s="163">
        <v>-271.15499999999997</v>
      </c>
      <c r="CH50" s="163">
        <v>13.2933</v>
      </c>
      <c r="CI50" s="162"/>
      <c r="CJ50" s="162"/>
      <c r="CK50" s="162"/>
      <c r="CL50" s="163">
        <v>129</v>
      </c>
      <c r="CM50" s="163">
        <v>116.9</v>
      </c>
      <c r="CN50" s="163">
        <v>-15.94</v>
      </c>
      <c r="CO50" s="163">
        <v>71.610600000000005</v>
      </c>
      <c r="CP50" s="163">
        <v>68.924899999999994</v>
      </c>
      <c r="CQ50" s="163">
        <v>69.555499999999995</v>
      </c>
      <c r="CR50" s="163">
        <v>-2.1082999999999998</v>
      </c>
      <c r="CS50" s="163">
        <v>-1.5738000000000001</v>
      </c>
      <c r="CT50" s="163">
        <v>55.7986</v>
      </c>
      <c r="CU50" s="163">
        <v>-114.298</v>
      </c>
      <c r="CV50" s="163">
        <v>64.2958</v>
      </c>
      <c r="CW50" s="163">
        <v>19.612100000000002</v>
      </c>
      <c r="CX50" s="163">
        <v>73.53</v>
      </c>
      <c r="CY50" s="163">
        <v>39.06</v>
      </c>
      <c r="CZ50" s="163">
        <v>78.757300000000001</v>
      </c>
      <c r="DA50" s="163">
        <v>74.125699999999995</v>
      </c>
      <c r="DB50" s="163">
        <v>-35.369999999999997</v>
      </c>
      <c r="DC50" s="163">
        <v>-18.839500000000001</v>
      </c>
      <c r="DD50" s="163">
        <v>0</v>
      </c>
      <c r="DE50" s="163">
        <v>0</v>
      </c>
      <c r="DF50" s="163">
        <v>-121.31529999999999</v>
      </c>
      <c r="DG50" s="163">
        <v>-13.689</v>
      </c>
      <c r="DH50" s="163">
        <v>-21.967199999999998</v>
      </c>
      <c r="DI50" s="163">
        <v>-114.5</v>
      </c>
      <c r="DJ50" s="163">
        <v>-116.3</v>
      </c>
      <c r="DK50" s="163">
        <v>26.617100000000001</v>
      </c>
      <c r="DL50" s="163">
        <v>58.895899999999997</v>
      </c>
      <c r="DM50" s="163">
        <v>76.566999999999993</v>
      </c>
      <c r="DN50" s="163">
        <v>82.635499999999993</v>
      </c>
      <c r="DO50" s="163">
        <v>57.94</v>
      </c>
      <c r="DP50" s="163">
        <v>-10.55</v>
      </c>
      <c r="DQ50" s="163">
        <v>58.078499999999998</v>
      </c>
      <c r="DR50" s="163">
        <v>121.06440000000001</v>
      </c>
      <c r="DS50" s="163">
        <v>-5.25</v>
      </c>
      <c r="DT50" s="163">
        <v>0</v>
      </c>
      <c r="DU50" s="163">
        <v>84.52</v>
      </c>
      <c r="DV50" s="163">
        <v>75.61</v>
      </c>
      <c r="DW50" s="163">
        <v>120.4727</v>
      </c>
      <c r="DX50" s="163">
        <v>119.7818</v>
      </c>
      <c r="DY50" s="163">
        <v>-8.8325999999999993</v>
      </c>
      <c r="DZ50" s="163">
        <v>-8.3181999999999992</v>
      </c>
      <c r="EA50" s="163">
        <v>229.3159</v>
      </c>
      <c r="EB50" s="163">
        <v>186.84800000000001</v>
      </c>
      <c r="EC50" s="163">
        <v>178.48150000000001</v>
      </c>
      <c r="ED50" s="163">
        <v>182.3974</v>
      </c>
      <c r="EE50" s="163">
        <v>61.8264</v>
      </c>
      <c r="EF50" s="163">
        <v>45.5488</v>
      </c>
      <c r="EG50" s="163">
        <v>-26.991</v>
      </c>
      <c r="EH50" s="163">
        <v>574.86720000000003</v>
      </c>
      <c r="EI50" s="163">
        <v>298.69389999999999</v>
      </c>
      <c r="EJ50" s="162"/>
      <c r="EK50" s="163">
        <v>-18.459</v>
      </c>
      <c r="EL50" s="163">
        <v>-15.383900000000001</v>
      </c>
      <c r="EM50" s="163">
        <v>19.065200000000001</v>
      </c>
      <c r="EN50" s="163">
        <v>14.984</v>
      </c>
      <c r="EO50" s="163">
        <v>13.466699999999999</v>
      </c>
      <c r="EP50" s="163">
        <v>23.088000000000001</v>
      </c>
      <c r="EQ50" s="163">
        <v>-35.839500000000001</v>
      </c>
      <c r="ER50" s="163">
        <v>-36.7727</v>
      </c>
      <c r="ES50" s="163">
        <v>-9.9662000000000006</v>
      </c>
      <c r="ET50" s="162"/>
      <c r="EU50" s="163">
        <v>-5.21</v>
      </c>
      <c r="EV50" s="162"/>
      <c r="EW50" s="163">
        <v>12.851699999999999</v>
      </c>
      <c r="EX50" s="163">
        <v>-24.8003</v>
      </c>
      <c r="EY50" s="163">
        <v>-38.400100000000002</v>
      </c>
      <c r="EZ50" s="163">
        <v>-37.434100000000001</v>
      </c>
      <c r="FA50" s="163">
        <v>12.482200000000001</v>
      </c>
      <c r="FB50" s="163">
        <v>-42.386800000000001</v>
      </c>
      <c r="FC50" s="163">
        <v>8.5617000000000001</v>
      </c>
      <c r="FD50" s="163">
        <v>23.1035</v>
      </c>
      <c r="FE50" s="162"/>
      <c r="FF50" s="163">
        <v>22.107299999999999</v>
      </c>
      <c r="FG50" s="163">
        <v>19.711600000000001</v>
      </c>
      <c r="FH50" s="163">
        <v>20.459499999999998</v>
      </c>
      <c r="FI50" s="163">
        <v>18.932500000000001</v>
      </c>
      <c r="FJ50" s="163">
        <v>32.486499999999999</v>
      </c>
      <c r="FK50" s="163">
        <v>32.151600000000002</v>
      </c>
      <c r="FL50" s="163">
        <v>50.7393</v>
      </c>
      <c r="FM50" s="163">
        <v>10.0669</v>
      </c>
      <c r="FN50" s="163">
        <v>9.8531999999999993</v>
      </c>
      <c r="FO50" s="163">
        <v>33.737299999999998</v>
      </c>
      <c r="FP50" s="163">
        <v>39.948300000000003</v>
      </c>
      <c r="FQ50" s="163">
        <v>10.387700000000001</v>
      </c>
      <c r="FR50" s="163">
        <v>1.42</v>
      </c>
      <c r="FS50" s="163">
        <v>11.1678</v>
      </c>
      <c r="FT50" s="163">
        <v>1.6080000000000001</v>
      </c>
      <c r="FU50" s="163">
        <v>-6.79</v>
      </c>
      <c r="FV50" s="163">
        <v>13.58</v>
      </c>
      <c r="FW50" s="163">
        <v>11.4405</v>
      </c>
      <c r="FX50" s="163">
        <v>8.1676000000000002</v>
      </c>
      <c r="FY50" s="163">
        <v>-1.1639999999999999</v>
      </c>
      <c r="FZ50" s="163">
        <v>4.4409999999999998</v>
      </c>
      <c r="GA50" s="162"/>
      <c r="GB50" s="163">
        <v>41.34</v>
      </c>
      <c r="GC50" s="163">
        <v>-40.442500000000003</v>
      </c>
      <c r="GD50" s="163">
        <v>-31.906500000000001</v>
      </c>
      <c r="GE50" s="163">
        <v>17.059999999999999</v>
      </c>
      <c r="GF50" s="163">
        <v>80.859300000000005</v>
      </c>
      <c r="GG50" s="163">
        <v>21.7</v>
      </c>
      <c r="GH50" s="163">
        <v>-21.0989</v>
      </c>
      <c r="GI50" s="163">
        <v>-0.88460000000000005</v>
      </c>
      <c r="GJ50" s="163">
        <v>0</v>
      </c>
      <c r="GK50" s="163">
        <v>2.9338000000000002</v>
      </c>
      <c r="GL50" s="162"/>
      <c r="GM50" s="162"/>
      <c r="GN50" s="163">
        <v>-15.885999999999999</v>
      </c>
      <c r="GO50" s="163">
        <v>-43.203400000000002</v>
      </c>
      <c r="GP50" s="163">
        <v>11.7029</v>
      </c>
      <c r="GQ50" s="163">
        <v>45.980699999999999</v>
      </c>
      <c r="GR50" s="163">
        <v>64.923100000000005</v>
      </c>
      <c r="GS50" s="163">
        <v>65.258200000000002</v>
      </c>
      <c r="GT50" s="163">
        <v>-170.39750000000001</v>
      </c>
      <c r="GU50" s="163">
        <v>-26.192900000000002</v>
      </c>
      <c r="GV50" s="163">
        <v>30.5428</v>
      </c>
      <c r="GW50" s="163">
        <v>-58.889499999999998</v>
      </c>
      <c r="GX50" s="163">
        <v>11.5374</v>
      </c>
      <c r="GY50" s="163">
        <v>16.088100000000001</v>
      </c>
      <c r="GZ50" s="163">
        <v>15.5808</v>
      </c>
      <c r="HA50" s="163">
        <v>14</v>
      </c>
      <c r="HB50" s="163">
        <v>158.85220000000001</v>
      </c>
      <c r="HC50" s="163">
        <v>159.2028</v>
      </c>
      <c r="HD50" s="163">
        <v>197.4</v>
      </c>
      <c r="HE50" s="163">
        <v>-197.56909999999999</v>
      </c>
      <c r="HF50" s="163">
        <v>-446.7867</v>
      </c>
      <c r="HG50" s="163">
        <v>443.92970000000003</v>
      </c>
      <c r="HH50" s="163">
        <v>449.97359999999998</v>
      </c>
      <c r="HI50" s="163">
        <v>-150.2379</v>
      </c>
      <c r="HJ50" s="163">
        <v>-150.6891</v>
      </c>
      <c r="HK50" s="163">
        <v>-54.862499999999997</v>
      </c>
      <c r="HL50" s="163">
        <v>-44.4129</v>
      </c>
      <c r="HM50" s="163">
        <v>78.593299999999999</v>
      </c>
      <c r="HN50" s="163">
        <v>77.112399999999994</v>
      </c>
      <c r="HO50" s="163">
        <v>-102.8334</v>
      </c>
      <c r="HP50" s="162"/>
      <c r="HQ50" s="163">
        <v>30.259599999999999</v>
      </c>
      <c r="HR50" s="163">
        <v>29.5564</v>
      </c>
      <c r="HS50" s="163">
        <v>-67.577200000000005</v>
      </c>
      <c r="HT50" s="163">
        <v>-67.316999999999993</v>
      </c>
      <c r="HU50" s="163">
        <v>99.47</v>
      </c>
      <c r="HV50" s="163">
        <v>98.66</v>
      </c>
      <c r="HW50" s="163">
        <v>8</v>
      </c>
      <c r="HX50" s="163">
        <v>7.9</v>
      </c>
      <c r="HY50" s="163">
        <v>21.884899999999998</v>
      </c>
      <c r="HZ50" s="163">
        <v>36.72</v>
      </c>
      <c r="IA50" s="163">
        <v>-354.27550000000002</v>
      </c>
      <c r="IB50" s="163">
        <v>103.6317</v>
      </c>
      <c r="IC50" s="163">
        <v>102.7527</v>
      </c>
      <c r="ID50" s="163">
        <v>17.899999999999999</v>
      </c>
      <c r="IE50" s="163">
        <v>-22.7</v>
      </c>
      <c r="IF50" s="163">
        <v>-29.3</v>
      </c>
      <c r="IG50" s="163">
        <v>-29.3</v>
      </c>
      <c r="IH50" s="163">
        <v>1.0074000000000001</v>
      </c>
      <c r="II50" s="163">
        <v>0.82099999999999995</v>
      </c>
      <c r="IJ50" s="163">
        <v>-448.72669999999999</v>
      </c>
      <c r="IK50" s="163">
        <v>-269.7595</v>
      </c>
      <c r="IL50" s="163">
        <v>371.42219999999998</v>
      </c>
      <c r="IM50" s="163">
        <v>484.9402</v>
      </c>
      <c r="IN50" s="163">
        <v>54.756799999999998</v>
      </c>
      <c r="IO50" s="163">
        <v>-471.42270000000002</v>
      </c>
      <c r="IP50" s="163">
        <v>478.62459999999999</v>
      </c>
      <c r="IQ50" s="163">
        <v>-228.3047</v>
      </c>
      <c r="IR50" s="163">
        <v>-161.5333</v>
      </c>
      <c r="IS50" s="163">
        <v>-465.21</v>
      </c>
      <c r="IT50" s="163">
        <v>113.5598</v>
      </c>
      <c r="IU50" s="163">
        <v>114.2835</v>
      </c>
      <c r="IV50" s="163">
        <v>231.60120000000001</v>
      </c>
      <c r="IW50" s="163">
        <v>-358.17140000000001</v>
      </c>
      <c r="IX50" s="163">
        <v>157.97450000000001</v>
      </c>
      <c r="IY50" s="163">
        <v>-195.28219999999999</v>
      </c>
      <c r="IZ50" s="163">
        <v>198.77500000000001</v>
      </c>
      <c r="JA50" s="163">
        <v>-12.3117</v>
      </c>
      <c r="JB50" s="162"/>
      <c r="JC50" s="163">
        <v>10.48</v>
      </c>
      <c r="JD50" s="163">
        <v>6.3780000000000001</v>
      </c>
      <c r="JE50" s="163">
        <v>6.4119999999999999</v>
      </c>
      <c r="JF50" s="163">
        <v>-9.68</v>
      </c>
      <c r="JG50" s="163">
        <v>-13.68</v>
      </c>
      <c r="JH50" s="162"/>
      <c r="JI50" s="163">
        <v>14.329700000000001</v>
      </c>
      <c r="JJ50" s="163">
        <v>-22.9389</v>
      </c>
      <c r="JK50" s="163">
        <v>-24.199300000000001</v>
      </c>
      <c r="JL50" s="163">
        <v>2.5</v>
      </c>
      <c r="JM50" s="163">
        <v>50.841999999999999</v>
      </c>
      <c r="JN50" s="163">
        <v>50.29</v>
      </c>
      <c r="JO50" s="163">
        <v>0</v>
      </c>
      <c r="JP50" s="163">
        <v>0</v>
      </c>
      <c r="JQ50" s="163">
        <v>51.422400000000003</v>
      </c>
      <c r="JR50" s="163">
        <v>51.954700000000003</v>
      </c>
      <c r="JS50" s="163">
        <v>49.951000000000001</v>
      </c>
      <c r="JT50" s="162"/>
      <c r="JU50" s="163">
        <v>23.2</v>
      </c>
      <c r="JV50" s="163">
        <v>26.9056</v>
      </c>
      <c r="JW50" s="163">
        <v>10.34</v>
      </c>
      <c r="JX50" s="162"/>
      <c r="JY50" s="163">
        <v>-43.524700000000003</v>
      </c>
      <c r="JZ50" s="163">
        <v>79.359399999999994</v>
      </c>
      <c r="KA50" s="163">
        <v>55.621400000000001</v>
      </c>
      <c r="KB50" s="163">
        <v>-44.119900000000001</v>
      </c>
      <c r="KC50" s="163">
        <v>-78.737499999999997</v>
      </c>
      <c r="KD50" s="163">
        <v>43.870800000000003</v>
      </c>
      <c r="KE50" s="163">
        <v>34.519399999999997</v>
      </c>
      <c r="KF50" s="163">
        <v>-32.200000000000003</v>
      </c>
      <c r="KG50" s="163">
        <v>32.299999999999997</v>
      </c>
      <c r="KH50" s="163">
        <v>12.0787</v>
      </c>
      <c r="KI50" s="163">
        <v>139.1165</v>
      </c>
    </row>
    <row r="51" spans="1:295" ht="18" customHeight="1" x14ac:dyDescent="0.3">
      <c r="A51" s="158" t="s">
        <v>65</v>
      </c>
      <c r="B51" s="158" t="s">
        <v>798</v>
      </c>
      <c r="C51" s="162"/>
      <c r="D51" s="163">
        <v>20.9513</v>
      </c>
      <c r="E51" s="163">
        <v>-25.976299999999998</v>
      </c>
      <c r="F51" s="163">
        <v>-34.7239</v>
      </c>
      <c r="G51" s="163">
        <v>19.515799999999999</v>
      </c>
      <c r="H51" s="163">
        <v>0</v>
      </c>
      <c r="I51" s="163">
        <v>47.245899999999999</v>
      </c>
      <c r="J51" s="163">
        <v>-77.498999999999995</v>
      </c>
      <c r="K51" s="163">
        <v>70.033199999999994</v>
      </c>
      <c r="L51" s="163">
        <v>35.4589</v>
      </c>
      <c r="M51" s="163">
        <v>34.736499999999999</v>
      </c>
      <c r="N51" s="163">
        <v>-2.2200000000000002</v>
      </c>
      <c r="O51" s="163">
        <v>-62.927999999999997</v>
      </c>
      <c r="P51" s="163">
        <v>55</v>
      </c>
      <c r="Q51" s="163">
        <v>15.731999999999999</v>
      </c>
      <c r="R51" s="163">
        <v>-55</v>
      </c>
      <c r="S51" s="163">
        <v>13.097799999999999</v>
      </c>
      <c r="T51" s="163">
        <v>36.355400000000003</v>
      </c>
      <c r="U51" s="163">
        <v>19.5688</v>
      </c>
      <c r="V51" s="163">
        <v>19.652899999999999</v>
      </c>
      <c r="W51" s="163">
        <v>32.627099999999999</v>
      </c>
      <c r="X51" s="163">
        <v>11.500999999999999</v>
      </c>
      <c r="Y51" s="163">
        <v>2.2629000000000001</v>
      </c>
      <c r="Z51" s="163">
        <v>3.0284</v>
      </c>
      <c r="AA51" s="162"/>
      <c r="AB51" s="162"/>
      <c r="AC51" s="163">
        <v>-67.27</v>
      </c>
      <c r="AD51" s="163">
        <v>-67.239999999999995</v>
      </c>
      <c r="AE51" s="162"/>
      <c r="AF51" s="163">
        <v>2.2200000000000002</v>
      </c>
      <c r="AG51" s="163">
        <v>61.6</v>
      </c>
      <c r="AH51" s="162"/>
      <c r="AI51" s="162"/>
      <c r="AJ51" s="163">
        <v>-69.34</v>
      </c>
      <c r="AK51" s="163">
        <v>-69.61</v>
      </c>
      <c r="AL51" s="163">
        <v>-42.32</v>
      </c>
      <c r="AM51" s="163">
        <v>70.77</v>
      </c>
      <c r="AN51" s="163">
        <v>71.13</v>
      </c>
      <c r="AO51" s="163">
        <v>26.330500000000001</v>
      </c>
      <c r="AP51" s="163">
        <v>-9.9496000000000002</v>
      </c>
      <c r="AQ51" s="163">
        <v>72.943100000000001</v>
      </c>
      <c r="AR51" s="163">
        <v>75.734499999999997</v>
      </c>
      <c r="AS51" s="163">
        <v>63.1402</v>
      </c>
      <c r="AT51" s="163">
        <v>-59.477899999999998</v>
      </c>
      <c r="AU51" s="163">
        <v>-59.692</v>
      </c>
      <c r="AV51" s="163">
        <v>12.225099999999999</v>
      </c>
      <c r="AW51" s="163">
        <v>12.0032</v>
      </c>
      <c r="AX51" s="163">
        <v>87.877200000000002</v>
      </c>
      <c r="AY51" s="163">
        <v>89.216800000000006</v>
      </c>
      <c r="AZ51" s="163">
        <v>46.437600000000003</v>
      </c>
      <c r="BA51" s="162"/>
      <c r="BB51" s="163">
        <v>-578.85760000000005</v>
      </c>
      <c r="BC51" s="163">
        <v>0.5141</v>
      </c>
      <c r="BD51" s="163">
        <v>-10.7</v>
      </c>
      <c r="BE51" s="163">
        <v>-10.7</v>
      </c>
      <c r="BF51" s="163">
        <v>67.519000000000005</v>
      </c>
      <c r="BG51" s="163">
        <v>66.037300000000002</v>
      </c>
      <c r="BH51" s="163">
        <v>-5.0358999999999998</v>
      </c>
      <c r="BI51" s="162"/>
      <c r="BJ51" s="163">
        <v>-87.763000000000005</v>
      </c>
      <c r="BK51" s="163">
        <v>6.6914999999999996</v>
      </c>
      <c r="BL51" s="163">
        <v>9.3455999999999992</v>
      </c>
      <c r="BM51" s="163">
        <v>6.4656000000000002</v>
      </c>
      <c r="BN51" s="163">
        <v>627.88760000000002</v>
      </c>
      <c r="BO51" s="163">
        <v>162.11429999999999</v>
      </c>
      <c r="BP51" s="163">
        <v>161.1377</v>
      </c>
      <c r="BQ51" s="163">
        <v>-550.62549999999999</v>
      </c>
      <c r="BR51" s="163">
        <v>605.81039999999996</v>
      </c>
      <c r="BS51" s="162"/>
      <c r="BT51" s="163">
        <v>-92.549300000000002</v>
      </c>
      <c r="BU51" s="163">
        <v>94.228899999999996</v>
      </c>
      <c r="BV51" s="163">
        <v>109.0665</v>
      </c>
      <c r="BW51" s="163">
        <v>30.21</v>
      </c>
      <c r="BX51" s="163">
        <v>38.47</v>
      </c>
      <c r="BY51" s="163">
        <v>75.42</v>
      </c>
      <c r="BZ51" s="163">
        <v>76.3</v>
      </c>
      <c r="CA51" s="163">
        <v>-32.949300000000001</v>
      </c>
      <c r="CB51" s="163">
        <v>-33.485100000000003</v>
      </c>
      <c r="CC51" s="163">
        <v>83.135400000000004</v>
      </c>
      <c r="CD51" s="163">
        <v>83.873599999999996</v>
      </c>
      <c r="CE51" s="163">
        <v>23.903199999999998</v>
      </c>
      <c r="CF51" s="162"/>
      <c r="CG51" s="163">
        <v>-248.61779999999999</v>
      </c>
      <c r="CH51" s="163">
        <v>12.6305</v>
      </c>
      <c r="CI51" s="162"/>
      <c r="CJ51" s="162"/>
      <c r="CK51" s="162"/>
      <c r="CL51" s="163">
        <v>121.8</v>
      </c>
      <c r="CM51" s="163">
        <v>110.7</v>
      </c>
      <c r="CN51" s="163">
        <v>-15.56</v>
      </c>
      <c r="CO51" s="163">
        <v>73.630300000000005</v>
      </c>
      <c r="CP51" s="163">
        <v>71.476200000000006</v>
      </c>
      <c r="CQ51" s="163">
        <v>72.170699999999997</v>
      </c>
      <c r="CR51" s="163">
        <v>2.9647999999999999</v>
      </c>
      <c r="CS51" s="163">
        <v>3.2414000000000001</v>
      </c>
      <c r="CT51" s="163">
        <v>46.984900000000003</v>
      </c>
      <c r="CU51" s="163">
        <v>-109.16119999999999</v>
      </c>
      <c r="CV51" s="163">
        <v>54.735199999999999</v>
      </c>
      <c r="CW51" s="163">
        <v>18.828099999999999</v>
      </c>
      <c r="CX51" s="163">
        <v>69.510000000000005</v>
      </c>
      <c r="CY51" s="163">
        <v>37.119999999999997</v>
      </c>
      <c r="CZ51" s="163">
        <v>75.007300000000001</v>
      </c>
      <c r="DA51" s="163">
        <v>71.195999999999998</v>
      </c>
      <c r="DB51" s="163">
        <v>-34.979999999999997</v>
      </c>
      <c r="DC51" s="163">
        <v>-3.9632999999999998</v>
      </c>
      <c r="DD51" s="163">
        <v>0</v>
      </c>
      <c r="DE51" s="163">
        <v>0</v>
      </c>
      <c r="DF51" s="163">
        <v>-113.926</v>
      </c>
      <c r="DG51" s="163">
        <v>-12.431699999999999</v>
      </c>
      <c r="DH51" s="163">
        <v>-21.715199999999999</v>
      </c>
      <c r="DI51" s="163">
        <v>-113.8</v>
      </c>
      <c r="DJ51" s="163">
        <v>-113.4</v>
      </c>
      <c r="DK51" s="163">
        <v>26.188700000000001</v>
      </c>
      <c r="DL51" s="163">
        <v>56.2592</v>
      </c>
      <c r="DM51" s="163">
        <v>73.749099999999999</v>
      </c>
      <c r="DN51" s="163">
        <v>79.119900000000001</v>
      </c>
      <c r="DO51" s="163">
        <v>56.15</v>
      </c>
      <c r="DP51" s="163">
        <v>-9.9499999999999993</v>
      </c>
      <c r="DQ51" s="163">
        <v>60.031500000000001</v>
      </c>
      <c r="DR51" s="163">
        <v>112.7989</v>
      </c>
      <c r="DS51" s="163">
        <v>-6.1</v>
      </c>
      <c r="DT51" s="163">
        <v>0</v>
      </c>
      <c r="DU51" s="163">
        <v>80.989999999999995</v>
      </c>
      <c r="DV51" s="163">
        <v>73.2</v>
      </c>
      <c r="DW51" s="163">
        <v>112.9273</v>
      </c>
      <c r="DX51" s="163">
        <v>112.2182</v>
      </c>
      <c r="DY51" s="163">
        <v>-11.391500000000001</v>
      </c>
      <c r="DZ51" s="163">
        <v>-11.6273</v>
      </c>
      <c r="EA51" s="163">
        <v>221.39330000000001</v>
      </c>
      <c r="EB51" s="163">
        <v>175.76900000000001</v>
      </c>
      <c r="EC51" s="163">
        <v>170.66220000000001</v>
      </c>
      <c r="ED51" s="163">
        <v>171.43819999999999</v>
      </c>
      <c r="EE51" s="163">
        <v>57.63</v>
      </c>
      <c r="EF51" s="163">
        <v>40.977800000000002</v>
      </c>
      <c r="EG51" s="163">
        <v>-27.951000000000001</v>
      </c>
      <c r="EH51" s="163">
        <v>558.58450000000005</v>
      </c>
      <c r="EI51" s="163">
        <v>308.78390000000002</v>
      </c>
      <c r="EJ51" s="162"/>
      <c r="EK51" s="163">
        <v>-17.810099999999998</v>
      </c>
      <c r="EL51" s="163">
        <v>-14.771100000000001</v>
      </c>
      <c r="EM51" s="163">
        <v>22.5199</v>
      </c>
      <c r="EN51" s="163">
        <v>10.088200000000001</v>
      </c>
      <c r="EO51" s="163">
        <v>8.7827000000000002</v>
      </c>
      <c r="EP51" s="163">
        <v>24.623999999999999</v>
      </c>
      <c r="EQ51" s="163">
        <v>-37.270299999999999</v>
      </c>
      <c r="ER51" s="163">
        <v>-38.03</v>
      </c>
      <c r="ES51" s="163">
        <v>-6.0012999999999996</v>
      </c>
      <c r="ET51" s="162"/>
      <c r="EU51" s="163">
        <v>-5.1100000000000003</v>
      </c>
      <c r="EV51" s="162"/>
      <c r="EW51" s="163">
        <v>12.1677</v>
      </c>
      <c r="EX51" s="163">
        <v>-31.6846</v>
      </c>
      <c r="EY51" s="163">
        <v>-37.622599999999998</v>
      </c>
      <c r="EZ51" s="163">
        <v>-37.265999999999998</v>
      </c>
      <c r="FA51" s="163">
        <v>10.4702</v>
      </c>
      <c r="FB51" s="163">
        <v>-38.927799999999998</v>
      </c>
      <c r="FC51" s="163">
        <v>0</v>
      </c>
      <c r="FD51" s="163">
        <v>23.23</v>
      </c>
      <c r="FE51" s="162"/>
      <c r="FF51" s="163">
        <v>22.442399999999999</v>
      </c>
      <c r="FG51" s="163">
        <v>22.196100000000001</v>
      </c>
      <c r="FH51" s="163">
        <v>22.700399999999998</v>
      </c>
      <c r="FI51" s="163">
        <v>22.032800000000002</v>
      </c>
      <c r="FJ51" s="163">
        <v>33.658700000000003</v>
      </c>
      <c r="FK51" s="163">
        <v>33.323799999999999</v>
      </c>
      <c r="FL51" s="163">
        <v>42.031500000000001</v>
      </c>
      <c r="FM51" s="163">
        <v>14.221399999999999</v>
      </c>
      <c r="FN51" s="163">
        <v>13.7798</v>
      </c>
      <c r="FO51" s="163">
        <v>21.982700000000001</v>
      </c>
      <c r="FP51" s="163">
        <v>29.366099999999999</v>
      </c>
      <c r="FQ51" s="163">
        <v>12.0943</v>
      </c>
      <c r="FR51" s="163">
        <v>-0.38</v>
      </c>
      <c r="FS51" s="163">
        <v>10.9773</v>
      </c>
      <c r="FT51" s="163">
        <v>1.514</v>
      </c>
      <c r="FU51" s="163">
        <v>-6.69</v>
      </c>
      <c r="FV51" s="163">
        <v>15.01</v>
      </c>
      <c r="FW51" s="163">
        <v>11.413399999999999</v>
      </c>
      <c r="FX51" s="163">
        <v>8.7378999999999998</v>
      </c>
      <c r="FY51" s="163">
        <v>-1.548</v>
      </c>
      <c r="FZ51" s="163">
        <v>4.4980000000000002</v>
      </c>
      <c r="GA51" s="162"/>
      <c r="GB51" s="163">
        <v>41.69</v>
      </c>
      <c r="GC51" s="163">
        <v>-29.1708</v>
      </c>
      <c r="GD51" s="163">
        <v>-22.880400000000002</v>
      </c>
      <c r="GE51" s="163">
        <v>16.05</v>
      </c>
      <c r="GF51" s="163">
        <v>80.733900000000006</v>
      </c>
      <c r="GG51" s="163">
        <v>20.2</v>
      </c>
      <c r="GH51" s="163">
        <v>-18.9587</v>
      </c>
      <c r="GI51" s="163">
        <v>-0.80469999999999997</v>
      </c>
      <c r="GJ51" s="163">
        <v>0</v>
      </c>
      <c r="GK51" s="163">
        <v>2.7538999999999998</v>
      </c>
      <c r="GL51" s="162"/>
      <c r="GM51" s="162"/>
      <c r="GN51" s="163">
        <v>-16.989699999999999</v>
      </c>
      <c r="GO51" s="163">
        <v>-39.940399999999997</v>
      </c>
      <c r="GP51" s="163">
        <v>12.702199999999999</v>
      </c>
      <c r="GQ51" s="163">
        <v>42.113500000000002</v>
      </c>
      <c r="GR51" s="163">
        <v>59.404299999999999</v>
      </c>
      <c r="GS51" s="163">
        <v>60.3048</v>
      </c>
      <c r="GT51" s="163">
        <v>-158.6003</v>
      </c>
      <c r="GU51" s="163">
        <v>-24.853899999999999</v>
      </c>
      <c r="GV51" s="163">
        <v>28.456800000000001</v>
      </c>
      <c r="GW51" s="163">
        <v>-55.655900000000003</v>
      </c>
      <c r="GX51" s="163">
        <v>10.926</v>
      </c>
      <c r="GY51" s="163">
        <v>15.150600000000001</v>
      </c>
      <c r="GZ51" s="163">
        <v>14.768700000000001</v>
      </c>
      <c r="HA51" s="163">
        <v>13</v>
      </c>
      <c r="HB51" s="163">
        <v>158.98929999999999</v>
      </c>
      <c r="HC51" s="163">
        <v>158.05770000000001</v>
      </c>
      <c r="HD51" s="163">
        <v>200.7</v>
      </c>
      <c r="HE51" s="163">
        <v>-200.19579999999999</v>
      </c>
      <c r="HF51" s="163">
        <v>-448.21269999999998</v>
      </c>
      <c r="HG51" s="163">
        <v>453.2242</v>
      </c>
      <c r="HH51" s="163">
        <v>464.37939999999998</v>
      </c>
      <c r="HI51" s="163">
        <v>-151.791</v>
      </c>
      <c r="HJ51" s="163">
        <v>-151.00890000000001</v>
      </c>
      <c r="HK51" s="163">
        <v>-52.667099999999998</v>
      </c>
      <c r="HL51" s="163">
        <v>-43.323099999999997</v>
      </c>
      <c r="HM51" s="163">
        <v>79.403800000000004</v>
      </c>
      <c r="HN51" s="163">
        <v>77.441299999999998</v>
      </c>
      <c r="HO51" s="162"/>
      <c r="HP51" s="163">
        <v>-104.80029999999999</v>
      </c>
      <c r="HQ51" s="163">
        <v>30.270499999999998</v>
      </c>
      <c r="HR51" s="163">
        <v>29.2378</v>
      </c>
      <c r="HS51" s="163">
        <v>-63.784799999999997</v>
      </c>
      <c r="HT51" s="163">
        <v>-64.332800000000006</v>
      </c>
      <c r="HU51" s="163">
        <v>102.79</v>
      </c>
      <c r="HV51" s="163">
        <v>101.61</v>
      </c>
      <c r="HW51" s="163">
        <v>6.8</v>
      </c>
      <c r="HX51" s="163">
        <v>7.8</v>
      </c>
      <c r="HY51" s="163">
        <v>21.720500000000001</v>
      </c>
      <c r="HZ51" s="163">
        <v>36.24</v>
      </c>
      <c r="IA51" s="163">
        <v>-346.52890000000002</v>
      </c>
      <c r="IB51" s="163">
        <v>101.30589999999999</v>
      </c>
      <c r="IC51" s="163">
        <v>101.2201</v>
      </c>
      <c r="ID51" s="163">
        <v>17.3</v>
      </c>
      <c r="IE51" s="163">
        <v>-24.9</v>
      </c>
      <c r="IF51" s="163">
        <v>-29.3</v>
      </c>
      <c r="IG51" s="163">
        <v>-28.5</v>
      </c>
      <c r="IH51" s="163">
        <v>0.96750000000000003</v>
      </c>
      <c r="II51" s="163">
        <v>0.74180000000000001</v>
      </c>
      <c r="IJ51" s="163">
        <v>-457.02960000000002</v>
      </c>
      <c r="IK51" s="163">
        <v>-281.2654</v>
      </c>
      <c r="IL51" s="163">
        <v>360.01940000000002</v>
      </c>
      <c r="IM51" s="163">
        <v>472.79640000000001</v>
      </c>
      <c r="IN51" s="163">
        <v>38.065100000000001</v>
      </c>
      <c r="IO51" s="163">
        <v>-465.76960000000003</v>
      </c>
      <c r="IP51" s="163">
        <v>463.95749999999998</v>
      </c>
      <c r="IQ51" s="163">
        <v>-220.7441</v>
      </c>
      <c r="IR51" s="163">
        <v>-158.02250000000001</v>
      </c>
      <c r="IS51" s="163">
        <v>-454.6979</v>
      </c>
      <c r="IT51" s="163">
        <v>114.77800000000001</v>
      </c>
      <c r="IU51" s="163">
        <v>111.4576</v>
      </c>
      <c r="IV51" s="163">
        <v>226.50739999999999</v>
      </c>
      <c r="IW51" s="163">
        <v>-351.09449999999998</v>
      </c>
      <c r="IX51" s="163">
        <v>158.0497</v>
      </c>
      <c r="IY51" s="163">
        <v>-193.24180000000001</v>
      </c>
      <c r="IZ51" s="163">
        <v>191.8485</v>
      </c>
      <c r="JA51" s="163">
        <v>-12.103</v>
      </c>
      <c r="JB51" s="162"/>
      <c r="JC51" s="163">
        <v>9.84</v>
      </c>
      <c r="JD51" s="163">
        <v>6.7290000000000001</v>
      </c>
      <c r="JE51" s="163">
        <v>6.7309999999999999</v>
      </c>
      <c r="JF51" s="163">
        <v>-9.36</v>
      </c>
      <c r="JG51" s="163">
        <v>-13.76</v>
      </c>
      <c r="JH51" s="162"/>
      <c r="JI51" s="163">
        <v>14.0063</v>
      </c>
      <c r="JJ51" s="163">
        <v>-21.4435</v>
      </c>
      <c r="JK51" s="163">
        <v>-24.989699999999999</v>
      </c>
      <c r="JL51" s="163">
        <v>1.9</v>
      </c>
      <c r="JM51" s="163">
        <v>49.917999999999999</v>
      </c>
      <c r="JN51" s="163">
        <v>49.856999999999999</v>
      </c>
      <c r="JO51" s="163">
        <v>4.577</v>
      </c>
      <c r="JP51" s="163">
        <v>5.5049999999999999</v>
      </c>
      <c r="JQ51" s="163">
        <v>50.883800000000001</v>
      </c>
      <c r="JR51" s="163">
        <v>51.493200000000002</v>
      </c>
      <c r="JS51" s="163">
        <v>51.229500000000002</v>
      </c>
      <c r="JT51" s="162"/>
      <c r="JU51" s="163">
        <v>24.4</v>
      </c>
      <c r="JV51" s="163">
        <v>27.6296</v>
      </c>
      <c r="JW51" s="163">
        <v>9.8699999999999992</v>
      </c>
      <c r="JX51" s="162"/>
      <c r="JY51" s="163">
        <v>-42.466900000000003</v>
      </c>
      <c r="JZ51" s="163">
        <v>78.595699999999994</v>
      </c>
      <c r="KA51" s="163">
        <v>53.969200000000001</v>
      </c>
      <c r="KB51" s="163">
        <v>-42.095700000000001</v>
      </c>
      <c r="KC51" s="163">
        <v>-77.618499999999997</v>
      </c>
      <c r="KD51" s="163">
        <v>42.761000000000003</v>
      </c>
      <c r="KE51" s="163">
        <v>34.968400000000003</v>
      </c>
      <c r="KF51" s="163">
        <v>-34.700000000000003</v>
      </c>
      <c r="KG51" s="163">
        <v>33</v>
      </c>
      <c r="KH51" s="163">
        <v>19.736000000000001</v>
      </c>
      <c r="KI51" s="163">
        <v>131.38980000000001</v>
      </c>
    </row>
    <row r="52" spans="1:295" ht="18" customHeight="1" x14ac:dyDescent="0.3">
      <c r="A52" s="158" t="s">
        <v>65</v>
      </c>
      <c r="B52" s="158" t="s">
        <v>799</v>
      </c>
      <c r="C52" s="162"/>
      <c r="D52" s="163">
        <v>20.195599999999999</v>
      </c>
      <c r="E52" s="163">
        <v>-25.159400000000002</v>
      </c>
      <c r="F52" s="163">
        <v>-35.811199999999999</v>
      </c>
      <c r="G52" s="163">
        <v>16.2957</v>
      </c>
      <c r="H52" s="163">
        <v>0</v>
      </c>
      <c r="I52" s="163">
        <v>44.651699999999998</v>
      </c>
      <c r="J52" s="163">
        <v>-73.192300000000003</v>
      </c>
      <c r="K52" s="163">
        <v>66.366100000000003</v>
      </c>
      <c r="L52" s="163">
        <v>33.546999999999997</v>
      </c>
      <c r="M52" s="163">
        <v>32.720100000000002</v>
      </c>
      <c r="N52" s="163">
        <v>-2.2200000000000002</v>
      </c>
      <c r="O52" s="163">
        <v>-45.314999999999998</v>
      </c>
      <c r="P52" s="163">
        <v>39.6</v>
      </c>
      <c r="Q52" s="163">
        <v>14.076000000000001</v>
      </c>
      <c r="R52" s="163">
        <v>-37.4</v>
      </c>
      <c r="S52" s="163">
        <v>12.7666</v>
      </c>
      <c r="T52" s="163">
        <v>33.938600000000001</v>
      </c>
      <c r="U52" s="163">
        <v>18.3751</v>
      </c>
      <c r="V52" s="163">
        <v>18.692900000000002</v>
      </c>
      <c r="W52" s="163">
        <v>31.061499999999999</v>
      </c>
      <c r="X52" s="163">
        <v>11.2729</v>
      </c>
      <c r="Y52" s="163">
        <v>2.3035000000000001</v>
      </c>
      <c r="Z52" s="163">
        <v>3.1215999999999999</v>
      </c>
      <c r="AA52" s="162"/>
      <c r="AB52" s="162"/>
      <c r="AC52" s="163">
        <v>-59.87</v>
      </c>
      <c r="AD52" s="163">
        <v>-60.25</v>
      </c>
      <c r="AE52" s="162"/>
      <c r="AF52" s="163">
        <v>2.2200000000000002</v>
      </c>
      <c r="AG52" s="163">
        <v>44</v>
      </c>
      <c r="AH52" s="162"/>
      <c r="AI52" s="162"/>
      <c r="AJ52" s="163">
        <v>-66.66</v>
      </c>
      <c r="AK52" s="163">
        <v>-66.66</v>
      </c>
      <c r="AL52" s="163">
        <v>-34.159999999999997</v>
      </c>
      <c r="AM52" s="163">
        <v>67.58</v>
      </c>
      <c r="AN52" s="163">
        <v>67.41</v>
      </c>
      <c r="AO52" s="163">
        <v>24.828800000000001</v>
      </c>
      <c r="AP52" s="163">
        <v>-9.2240000000000002</v>
      </c>
      <c r="AQ52" s="163">
        <v>71.162099999999995</v>
      </c>
      <c r="AR52" s="163">
        <v>74.217399999999998</v>
      </c>
      <c r="AS52" s="163">
        <v>57.378900000000002</v>
      </c>
      <c r="AT52" s="163">
        <v>-56.128900000000002</v>
      </c>
      <c r="AU52" s="163">
        <v>-55.245199999999997</v>
      </c>
      <c r="AV52" s="163">
        <v>22.439800000000002</v>
      </c>
      <c r="AW52" s="163">
        <v>27.4603</v>
      </c>
      <c r="AX52" s="163">
        <v>80.509500000000003</v>
      </c>
      <c r="AY52" s="163">
        <v>82.117000000000004</v>
      </c>
      <c r="AZ52" s="163">
        <v>63.974600000000002</v>
      </c>
      <c r="BA52" s="162"/>
      <c r="BB52" s="163">
        <v>-567.30550000000005</v>
      </c>
      <c r="BC52" s="163">
        <v>4.9181999999999997</v>
      </c>
      <c r="BD52" s="163">
        <v>-12.8</v>
      </c>
      <c r="BE52" s="163">
        <v>-13</v>
      </c>
      <c r="BF52" s="163">
        <v>62.9925</v>
      </c>
      <c r="BG52" s="163">
        <v>63.185099999999998</v>
      </c>
      <c r="BH52" s="163">
        <v>-5.2100999999999997</v>
      </c>
      <c r="BI52" s="162"/>
      <c r="BJ52" s="163">
        <v>-87.215000000000003</v>
      </c>
      <c r="BK52" s="163">
        <v>5.7220000000000004</v>
      </c>
      <c r="BL52" s="163">
        <v>8.8011999999999997</v>
      </c>
      <c r="BM52" s="163">
        <v>5.8975999999999997</v>
      </c>
      <c r="BN52" s="163">
        <v>609.14930000000004</v>
      </c>
      <c r="BO52" s="163">
        <v>160.9546</v>
      </c>
      <c r="BP52" s="163">
        <v>159.70330000000001</v>
      </c>
      <c r="BQ52" s="163">
        <v>-549.09479999999996</v>
      </c>
      <c r="BR52" s="163">
        <v>598.98979999999995</v>
      </c>
      <c r="BS52" s="162"/>
      <c r="BT52" s="163">
        <v>-92.878799999999998</v>
      </c>
      <c r="BU52" s="163">
        <v>94.236400000000003</v>
      </c>
      <c r="BV52" s="163">
        <v>106.9708</v>
      </c>
      <c r="BW52" s="163">
        <v>29.59</v>
      </c>
      <c r="BX52" s="163">
        <v>35.57</v>
      </c>
      <c r="BY52" s="163">
        <v>73.010000000000005</v>
      </c>
      <c r="BZ52" s="163">
        <v>77.86</v>
      </c>
      <c r="CA52" s="163">
        <v>-29.198499999999999</v>
      </c>
      <c r="CB52" s="163">
        <v>-29.198499999999999</v>
      </c>
      <c r="CC52" s="163">
        <v>89.4268</v>
      </c>
      <c r="CD52" s="163">
        <v>89.607699999999994</v>
      </c>
      <c r="CE52" s="163">
        <v>25.980799999999999</v>
      </c>
      <c r="CF52" s="162"/>
      <c r="CG52" s="163">
        <v>-232.8467</v>
      </c>
      <c r="CH52" s="163">
        <v>11.020799999999999</v>
      </c>
      <c r="CI52" s="162"/>
      <c r="CJ52" s="162"/>
      <c r="CK52" s="162"/>
      <c r="CL52" s="163">
        <v>117.7</v>
      </c>
      <c r="CM52" s="163">
        <v>107.4</v>
      </c>
      <c r="CN52" s="163">
        <v>-15.17</v>
      </c>
      <c r="CO52" s="163">
        <v>73.465500000000006</v>
      </c>
      <c r="CP52" s="163">
        <v>71.234999999999999</v>
      </c>
      <c r="CQ52" s="163">
        <v>70.837400000000002</v>
      </c>
      <c r="CR52" s="163">
        <v>6.6699999999999995E-2</v>
      </c>
      <c r="CS52" s="163">
        <v>1.1555</v>
      </c>
      <c r="CT52" s="163">
        <v>53.314300000000003</v>
      </c>
      <c r="CU52" s="163">
        <v>-110.2869</v>
      </c>
      <c r="CV52" s="163">
        <v>61.344999999999999</v>
      </c>
      <c r="CW52" s="163">
        <v>18.131399999999999</v>
      </c>
      <c r="CX52" s="163">
        <v>67.13</v>
      </c>
      <c r="CY52" s="163">
        <v>36.33</v>
      </c>
      <c r="CZ52" s="163">
        <v>73.132300000000001</v>
      </c>
      <c r="DA52" s="163">
        <v>68.998699999999999</v>
      </c>
      <c r="DB52" s="163">
        <v>-33.799999999999997</v>
      </c>
      <c r="DC52" s="163">
        <v>-3.9632999999999998</v>
      </c>
      <c r="DD52" s="163">
        <v>0</v>
      </c>
      <c r="DE52" s="163">
        <v>0</v>
      </c>
      <c r="DF52" s="163">
        <v>-115.01779999999999</v>
      </c>
      <c r="DG52" s="163">
        <v>-12.5162</v>
      </c>
      <c r="DH52" s="163">
        <v>-20.9391</v>
      </c>
      <c r="DI52" s="163">
        <v>-111.3</v>
      </c>
      <c r="DJ52" s="163">
        <v>-112.3</v>
      </c>
      <c r="DK52" s="163">
        <v>26.194199999999999</v>
      </c>
      <c r="DL52" s="163">
        <v>53.329500000000003</v>
      </c>
      <c r="DM52" s="163">
        <v>68.582999999999998</v>
      </c>
      <c r="DN52" s="163">
        <v>75.604200000000006</v>
      </c>
      <c r="DO52" s="163">
        <v>52.83</v>
      </c>
      <c r="DP52" s="163">
        <v>-9.4700000000000006</v>
      </c>
      <c r="DQ52" s="163">
        <v>60.775500000000001</v>
      </c>
      <c r="DR52" s="163">
        <v>114.70650000000001</v>
      </c>
      <c r="DS52" s="163">
        <v>-5.81</v>
      </c>
      <c r="DT52" s="163">
        <v>0</v>
      </c>
      <c r="DU52" s="163">
        <v>76.989999999999995</v>
      </c>
      <c r="DV52" s="163">
        <v>72.17</v>
      </c>
      <c r="DW52" s="163">
        <v>115.43640000000001</v>
      </c>
      <c r="DX52" s="163">
        <v>114.1091</v>
      </c>
      <c r="DY52" s="163">
        <v>-5.6603000000000003</v>
      </c>
      <c r="DZ52" s="163">
        <v>-6.4545000000000003</v>
      </c>
      <c r="EA52" s="163">
        <v>219.09790000000001</v>
      </c>
      <c r="EB52" s="163">
        <v>173.76820000000001</v>
      </c>
      <c r="EC52" s="163">
        <v>168.37350000000001</v>
      </c>
      <c r="ED52" s="163">
        <v>170.20509999999999</v>
      </c>
      <c r="EE52" s="163">
        <v>62.7029</v>
      </c>
      <c r="EF52" s="163">
        <v>46.963299999999997</v>
      </c>
      <c r="EG52" s="163">
        <v>-27.285</v>
      </c>
      <c r="EH52" s="163">
        <v>558.21720000000005</v>
      </c>
      <c r="EI52" s="163">
        <v>318.66449999999998</v>
      </c>
      <c r="EJ52" s="162"/>
      <c r="EK52" s="163">
        <v>-26.714600000000001</v>
      </c>
      <c r="EL52" s="163">
        <v>-23.4634</v>
      </c>
      <c r="EM52" s="163">
        <v>17.7178</v>
      </c>
      <c r="EN52" s="163">
        <v>10.9437</v>
      </c>
      <c r="EO52" s="163">
        <v>10.027200000000001</v>
      </c>
      <c r="EP52" s="163">
        <v>30.768000000000001</v>
      </c>
      <c r="EQ52" s="163">
        <v>-40.78</v>
      </c>
      <c r="ER52" s="163">
        <v>-41.6569</v>
      </c>
      <c r="ES52" s="163">
        <v>-12.2211</v>
      </c>
      <c r="ET52" s="162"/>
      <c r="EU52" s="163">
        <v>-7.91</v>
      </c>
      <c r="EV52" s="162"/>
      <c r="EW52" s="163">
        <v>11.2858</v>
      </c>
      <c r="EX52" s="163">
        <v>-26.4758</v>
      </c>
      <c r="EY52" s="163">
        <v>-37.770499999999998</v>
      </c>
      <c r="EZ52" s="163">
        <v>-36.145400000000002</v>
      </c>
      <c r="FA52" s="163">
        <v>9.5867000000000004</v>
      </c>
      <c r="FB52" s="163">
        <v>-44.4771</v>
      </c>
      <c r="FC52" s="163">
        <v>8.2172999999999998</v>
      </c>
      <c r="FD52" s="163">
        <v>22.8733</v>
      </c>
      <c r="FE52" s="162"/>
      <c r="FF52" s="163">
        <v>23.015599999999999</v>
      </c>
      <c r="FG52" s="163">
        <v>31.0031</v>
      </c>
      <c r="FH52" s="163">
        <v>31.581800000000001</v>
      </c>
      <c r="FI52" s="163">
        <v>29.957999999999998</v>
      </c>
      <c r="FJ52" s="163">
        <v>30.3096</v>
      </c>
      <c r="FK52" s="163">
        <v>28.3001</v>
      </c>
      <c r="FL52" s="163">
        <v>41.529200000000003</v>
      </c>
      <c r="FM52" s="163">
        <v>7.8646000000000003</v>
      </c>
      <c r="FN52" s="163">
        <v>8.2842000000000002</v>
      </c>
      <c r="FO52" s="163">
        <v>20.6173</v>
      </c>
      <c r="FP52" s="163">
        <v>31.323799999999999</v>
      </c>
      <c r="FQ52" s="163">
        <v>11.6036</v>
      </c>
      <c r="FR52" s="163">
        <v>-0.36</v>
      </c>
      <c r="FS52" s="163">
        <v>11.473000000000001</v>
      </c>
      <c r="FT52" s="163">
        <v>1.4005000000000001</v>
      </c>
      <c r="FU52" s="163">
        <v>-6.99</v>
      </c>
      <c r="FV52" s="163">
        <v>15.61</v>
      </c>
      <c r="FW52" s="163">
        <v>11.346399999999999</v>
      </c>
      <c r="FX52" s="163">
        <v>10.655200000000001</v>
      </c>
      <c r="FY52" s="163">
        <v>-1.94</v>
      </c>
      <c r="FZ52" s="163">
        <v>4.4909999999999997</v>
      </c>
      <c r="GA52" s="162"/>
      <c r="GB52" s="163">
        <v>41.96</v>
      </c>
      <c r="GC52" s="163">
        <v>-31.3657</v>
      </c>
      <c r="GD52" s="163">
        <v>-21.5702</v>
      </c>
      <c r="GE52" s="163">
        <v>16.18</v>
      </c>
      <c r="GF52" s="163">
        <v>82.284800000000004</v>
      </c>
      <c r="GG52" s="163">
        <v>21.4</v>
      </c>
      <c r="GH52" s="163">
        <v>-22.645</v>
      </c>
      <c r="GI52" s="163">
        <v>-4.2165999999999997</v>
      </c>
      <c r="GJ52" s="163">
        <v>-4.1245000000000003</v>
      </c>
      <c r="GK52" s="163">
        <v>2.5911</v>
      </c>
      <c r="GL52" s="162"/>
      <c r="GM52" s="162"/>
      <c r="GN52" s="163">
        <v>-16.703499999999998</v>
      </c>
      <c r="GO52" s="163">
        <v>-41.494700000000002</v>
      </c>
      <c r="GP52" s="163">
        <v>12.5145</v>
      </c>
      <c r="GQ52" s="163">
        <v>44.152299999999997</v>
      </c>
      <c r="GR52" s="163">
        <v>61.417400000000001</v>
      </c>
      <c r="GS52" s="163">
        <v>61.876100000000001</v>
      </c>
      <c r="GT52" s="163">
        <v>-161.38419999999999</v>
      </c>
      <c r="GU52" s="163">
        <v>-23.3672</v>
      </c>
      <c r="GV52" s="163">
        <v>39.918399999999998</v>
      </c>
      <c r="GW52" s="163">
        <v>-59.594499999999996</v>
      </c>
      <c r="GX52" s="163">
        <v>11.2881</v>
      </c>
      <c r="GY52" s="163">
        <v>13.538</v>
      </c>
      <c r="GZ52" s="163">
        <v>13.1655</v>
      </c>
      <c r="HA52" s="163">
        <v>13.3186</v>
      </c>
      <c r="HB52" s="163">
        <v>158.5085</v>
      </c>
      <c r="HC52" s="163">
        <v>160.453</v>
      </c>
      <c r="HD52" s="163">
        <v>209.5</v>
      </c>
      <c r="HE52" s="163">
        <v>-208.18790000000001</v>
      </c>
      <c r="HF52" s="163">
        <v>-463.77589999999998</v>
      </c>
      <c r="HG52" s="163">
        <v>463.95179999999999</v>
      </c>
      <c r="HH52" s="163">
        <v>479.33429999999998</v>
      </c>
      <c r="HI52" s="163">
        <v>-150.35669999999999</v>
      </c>
      <c r="HJ52" s="163">
        <v>-150.2551</v>
      </c>
      <c r="HK52" s="163">
        <v>-50.086399999999998</v>
      </c>
      <c r="HL52" s="163">
        <v>-38.672600000000003</v>
      </c>
      <c r="HM52" s="163">
        <v>75.707400000000007</v>
      </c>
      <c r="HN52" s="163">
        <v>74.763599999999997</v>
      </c>
      <c r="HO52" s="162"/>
      <c r="HP52" s="162"/>
      <c r="HQ52" s="163">
        <v>30.9847</v>
      </c>
      <c r="HR52" s="163">
        <v>30.226600000000001</v>
      </c>
      <c r="HS52" s="163">
        <v>-59.593200000000003</v>
      </c>
      <c r="HT52" s="163">
        <v>-59.236899999999999</v>
      </c>
      <c r="HU52" s="163">
        <v>101.4</v>
      </c>
      <c r="HV52" s="163">
        <v>101.51</v>
      </c>
      <c r="HW52" s="163">
        <v>6.1</v>
      </c>
      <c r="HX52" s="163">
        <v>7.2</v>
      </c>
      <c r="HY52" s="163">
        <v>22.2332</v>
      </c>
      <c r="HZ52" s="163">
        <v>34.159999999999997</v>
      </c>
      <c r="IA52" s="163">
        <v>-345.67489999999998</v>
      </c>
      <c r="IB52" s="163">
        <v>101.5009</v>
      </c>
      <c r="IC52" s="163">
        <v>102.35039999999999</v>
      </c>
      <c r="ID52" s="163">
        <v>15.6</v>
      </c>
      <c r="IE52" s="163">
        <v>-24.5</v>
      </c>
      <c r="IF52" s="163">
        <v>-28.4</v>
      </c>
      <c r="IG52" s="163">
        <v>-28.5</v>
      </c>
      <c r="IH52" s="164">
        <v>1.0093000000000001</v>
      </c>
      <c r="II52" s="164">
        <v>0.76324999999999998</v>
      </c>
      <c r="IJ52" s="163">
        <v>-468.5444</v>
      </c>
      <c r="IK52" s="163">
        <v>-292.43619999999999</v>
      </c>
      <c r="IL52" s="163">
        <v>350.65730000000002</v>
      </c>
      <c r="IM52" s="163">
        <v>467.58909999999997</v>
      </c>
      <c r="IN52" s="163">
        <v>22.825900000000001</v>
      </c>
      <c r="IO52" s="163">
        <v>-455.60789999999997</v>
      </c>
      <c r="IP52" s="163">
        <v>455.50490000000002</v>
      </c>
      <c r="IQ52" s="163">
        <v>-219.2216</v>
      </c>
      <c r="IR52" s="163">
        <v>-157.02369999999999</v>
      </c>
      <c r="IS52" s="163">
        <v>-449.30799999999999</v>
      </c>
      <c r="IT52" s="163">
        <v>112.6784</v>
      </c>
      <c r="IU52" s="163">
        <v>108.03270000000001</v>
      </c>
      <c r="IV52" s="163">
        <v>226.0171</v>
      </c>
      <c r="IW52" s="163">
        <v>-344.17039999999997</v>
      </c>
      <c r="IX52" s="163">
        <v>157.5694</v>
      </c>
      <c r="IY52" s="163">
        <v>-188.3227</v>
      </c>
      <c r="IZ52" s="163">
        <v>184.92449999999999</v>
      </c>
      <c r="JA52" s="163">
        <v>-12.3117</v>
      </c>
      <c r="JB52" s="162"/>
      <c r="JC52" s="163">
        <v>9.68</v>
      </c>
      <c r="JD52" s="163">
        <v>7.008</v>
      </c>
      <c r="JE52" s="163">
        <v>6.9589999999999996</v>
      </c>
      <c r="JF52" s="163">
        <v>-10.64</v>
      </c>
      <c r="JG52" s="163">
        <v>-12.64</v>
      </c>
      <c r="JH52" s="162"/>
      <c r="JI52" s="163">
        <v>13.8903</v>
      </c>
      <c r="JJ52" s="163">
        <v>-19.188199999999998</v>
      </c>
      <c r="JK52" s="163">
        <v>-25.899100000000001</v>
      </c>
      <c r="JL52" s="163">
        <v>3</v>
      </c>
      <c r="JM52" s="163">
        <v>50.6</v>
      </c>
      <c r="JN52" s="163">
        <v>49.883000000000003</v>
      </c>
      <c r="JO52" s="163">
        <v>11.2773</v>
      </c>
      <c r="JP52" s="163">
        <v>13.539300000000001</v>
      </c>
      <c r="JQ52" s="163">
        <v>48.776800000000001</v>
      </c>
      <c r="JR52" s="163">
        <v>48.3658</v>
      </c>
      <c r="JS52" s="163">
        <v>48.735300000000002</v>
      </c>
      <c r="JT52" s="162"/>
      <c r="JU52" s="163">
        <v>26.7</v>
      </c>
      <c r="JV52" s="163">
        <v>28.607700000000001</v>
      </c>
      <c r="JW52" s="163">
        <v>9.27</v>
      </c>
      <c r="JX52" s="162"/>
      <c r="JY52" s="163">
        <v>-38.801099999999998</v>
      </c>
      <c r="JZ52" s="163">
        <v>77.697999999999993</v>
      </c>
      <c r="KA52" s="163">
        <v>50.765999999999998</v>
      </c>
      <c r="KB52" s="163">
        <v>-38.038200000000003</v>
      </c>
      <c r="KC52" s="163">
        <v>-76.463999999999999</v>
      </c>
      <c r="KD52" s="163">
        <v>37.8093</v>
      </c>
      <c r="KE52" s="163">
        <v>37.747</v>
      </c>
      <c r="KF52" s="163">
        <v>-36.700000000000003</v>
      </c>
      <c r="KG52" s="163">
        <v>36.799999999999997</v>
      </c>
      <c r="KH52" s="163">
        <v>20.4876</v>
      </c>
      <c r="KI52" s="163">
        <v>129.3579</v>
      </c>
    </row>
    <row r="53" spans="1:295" ht="18" customHeight="1" x14ac:dyDescent="0.3">
      <c r="A53" s="158" t="s">
        <v>65</v>
      </c>
      <c r="B53" s="158" t="s">
        <v>800</v>
      </c>
      <c r="C53" s="162"/>
      <c r="D53" s="163">
        <v>19.665500000000002</v>
      </c>
      <c r="E53" s="163">
        <v>-24.176600000000001</v>
      </c>
      <c r="F53" s="163">
        <v>-36.019300000000001</v>
      </c>
      <c r="G53" s="163">
        <v>14.1288</v>
      </c>
      <c r="H53" s="163">
        <v>0</v>
      </c>
      <c r="I53" s="163">
        <v>41.619700000000002</v>
      </c>
      <c r="J53" s="163">
        <v>-65.423500000000004</v>
      </c>
      <c r="K53" s="163">
        <v>63.898800000000001</v>
      </c>
      <c r="L53" s="163">
        <v>32.424999999999997</v>
      </c>
      <c r="M53" s="163">
        <v>31.6814</v>
      </c>
      <c r="N53" s="163">
        <v>-2.2200000000000002</v>
      </c>
      <c r="O53" s="163">
        <v>-40.911000000000001</v>
      </c>
      <c r="P53" s="163">
        <v>35.200000000000003</v>
      </c>
      <c r="Q53" s="163">
        <v>13.247999999999999</v>
      </c>
      <c r="R53" s="163">
        <v>-35.200000000000003</v>
      </c>
      <c r="S53" s="163">
        <v>12.990500000000001</v>
      </c>
      <c r="T53" s="163">
        <v>30.1448</v>
      </c>
      <c r="U53" s="163">
        <v>18.550799999999999</v>
      </c>
      <c r="V53" s="163">
        <v>18.560400000000001</v>
      </c>
      <c r="W53" s="163">
        <v>31.113299999999999</v>
      </c>
      <c r="X53" s="163">
        <v>11.198700000000001</v>
      </c>
      <c r="Y53" s="163">
        <v>5.3663999999999996</v>
      </c>
      <c r="Z53" s="163">
        <v>4.0232000000000001</v>
      </c>
      <c r="AA53" s="162"/>
      <c r="AB53" s="162"/>
      <c r="AC53" s="163">
        <v>-57.98</v>
      </c>
      <c r="AD53" s="163">
        <v>-57.97</v>
      </c>
      <c r="AE53" s="162"/>
      <c r="AF53" s="163">
        <v>2.2200000000000002</v>
      </c>
      <c r="AG53" s="163">
        <v>39.6</v>
      </c>
      <c r="AH53" s="162"/>
      <c r="AI53" s="162"/>
      <c r="AJ53" s="163">
        <v>-57.89</v>
      </c>
      <c r="AK53" s="163">
        <v>-57.26</v>
      </c>
      <c r="AL53" s="163">
        <v>-46.96</v>
      </c>
      <c r="AM53" s="163">
        <v>57.59</v>
      </c>
      <c r="AN53" s="163">
        <v>57.8</v>
      </c>
      <c r="AO53" s="163">
        <v>23.069800000000001</v>
      </c>
      <c r="AP53" s="163">
        <v>-8.4742999999999995</v>
      </c>
      <c r="AQ53" s="163">
        <v>67.498099999999994</v>
      </c>
      <c r="AR53" s="163">
        <v>70.324399999999997</v>
      </c>
      <c r="AS53" s="163">
        <v>53.316299999999998</v>
      </c>
      <c r="AT53" s="163">
        <v>-47.153599999999997</v>
      </c>
      <c r="AU53" s="163">
        <v>-47.296599999999998</v>
      </c>
      <c r="AV53" s="163">
        <v>11.4161</v>
      </c>
      <c r="AW53" s="163">
        <v>10.895</v>
      </c>
      <c r="AX53" s="163">
        <v>76.758600000000001</v>
      </c>
      <c r="AY53" s="163">
        <v>77.830299999999994</v>
      </c>
      <c r="AZ53" s="163">
        <v>32.968600000000002</v>
      </c>
      <c r="BA53" s="162"/>
      <c r="BB53" s="163">
        <v>-510.97399999999999</v>
      </c>
      <c r="BC53" s="163">
        <v>10.507</v>
      </c>
      <c r="BD53" s="163">
        <v>-15.8</v>
      </c>
      <c r="BE53" s="163">
        <v>-15.9</v>
      </c>
      <c r="BF53" s="163">
        <v>54.595799999999997</v>
      </c>
      <c r="BG53" s="163">
        <v>52.6126</v>
      </c>
      <c r="BH53" s="163">
        <v>-4.8688000000000002</v>
      </c>
      <c r="BI53" s="162"/>
      <c r="BJ53" s="163">
        <v>-74.244900000000001</v>
      </c>
      <c r="BK53" s="163">
        <v>4.8818999999999999</v>
      </c>
      <c r="BL53" s="163">
        <v>7.2133000000000003</v>
      </c>
      <c r="BM53" s="163">
        <v>4.9526000000000003</v>
      </c>
      <c r="BN53" s="163">
        <v>557.2373</v>
      </c>
      <c r="BO53" s="163">
        <v>153.9658</v>
      </c>
      <c r="BP53" s="163">
        <v>153.69120000000001</v>
      </c>
      <c r="BQ53" s="163">
        <v>-534.73590000000002</v>
      </c>
      <c r="BR53" s="163">
        <v>543.22670000000005</v>
      </c>
      <c r="BS53" s="162"/>
      <c r="BT53" s="163">
        <v>-97.153700000000001</v>
      </c>
      <c r="BU53" s="163">
        <v>98.464699999999993</v>
      </c>
      <c r="BV53" s="163">
        <v>100.8733</v>
      </c>
      <c r="BW53" s="163">
        <v>28.43</v>
      </c>
      <c r="BX53" s="163">
        <v>32.89</v>
      </c>
      <c r="BY53" s="163">
        <v>69.900000000000006</v>
      </c>
      <c r="BZ53" s="163">
        <v>77.08</v>
      </c>
      <c r="CA53" s="163">
        <v>-26.787199999999999</v>
      </c>
      <c r="CB53" s="163">
        <v>-26.385400000000001</v>
      </c>
      <c r="CC53" s="163">
        <v>79.139799999999994</v>
      </c>
      <c r="CD53" s="163">
        <v>80.218800000000002</v>
      </c>
      <c r="CE53" s="163">
        <v>28.290700000000001</v>
      </c>
      <c r="CF53" s="162"/>
      <c r="CG53" s="163">
        <v>-210.20429999999999</v>
      </c>
      <c r="CH53" s="163">
        <v>8.6058000000000003</v>
      </c>
      <c r="CI53" s="162"/>
      <c r="CJ53" s="162"/>
      <c r="CK53" s="162"/>
      <c r="CL53" s="163">
        <v>110.6</v>
      </c>
      <c r="CM53" s="163">
        <v>100.4</v>
      </c>
      <c r="CN53" s="163">
        <v>-14.56</v>
      </c>
      <c r="CO53" s="163">
        <v>73.382000000000005</v>
      </c>
      <c r="CP53" s="163">
        <v>71.434899999999999</v>
      </c>
      <c r="CQ53" s="163">
        <v>71.850999999999999</v>
      </c>
      <c r="CR53" s="163">
        <v>-0.44140000000000001</v>
      </c>
      <c r="CS53" s="163">
        <v>-0.39510000000000001</v>
      </c>
      <c r="CT53" s="163">
        <v>52.4651</v>
      </c>
      <c r="CU53" s="163">
        <v>-106.1481</v>
      </c>
      <c r="CV53" s="163">
        <v>58.999099999999999</v>
      </c>
      <c r="CW53" s="163">
        <v>16.8687</v>
      </c>
      <c r="CX53" s="163">
        <v>60.25</v>
      </c>
      <c r="CY53" s="163">
        <v>33.24</v>
      </c>
      <c r="CZ53" s="163">
        <v>69.382300000000001</v>
      </c>
      <c r="DA53" s="163">
        <v>65.7761</v>
      </c>
      <c r="DB53" s="163">
        <v>-32.36</v>
      </c>
      <c r="DC53" s="163">
        <v>-3.7679</v>
      </c>
      <c r="DD53" s="163">
        <v>0</v>
      </c>
      <c r="DE53" s="163">
        <v>0</v>
      </c>
      <c r="DF53" s="163">
        <v>-103.31789999999999</v>
      </c>
      <c r="DG53" s="163">
        <v>-11.7249</v>
      </c>
      <c r="DH53" s="163">
        <v>-19.997</v>
      </c>
      <c r="DI53" s="163">
        <v>-106.3</v>
      </c>
      <c r="DJ53" s="163">
        <v>-107</v>
      </c>
      <c r="DK53" s="163">
        <v>25.749199999999998</v>
      </c>
      <c r="DL53" s="163">
        <v>49.227899999999998</v>
      </c>
      <c r="DM53" s="163">
        <v>63.416899999999998</v>
      </c>
      <c r="DN53" s="163">
        <v>69.744900000000001</v>
      </c>
      <c r="DO53" s="163">
        <v>49.06</v>
      </c>
      <c r="DP53" s="163">
        <v>-8.43</v>
      </c>
      <c r="DQ53" s="163">
        <v>62.852499999999999</v>
      </c>
      <c r="DR53" s="163">
        <v>102.4308</v>
      </c>
      <c r="DS53" s="163">
        <v>-16.760000000000002</v>
      </c>
      <c r="DT53" s="163">
        <v>-17.02</v>
      </c>
      <c r="DU53" s="163">
        <v>101.35</v>
      </c>
      <c r="DV53" s="163">
        <v>70.959999999999994</v>
      </c>
      <c r="DW53" s="163">
        <v>102.4727</v>
      </c>
      <c r="DX53" s="163">
        <v>101.32729999999999</v>
      </c>
      <c r="DY53" s="163">
        <v>-4.6513</v>
      </c>
      <c r="DZ53" s="163">
        <v>-4.5182000000000002</v>
      </c>
      <c r="EA53" s="163">
        <v>215.3655</v>
      </c>
      <c r="EB53" s="163">
        <v>170.4478</v>
      </c>
      <c r="EC53" s="163">
        <v>163.52709999999999</v>
      </c>
      <c r="ED53" s="163">
        <v>165.3381</v>
      </c>
      <c r="EE53" s="163">
        <v>87.457300000000004</v>
      </c>
      <c r="EF53" s="163">
        <v>71.871600000000001</v>
      </c>
      <c r="EG53" s="163">
        <v>-26.285</v>
      </c>
      <c r="EH53" s="163">
        <v>544.8768</v>
      </c>
      <c r="EI53" s="163">
        <v>339.9375</v>
      </c>
      <c r="EJ53" s="162"/>
      <c r="EK53" s="163">
        <v>-25.905999999999999</v>
      </c>
      <c r="EL53" s="163">
        <v>-23.5611</v>
      </c>
      <c r="EM53" s="163">
        <v>-8.3328000000000007</v>
      </c>
      <c r="EN53" s="163">
        <v>1.8741000000000001</v>
      </c>
      <c r="EO53" s="163">
        <v>0.93640000000000001</v>
      </c>
      <c r="EP53" s="163">
        <v>145.97999999999999</v>
      </c>
      <c r="EQ53" s="163">
        <v>-53.809199999999997</v>
      </c>
      <c r="ER53" s="163">
        <v>-54.7791</v>
      </c>
      <c r="ES53" s="163">
        <v>-37.097299999999997</v>
      </c>
      <c r="ET53" s="162"/>
      <c r="EU53" s="163">
        <v>-17.350000000000001</v>
      </c>
      <c r="EV53" s="163">
        <v>106.4</v>
      </c>
      <c r="EW53" s="163">
        <v>10.3241</v>
      </c>
      <c r="EX53" s="163">
        <v>-41.732799999999997</v>
      </c>
      <c r="EY53" s="163">
        <v>-36.093000000000004</v>
      </c>
      <c r="EZ53" s="163">
        <v>-35.100099999999998</v>
      </c>
      <c r="FA53" s="163">
        <v>7.2230999999999996</v>
      </c>
      <c r="FB53" s="163">
        <v>-70.580100000000002</v>
      </c>
      <c r="FC53" s="163">
        <v>31.177199999999999</v>
      </c>
      <c r="FD53" s="163">
        <v>23.226299999999998</v>
      </c>
      <c r="FE53" s="162"/>
      <c r="FF53" s="163">
        <v>23.005199999999999</v>
      </c>
      <c r="FG53" s="163">
        <v>34.282600000000002</v>
      </c>
      <c r="FH53" s="163">
        <v>35.160800000000002</v>
      </c>
      <c r="FI53" s="163">
        <v>33.653199999999998</v>
      </c>
      <c r="FJ53" s="163">
        <v>26.625599999999999</v>
      </c>
      <c r="FK53" s="163">
        <v>25.118400000000001</v>
      </c>
      <c r="FL53" s="163">
        <v>28.467600000000001</v>
      </c>
      <c r="FM53" s="163">
        <v>6.1744000000000003</v>
      </c>
      <c r="FN53" s="163">
        <v>6.3409000000000004</v>
      </c>
      <c r="FO53" s="163">
        <v>10.0495</v>
      </c>
      <c r="FP53" s="163">
        <v>20.924800000000001</v>
      </c>
      <c r="FQ53" s="163">
        <v>8.0658999999999992</v>
      </c>
      <c r="FR53" s="163">
        <v>-2.41</v>
      </c>
      <c r="FS53" s="163">
        <v>11.7781</v>
      </c>
      <c r="FT53" s="163">
        <v>1.2796000000000001</v>
      </c>
      <c r="FU53" s="163">
        <v>-7.16</v>
      </c>
      <c r="FV53" s="163">
        <v>15.59</v>
      </c>
      <c r="FW53" s="163">
        <v>0</v>
      </c>
      <c r="FX53" s="162"/>
      <c r="FY53" s="163">
        <v>-2.44</v>
      </c>
      <c r="FZ53" s="163">
        <v>4.3499999999999996</v>
      </c>
      <c r="GA53" s="162"/>
      <c r="GB53" s="163">
        <v>40.44</v>
      </c>
      <c r="GC53" s="163">
        <v>-20.740500000000001</v>
      </c>
      <c r="GD53" s="163">
        <v>-10.5298</v>
      </c>
      <c r="GE53" s="163">
        <v>15.83</v>
      </c>
      <c r="GF53" s="163">
        <v>79.489599999999996</v>
      </c>
      <c r="GG53" s="163">
        <v>22.3</v>
      </c>
      <c r="GH53" s="163">
        <v>-20.4162</v>
      </c>
      <c r="GI53" s="163">
        <v>-3.4125000000000001</v>
      </c>
      <c r="GJ53" s="163">
        <v>-3.3271999999999999</v>
      </c>
      <c r="GK53" s="163">
        <v>2.3839000000000001</v>
      </c>
      <c r="GL53" s="162"/>
      <c r="GM53" s="162"/>
      <c r="GN53" s="163">
        <v>-16.144300000000001</v>
      </c>
      <c r="GO53" s="163">
        <v>-36.921999999999997</v>
      </c>
      <c r="GP53" s="163">
        <v>12.1203</v>
      </c>
      <c r="GQ53" s="163">
        <v>38.817900000000002</v>
      </c>
      <c r="GR53" s="163">
        <v>59.005400000000002</v>
      </c>
      <c r="GS53" s="163">
        <v>62.0687</v>
      </c>
      <c r="GT53" s="163">
        <v>-150.33940000000001</v>
      </c>
      <c r="GU53" s="163">
        <v>-21.431100000000001</v>
      </c>
      <c r="GV53" s="163">
        <v>37.466000000000001</v>
      </c>
      <c r="GW53" s="163">
        <v>-53.303800000000003</v>
      </c>
      <c r="GX53" s="163">
        <v>11.145799999999999</v>
      </c>
      <c r="GY53" s="163">
        <v>11.2821</v>
      </c>
      <c r="GZ53" s="163">
        <v>10.855700000000001</v>
      </c>
      <c r="HA53" s="163">
        <v>13</v>
      </c>
      <c r="HB53" s="163">
        <v>157.102</v>
      </c>
      <c r="HC53" s="163">
        <v>155.5352</v>
      </c>
      <c r="HD53" s="163">
        <v>188.6</v>
      </c>
      <c r="HE53" s="163">
        <v>-186.8246</v>
      </c>
      <c r="HF53" s="163">
        <v>-428.86610000000002</v>
      </c>
      <c r="HG53" s="163">
        <v>429.68189999999998</v>
      </c>
      <c r="HH53" s="163">
        <v>481.50229999999999</v>
      </c>
      <c r="HI53" s="163">
        <v>-147.5762</v>
      </c>
      <c r="HJ53" s="163">
        <v>-148.13990000000001</v>
      </c>
      <c r="HK53" s="163">
        <v>-54.832799999999999</v>
      </c>
      <c r="HL53" s="163">
        <v>-45.198700000000002</v>
      </c>
      <c r="HM53" s="163">
        <v>77.230500000000006</v>
      </c>
      <c r="HN53" s="163">
        <v>78.248000000000005</v>
      </c>
      <c r="HO53" s="162"/>
      <c r="HP53" s="162"/>
      <c r="HQ53" s="163">
        <v>31.127500000000001</v>
      </c>
      <c r="HR53" s="163">
        <v>31.061599999999999</v>
      </c>
      <c r="HS53" s="163">
        <v>-52.0456</v>
      </c>
      <c r="HT53" s="163">
        <v>-52.068100000000001</v>
      </c>
      <c r="HU53" s="163">
        <v>107.58</v>
      </c>
      <c r="HV53" s="163">
        <v>106.95</v>
      </c>
      <c r="HW53" s="163">
        <v>5.6</v>
      </c>
      <c r="HX53" s="163">
        <v>5.2</v>
      </c>
      <c r="HY53" s="163">
        <v>21.966100000000001</v>
      </c>
      <c r="HZ53" s="163">
        <v>31.44</v>
      </c>
      <c r="IA53" s="163">
        <v>-349.24090000000001</v>
      </c>
      <c r="IB53" s="163">
        <v>105.8338</v>
      </c>
      <c r="IC53" s="163">
        <v>105.95489999999999</v>
      </c>
      <c r="ID53" s="163">
        <v>14.5</v>
      </c>
      <c r="IE53" s="163">
        <v>-29.3</v>
      </c>
      <c r="IF53" s="163">
        <v>-30.1</v>
      </c>
      <c r="IG53" s="163">
        <v>-29.5</v>
      </c>
      <c r="IH53" s="163">
        <v>1.0510999999999999</v>
      </c>
      <c r="II53" s="163">
        <v>0.78469999999999995</v>
      </c>
      <c r="IJ53" s="163">
        <v>-471.19150000000002</v>
      </c>
      <c r="IK53" s="163">
        <v>-306.73869999999999</v>
      </c>
      <c r="IL53" s="163">
        <v>356.4735</v>
      </c>
      <c r="IM53" s="163">
        <v>455.83139999999997</v>
      </c>
      <c r="IN53" s="163">
        <v>10.332100000000001</v>
      </c>
      <c r="IO53" s="163">
        <v>-459.44720000000001</v>
      </c>
      <c r="IP53" s="163">
        <v>446.52080000000001</v>
      </c>
      <c r="IQ53" s="163">
        <v>-214.69890000000001</v>
      </c>
      <c r="IR53" s="163">
        <v>-157.64580000000001</v>
      </c>
      <c r="IS53" s="163">
        <v>-450.27510000000001</v>
      </c>
      <c r="IT53" s="163">
        <v>112.3057</v>
      </c>
      <c r="IU53" s="163">
        <v>109.90860000000001</v>
      </c>
      <c r="IV53" s="163">
        <v>220.50290000000001</v>
      </c>
      <c r="IW53" s="163">
        <v>-341.08580000000001</v>
      </c>
      <c r="IX53" s="163">
        <v>157.0266</v>
      </c>
      <c r="IY53" s="163">
        <v>-182.67830000000001</v>
      </c>
      <c r="IZ53" s="163">
        <v>181.20859999999999</v>
      </c>
      <c r="JA53" s="163">
        <v>-12.9984</v>
      </c>
      <c r="JB53" s="162"/>
      <c r="JC53" s="163">
        <v>10.24</v>
      </c>
      <c r="JD53" s="163">
        <v>7.3520000000000003</v>
      </c>
      <c r="JE53" s="163">
        <v>7.343</v>
      </c>
      <c r="JF53" s="163">
        <v>-9.6</v>
      </c>
      <c r="JG53" s="163">
        <v>-12.08</v>
      </c>
      <c r="JH53" s="162"/>
      <c r="JI53" s="163">
        <v>13.2738</v>
      </c>
      <c r="JJ53" s="163">
        <v>-21.651</v>
      </c>
      <c r="JK53" s="163">
        <v>-26.747499999999999</v>
      </c>
      <c r="JL53" s="163">
        <v>6.8</v>
      </c>
      <c r="JM53" s="163">
        <v>52.075000000000003</v>
      </c>
      <c r="JN53" s="163">
        <v>51.719000000000001</v>
      </c>
      <c r="JO53" s="163">
        <v>11.2643</v>
      </c>
      <c r="JP53" s="163">
        <v>13.3017</v>
      </c>
      <c r="JQ53" s="163">
        <v>51.433599999999998</v>
      </c>
      <c r="JR53" s="163">
        <v>50.735900000000001</v>
      </c>
      <c r="JS53" s="163">
        <v>49.8947</v>
      </c>
      <c r="JT53" s="162"/>
      <c r="JU53" s="163">
        <v>31.4</v>
      </c>
      <c r="JV53" s="163">
        <v>29.935300000000002</v>
      </c>
      <c r="JW53" s="163">
        <v>8.25</v>
      </c>
      <c r="JX53" s="162"/>
      <c r="JY53" s="163">
        <v>-44.091099999999997</v>
      </c>
      <c r="JZ53" s="163">
        <v>80.019900000000007</v>
      </c>
      <c r="KA53" s="163">
        <v>55.409500000000001</v>
      </c>
      <c r="KB53" s="163">
        <v>-43.779200000000003</v>
      </c>
      <c r="KC53" s="163">
        <v>-78.365200000000002</v>
      </c>
      <c r="KD53" s="163">
        <v>43.152700000000003</v>
      </c>
      <c r="KE53" s="163">
        <v>34.010599999999997</v>
      </c>
      <c r="KF53" s="163">
        <v>-41.5</v>
      </c>
      <c r="KG53" s="163">
        <v>40.5</v>
      </c>
      <c r="KH53" s="163">
        <v>56.8581</v>
      </c>
      <c r="KI53" s="163">
        <v>96.091700000000003</v>
      </c>
    </row>
    <row r="54" spans="1:295" ht="18" customHeight="1" x14ac:dyDescent="0.3">
      <c r="A54" s="158" t="s">
        <v>65</v>
      </c>
      <c r="B54" s="158" t="s">
        <v>801</v>
      </c>
      <c r="C54" s="162"/>
      <c r="D54" s="163">
        <v>19.005600000000001</v>
      </c>
      <c r="E54" s="163">
        <v>-23.5656</v>
      </c>
      <c r="F54" s="163">
        <v>-36.254800000000003</v>
      </c>
      <c r="G54" s="163">
        <v>13.526899999999999</v>
      </c>
      <c r="H54" s="163">
        <v>0</v>
      </c>
      <c r="I54" s="163">
        <v>38.739199999999997</v>
      </c>
      <c r="J54" s="163">
        <v>-59.816400000000002</v>
      </c>
      <c r="K54" s="163">
        <v>59.576599999999999</v>
      </c>
      <c r="L54" s="163">
        <v>30.179099999999998</v>
      </c>
      <c r="M54" s="163">
        <v>29.363700000000001</v>
      </c>
      <c r="N54" s="163">
        <v>-8.8800000000000008</v>
      </c>
      <c r="O54" s="163">
        <v>-36.493000000000002</v>
      </c>
      <c r="P54" s="163">
        <v>30.8</v>
      </c>
      <c r="Q54" s="163">
        <v>12.42</v>
      </c>
      <c r="R54" s="163">
        <v>-30.8</v>
      </c>
      <c r="S54" s="163">
        <v>13.448399999999999</v>
      </c>
      <c r="T54" s="163">
        <v>24.345600000000001</v>
      </c>
      <c r="U54" s="163">
        <v>18.626999999999999</v>
      </c>
      <c r="V54" s="163">
        <v>18.986599999999999</v>
      </c>
      <c r="W54" s="163">
        <v>31.163900000000002</v>
      </c>
      <c r="X54" s="163">
        <v>11.1058</v>
      </c>
      <c r="Y54" s="163">
        <v>6.2675999999999998</v>
      </c>
      <c r="Z54" s="163">
        <v>6.9358000000000004</v>
      </c>
      <c r="AA54" s="162"/>
      <c r="AB54" s="162"/>
      <c r="AC54" s="163">
        <v>-55.76</v>
      </c>
      <c r="AD54" s="163">
        <v>-55.48</v>
      </c>
      <c r="AE54" s="162"/>
      <c r="AF54" s="163">
        <v>8.8800000000000008</v>
      </c>
      <c r="AG54" s="163">
        <v>35.200000000000003</v>
      </c>
      <c r="AH54" s="162"/>
      <c r="AI54" s="162"/>
      <c r="AJ54" s="163">
        <v>-56.51</v>
      </c>
      <c r="AK54" s="163">
        <v>-57.1</v>
      </c>
      <c r="AL54" s="163">
        <v>-40.97</v>
      </c>
      <c r="AM54" s="163">
        <v>57.98</v>
      </c>
      <c r="AN54" s="163">
        <v>57.75</v>
      </c>
      <c r="AO54" s="163">
        <v>21.433599999999998</v>
      </c>
      <c r="AP54" s="163">
        <v>-7.5084</v>
      </c>
      <c r="AQ54" s="163">
        <v>63.181100000000001</v>
      </c>
      <c r="AR54" s="163">
        <v>65.838399999999993</v>
      </c>
      <c r="AS54" s="163">
        <v>55.201599999999999</v>
      </c>
      <c r="AT54" s="163">
        <v>-48.225299999999997</v>
      </c>
      <c r="AU54" s="163">
        <v>-47.100900000000003</v>
      </c>
      <c r="AV54" s="163">
        <v>32.890700000000002</v>
      </c>
      <c r="AW54" s="163">
        <v>36.399900000000002</v>
      </c>
      <c r="AX54" s="163">
        <v>73.1417</v>
      </c>
      <c r="AY54" s="163">
        <v>75.2851</v>
      </c>
      <c r="AZ54" s="163">
        <v>66.144800000000004</v>
      </c>
      <c r="BA54" s="162"/>
      <c r="BB54" s="163">
        <v>-535.96730000000002</v>
      </c>
      <c r="BC54" s="163">
        <v>13.7174</v>
      </c>
      <c r="BD54" s="163">
        <v>-17.5</v>
      </c>
      <c r="BE54" s="163">
        <v>-17.600000000000001</v>
      </c>
      <c r="BF54" s="163">
        <v>54.955599999999997</v>
      </c>
      <c r="BG54" s="163">
        <v>53.559699999999999</v>
      </c>
      <c r="BH54" s="163">
        <v>-4.3219000000000003</v>
      </c>
      <c r="BI54" s="162"/>
      <c r="BJ54" s="163">
        <v>-82.103200000000001</v>
      </c>
      <c r="BK54" s="163">
        <v>3.8168000000000002</v>
      </c>
      <c r="BL54" s="163">
        <v>6.9272999999999998</v>
      </c>
      <c r="BM54" s="163">
        <v>4.7470999999999997</v>
      </c>
      <c r="BN54" s="163">
        <v>579.42430000000002</v>
      </c>
      <c r="BO54" s="163">
        <v>143.25380000000001</v>
      </c>
      <c r="BP54" s="163">
        <v>141.69739999999999</v>
      </c>
      <c r="BQ54" s="163">
        <v>-502.23590000000002</v>
      </c>
      <c r="BR54" s="163">
        <v>546.49990000000003</v>
      </c>
      <c r="BS54" s="162"/>
      <c r="BT54" s="163">
        <v>-98.074200000000005</v>
      </c>
      <c r="BU54" s="163">
        <v>100.62179999999999</v>
      </c>
      <c r="BV54" s="163">
        <v>93.378699999999995</v>
      </c>
      <c r="BW54" s="163">
        <v>27.82</v>
      </c>
      <c r="BX54" s="163">
        <v>31.13</v>
      </c>
      <c r="BY54" s="163">
        <v>65.599999999999994</v>
      </c>
      <c r="BZ54" s="163">
        <v>73.87</v>
      </c>
      <c r="CA54" s="163">
        <v>-17.008400000000002</v>
      </c>
      <c r="CB54" s="163">
        <v>-16.070699999999999</v>
      </c>
      <c r="CC54" s="163">
        <v>71.965800000000002</v>
      </c>
      <c r="CD54" s="163">
        <v>73.066599999999994</v>
      </c>
      <c r="CE54" s="162"/>
      <c r="CF54" s="162"/>
      <c r="CG54" s="163">
        <v>-213.4496</v>
      </c>
      <c r="CH54" s="163">
        <v>7.2358000000000002</v>
      </c>
      <c r="CI54" s="162"/>
      <c r="CJ54" s="162"/>
      <c r="CK54" s="162"/>
      <c r="CL54" s="163">
        <v>109.5</v>
      </c>
      <c r="CM54" s="163">
        <v>99.3</v>
      </c>
      <c r="CN54" s="163">
        <v>-14.17</v>
      </c>
      <c r="CO54" s="163">
        <v>68.31</v>
      </c>
      <c r="CP54" s="163">
        <v>66.4178</v>
      </c>
      <c r="CQ54" s="163">
        <v>66.385599999999997</v>
      </c>
      <c r="CR54" s="163">
        <v>-13.752000000000001</v>
      </c>
      <c r="CS54" s="163">
        <v>-13.696</v>
      </c>
      <c r="CT54" s="163">
        <v>61.284500000000001</v>
      </c>
      <c r="CU54" s="163">
        <v>-98.238699999999994</v>
      </c>
      <c r="CV54" s="163">
        <v>67.749499999999998</v>
      </c>
      <c r="CW54" s="163">
        <v>15.820399999999999</v>
      </c>
      <c r="CX54" s="163">
        <v>56.44</v>
      </c>
      <c r="CY54" s="163">
        <v>31</v>
      </c>
      <c r="CZ54" s="163">
        <v>67.507300000000001</v>
      </c>
      <c r="DA54" s="163">
        <v>63.8718</v>
      </c>
      <c r="DB54" s="163">
        <v>-30.67</v>
      </c>
      <c r="DC54" s="163">
        <v>-17.583600000000001</v>
      </c>
      <c r="DD54" s="163">
        <v>0</v>
      </c>
      <c r="DE54" s="163">
        <v>0</v>
      </c>
      <c r="DF54" s="163">
        <v>-105.2213</v>
      </c>
      <c r="DG54" s="163">
        <v>-12.533799999999999</v>
      </c>
      <c r="DH54" s="163">
        <v>-19.3367</v>
      </c>
      <c r="DI54" s="163">
        <v>-95.7</v>
      </c>
      <c r="DJ54" s="163">
        <v>-94.9</v>
      </c>
      <c r="DK54" s="163">
        <v>24.914200000000001</v>
      </c>
      <c r="DL54" s="163">
        <v>46.298200000000001</v>
      </c>
      <c r="DM54" s="163">
        <v>60.129399999999997</v>
      </c>
      <c r="DN54" s="163">
        <v>65.057400000000001</v>
      </c>
      <c r="DO54" s="163">
        <v>45.95</v>
      </c>
      <c r="DP54" s="163">
        <v>-8.27</v>
      </c>
      <c r="DQ54" s="163">
        <v>58.558999999999997</v>
      </c>
      <c r="DR54" s="163">
        <v>104.82850000000001</v>
      </c>
      <c r="DS54" s="163">
        <v>-18.149999999999999</v>
      </c>
      <c r="DT54" s="163">
        <v>-18.22</v>
      </c>
      <c r="DU54" s="163">
        <v>93.98</v>
      </c>
      <c r="DV54" s="163">
        <v>65.97</v>
      </c>
      <c r="DW54" s="163">
        <v>104.9455</v>
      </c>
      <c r="DX54" s="163">
        <v>103.4182</v>
      </c>
      <c r="DY54" s="163">
        <v>5.8132999999999999</v>
      </c>
      <c r="DZ54" s="163">
        <v>5.1273</v>
      </c>
      <c r="EA54" s="163">
        <v>212.62559999999999</v>
      </c>
      <c r="EB54" s="163">
        <v>168.5044</v>
      </c>
      <c r="EC54" s="163">
        <v>163.72909999999999</v>
      </c>
      <c r="ED54" s="163">
        <v>164.96789999999999</v>
      </c>
      <c r="EE54" s="163">
        <v>63.245199999999997</v>
      </c>
      <c r="EF54" s="163">
        <v>48.5794</v>
      </c>
      <c r="EG54" s="163">
        <v>-26.911000000000001</v>
      </c>
      <c r="EH54" s="163">
        <v>510.48180000000002</v>
      </c>
      <c r="EI54" s="163">
        <v>317.28710000000001</v>
      </c>
      <c r="EJ54" s="162"/>
      <c r="EK54" s="163">
        <v>-25.436399999999999</v>
      </c>
      <c r="EL54" s="163">
        <v>-22.886700000000001</v>
      </c>
      <c r="EM54" s="163">
        <v>12.4876</v>
      </c>
      <c r="EN54" s="163">
        <v>8.2760999999999996</v>
      </c>
      <c r="EO54" s="163">
        <v>8.6635000000000009</v>
      </c>
      <c r="EP54" s="163">
        <v>50.735999999999997</v>
      </c>
      <c r="EQ54" s="163">
        <v>-42.636499999999998</v>
      </c>
      <c r="ER54" s="163">
        <v>-43.118899999999996</v>
      </c>
      <c r="ES54" s="163">
        <v>-15.711</v>
      </c>
      <c r="ET54" s="163">
        <v>0</v>
      </c>
      <c r="EU54" s="163">
        <v>-15.05</v>
      </c>
      <c r="EV54" s="163">
        <v>1</v>
      </c>
      <c r="EW54" s="163">
        <v>9.5846999999999998</v>
      </c>
      <c r="EX54" s="163">
        <v>-25.430399999999999</v>
      </c>
      <c r="EY54" s="163">
        <v>-37.848300000000002</v>
      </c>
      <c r="EZ54" s="163">
        <v>-36.796599999999998</v>
      </c>
      <c r="FA54" s="163">
        <v>8.9696999999999996</v>
      </c>
      <c r="FB54" s="163">
        <v>-46.581899999999997</v>
      </c>
      <c r="FC54" s="163">
        <v>9.8207000000000004</v>
      </c>
      <c r="FD54" s="163">
        <v>23.411100000000001</v>
      </c>
      <c r="FE54" s="162"/>
      <c r="FF54" s="163">
        <v>22.995000000000001</v>
      </c>
      <c r="FG54" s="163">
        <v>39.365299999999998</v>
      </c>
      <c r="FH54" s="163">
        <v>39.283000000000001</v>
      </c>
      <c r="FI54" s="163">
        <v>38.3065</v>
      </c>
      <c r="FJ54" s="163">
        <v>18.420200000000001</v>
      </c>
      <c r="FK54" s="163">
        <v>17.248000000000001</v>
      </c>
      <c r="FL54" s="163">
        <v>59.279499999999999</v>
      </c>
      <c r="FM54" s="163">
        <v>-2.5436000000000001</v>
      </c>
      <c r="FN54" s="163">
        <v>-2.1114000000000002</v>
      </c>
      <c r="FO54" s="163">
        <v>33.960799999999999</v>
      </c>
      <c r="FP54" s="163">
        <v>46.603900000000003</v>
      </c>
      <c r="FQ54" s="163">
        <v>10.1387</v>
      </c>
      <c r="FR54" s="163">
        <v>1.1599999999999999</v>
      </c>
      <c r="FS54" s="163">
        <v>12.180999999999999</v>
      </c>
      <c r="FT54" s="163">
        <v>1.1649</v>
      </c>
      <c r="FU54" s="163">
        <v>-7.45</v>
      </c>
      <c r="FV54" s="163">
        <v>15.26</v>
      </c>
      <c r="FW54" s="163">
        <v>9.2359000000000009</v>
      </c>
      <c r="FX54" s="162"/>
      <c r="FY54" s="163">
        <v>-2.86</v>
      </c>
      <c r="FZ54" s="163">
        <v>4.1879999999999997</v>
      </c>
      <c r="GA54" s="162"/>
      <c r="GB54" s="163">
        <v>38.24</v>
      </c>
      <c r="GC54" s="163">
        <v>-48.413699999999999</v>
      </c>
      <c r="GD54" s="163">
        <v>-33.746000000000002</v>
      </c>
      <c r="GE54" s="163">
        <v>14.99</v>
      </c>
      <c r="GF54" s="163">
        <v>74.708600000000004</v>
      </c>
      <c r="GG54" s="163">
        <v>22.8</v>
      </c>
      <c r="GH54" s="163">
        <v>-18.741800000000001</v>
      </c>
      <c r="GI54" s="163">
        <v>-2.8504</v>
      </c>
      <c r="GJ54" s="163">
        <v>-3.07</v>
      </c>
      <c r="GK54" s="163">
        <v>2.1238999999999999</v>
      </c>
      <c r="GL54" s="162"/>
      <c r="GM54" s="162"/>
      <c r="GN54" s="163">
        <v>-15.5365</v>
      </c>
      <c r="GO54" s="163">
        <v>-33.1173</v>
      </c>
      <c r="GP54" s="163">
        <v>12.080399999999999</v>
      </c>
      <c r="GQ54" s="163">
        <v>35.160400000000003</v>
      </c>
      <c r="GR54" s="163">
        <v>59.738999999999997</v>
      </c>
      <c r="GS54" s="163">
        <v>60.081899999999997</v>
      </c>
      <c r="GT54" s="163">
        <v>-143.69030000000001</v>
      </c>
      <c r="GU54" s="163">
        <v>-19.858799999999999</v>
      </c>
      <c r="GV54" s="163">
        <v>35.885100000000001</v>
      </c>
      <c r="GW54" s="163">
        <v>-48.929099999999998</v>
      </c>
      <c r="GX54" s="164">
        <v>11.12445</v>
      </c>
      <c r="GY54" s="163">
        <v>10.002700000000001</v>
      </c>
      <c r="GZ54" s="163">
        <v>9.6730999999999998</v>
      </c>
      <c r="HA54" s="164">
        <v>13.734</v>
      </c>
      <c r="HB54" s="163">
        <v>153.83199999999999</v>
      </c>
      <c r="HC54" s="163">
        <v>151.30889999999999</v>
      </c>
      <c r="HD54" s="163">
        <v>207</v>
      </c>
      <c r="HE54" s="163">
        <v>-204.01300000000001</v>
      </c>
      <c r="HF54" s="163">
        <v>-452.88380000000001</v>
      </c>
      <c r="HG54" s="163">
        <v>461.72469999999998</v>
      </c>
      <c r="HH54" s="163">
        <v>477.8954</v>
      </c>
      <c r="HI54" s="163">
        <v>-144.791</v>
      </c>
      <c r="HJ54" s="163">
        <v>-145.06659999999999</v>
      </c>
      <c r="HK54" s="163">
        <v>-55.578000000000003</v>
      </c>
      <c r="HL54" s="163">
        <v>-45.779000000000003</v>
      </c>
      <c r="HM54" s="163">
        <v>73.140199999999993</v>
      </c>
      <c r="HN54" s="163">
        <v>71.721000000000004</v>
      </c>
      <c r="HO54" s="162"/>
      <c r="HP54" s="162"/>
      <c r="HQ54" s="163">
        <v>31.962499999999999</v>
      </c>
      <c r="HR54" s="163">
        <v>31.775700000000001</v>
      </c>
      <c r="HS54" s="163">
        <v>-47.953000000000003</v>
      </c>
      <c r="HT54" s="163">
        <v>-47.145699999999998</v>
      </c>
      <c r="HU54" s="163">
        <v>107.61</v>
      </c>
      <c r="HV54" s="163">
        <v>107.82</v>
      </c>
      <c r="HW54" s="163">
        <v>3.4</v>
      </c>
      <c r="HX54" s="163">
        <v>2.9</v>
      </c>
      <c r="HY54" s="163">
        <v>21.288900000000002</v>
      </c>
      <c r="HZ54" s="163">
        <v>30</v>
      </c>
      <c r="IA54" s="163">
        <v>-336.0059</v>
      </c>
      <c r="IB54" s="163">
        <v>102.7402</v>
      </c>
      <c r="IC54" s="163">
        <v>102.59439999999999</v>
      </c>
      <c r="ID54" s="163">
        <v>13.4</v>
      </c>
      <c r="IE54" s="163">
        <v>-31.8</v>
      </c>
      <c r="IF54" s="163">
        <v>-30.9</v>
      </c>
      <c r="IG54" s="163">
        <v>-31</v>
      </c>
      <c r="IH54" s="164">
        <v>1.0867500000000001</v>
      </c>
      <c r="II54" s="164">
        <v>0.78469999999999995</v>
      </c>
      <c r="IJ54" s="163">
        <v>-474.43619999999999</v>
      </c>
      <c r="IK54" s="163">
        <v>-287.08699999999999</v>
      </c>
      <c r="IL54" s="163">
        <v>339.78809999999999</v>
      </c>
      <c r="IM54" s="163">
        <v>447.46559999999999</v>
      </c>
      <c r="IN54" s="163">
        <v>11.9422</v>
      </c>
      <c r="IO54" s="163">
        <v>-439.69959999999998</v>
      </c>
      <c r="IP54" s="163">
        <v>437.30090000000001</v>
      </c>
      <c r="IQ54" s="163">
        <v>-208.4939</v>
      </c>
      <c r="IR54" s="163">
        <v>-156.7748</v>
      </c>
      <c r="IS54" s="163">
        <v>-434.43990000000002</v>
      </c>
      <c r="IT54" s="163">
        <v>108.2431</v>
      </c>
      <c r="IU54" s="163">
        <v>107.95959999999999</v>
      </c>
      <c r="IV54" s="163">
        <v>212.3776</v>
      </c>
      <c r="IW54" s="163">
        <v>-329.44229999999999</v>
      </c>
      <c r="IX54" s="163">
        <v>157.68860000000001</v>
      </c>
      <c r="IY54" s="163">
        <v>-171.6797</v>
      </c>
      <c r="IZ54" s="163">
        <v>169.5102</v>
      </c>
      <c r="JA54" s="163">
        <v>-12.4436</v>
      </c>
      <c r="JB54" s="162"/>
      <c r="JC54" s="163">
        <v>10.48</v>
      </c>
      <c r="JD54" s="163">
        <v>6.9820000000000002</v>
      </c>
      <c r="JE54" s="163">
        <v>6.984</v>
      </c>
      <c r="JF54" s="163">
        <v>-10.32</v>
      </c>
      <c r="JG54" s="163">
        <v>-12.88</v>
      </c>
      <c r="JH54" s="162"/>
      <c r="JI54" s="163">
        <v>13.8903</v>
      </c>
      <c r="JJ54" s="163">
        <v>-23.0579</v>
      </c>
      <c r="JK54" s="163">
        <v>-27.422000000000001</v>
      </c>
      <c r="JL54" s="163">
        <v>6.8</v>
      </c>
      <c r="JM54" s="163">
        <v>52.808</v>
      </c>
      <c r="JN54" s="163">
        <v>53.268000000000001</v>
      </c>
      <c r="JO54" s="163">
        <v>11.283300000000001</v>
      </c>
      <c r="JP54" s="163">
        <v>13.3179</v>
      </c>
      <c r="JQ54" s="163">
        <v>47.002800000000001</v>
      </c>
      <c r="JR54" s="163">
        <v>49.030500000000004</v>
      </c>
      <c r="JS54" s="163">
        <v>48.393599999999999</v>
      </c>
      <c r="JT54" s="162"/>
      <c r="JU54" s="163">
        <v>34.200000000000003</v>
      </c>
      <c r="JV54" s="163">
        <v>31.569600000000001</v>
      </c>
      <c r="JW54" s="163">
        <v>7.73</v>
      </c>
      <c r="JX54" s="162"/>
      <c r="JY54" s="163">
        <v>-44.9</v>
      </c>
      <c r="JZ54" s="163">
        <v>78.501800000000003</v>
      </c>
      <c r="KA54" s="163">
        <v>56.0137</v>
      </c>
      <c r="KB54" s="163">
        <v>-44.171500000000002</v>
      </c>
      <c r="KC54" s="163">
        <v>-76.464299999999994</v>
      </c>
      <c r="KD54" s="163">
        <v>45.023600000000002</v>
      </c>
      <c r="KE54" s="163">
        <v>31.600899999999999</v>
      </c>
      <c r="KF54" s="163">
        <v>-42.1</v>
      </c>
      <c r="KG54" s="163">
        <v>43.6</v>
      </c>
      <c r="KH54" s="163">
        <v>22.428000000000001</v>
      </c>
      <c r="KI54" s="163">
        <v>115.3242</v>
      </c>
    </row>
    <row r="55" spans="1:295" ht="18" customHeight="1" x14ac:dyDescent="0.3">
      <c r="A55" s="158" t="s">
        <v>65</v>
      </c>
      <c r="B55" s="158" t="s">
        <v>802</v>
      </c>
      <c r="C55" s="162"/>
      <c r="D55" s="163">
        <v>18.7913</v>
      </c>
      <c r="E55" s="163">
        <v>-23.325199999999999</v>
      </c>
      <c r="F55" s="163">
        <v>-37.737200000000001</v>
      </c>
      <c r="G55" s="163">
        <v>13.9711</v>
      </c>
      <c r="H55" s="163">
        <v>0</v>
      </c>
      <c r="I55" s="163">
        <v>36.140099999999997</v>
      </c>
      <c r="J55" s="163">
        <v>-55.407299999999999</v>
      </c>
      <c r="K55" s="163">
        <v>57.007199999999997</v>
      </c>
      <c r="L55" s="163">
        <v>28.827100000000002</v>
      </c>
      <c r="M55" s="163">
        <v>28.148199999999999</v>
      </c>
      <c r="N55" s="163">
        <v>-2.2200000000000002</v>
      </c>
      <c r="O55" s="163">
        <v>-34.377000000000002</v>
      </c>
      <c r="P55" s="163">
        <v>28.6</v>
      </c>
      <c r="Q55" s="163">
        <v>11.592000000000001</v>
      </c>
      <c r="R55" s="163">
        <v>-28.6</v>
      </c>
      <c r="S55" s="163">
        <v>12.8987</v>
      </c>
      <c r="T55" s="163">
        <v>22.559000000000001</v>
      </c>
      <c r="U55" s="163">
        <v>17.964099999999998</v>
      </c>
      <c r="V55" s="163">
        <v>18.139500000000002</v>
      </c>
      <c r="W55" s="163">
        <v>30.515599999999999</v>
      </c>
      <c r="X55" s="163">
        <v>11.235200000000001</v>
      </c>
      <c r="Y55" s="163">
        <v>6.0617999999999999</v>
      </c>
      <c r="Z55" s="163">
        <v>6.9215</v>
      </c>
      <c r="AA55" s="162"/>
      <c r="AB55" s="162"/>
      <c r="AC55" s="163">
        <v>-52.55</v>
      </c>
      <c r="AD55" s="163">
        <v>-52.05</v>
      </c>
      <c r="AE55" s="162"/>
      <c r="AF55" s="163">
        <v>2.2200000000000002</v>
      </c>
      <c r="AG55" s="163">
        <v>33</v>
      </c>
      <c r="AH55" s="162"/>
      <c r="AI55" s="162"/>
      <c r="AJ55" s="163">
        <v>-51.79</v>
      </c>
      <c r="AK55" s="163">
        <v>-53.21</v>
      </c>
      <c r="AL55" s="163">
        <v>-43.76</v>
      </c>
      <c r="AM55" s="163">
        <v>52.13</v>
      </c>
      <c r="AN55" s="163">
        <v>53.92</v>
      </c>
      <c r="AO55" s="163">
        <v>20.597999999999999</v>
      </c>
      <c r="AP55" s="163">
        <v>-7.0941000000000001</v>
      </c>
      <c r="AQ55" s="163">
        <v>62.0413</v>
      </c>
      <c r="AR55" s="163">
        <v>64.289199999999994</v>
      </c>
      <c r="AS55" s="163">
        <v>48.220999999999997</v>
      </c>
      <c r="AT55" s="163">
        <v>-42.331099999999999</v>
      </c>
      <c r="AU55" s="163">
        <v>-42.972700000000003</v>
      </c>
      <c r="AV55" s="163">
        <v>32.717500000000001</v>
      </c>
      <c r="AW55" s="163">
        <v>35.749000000000002</v>
      </c>
      <c r="AX55" s="163">
        <v>68.587100000000007</v>
      </c>
      <c r="AY55" s="163">
        <v>68.855000000000004</v>
      </c>
      <c r="AZ55" s="163">
        <v>54.130099999999999</v>
      </c>
      <c r="BA55" s="162"/>
      <c r="BB55" s="163">
        <v>-508.6918</v>
      </c>
      <c r="BC55" s="163">
        <v>14.242599999999999</v>
      </c>
      <c r="BD55" s="163">
        <v>-17.399999999999999</v>
      </c>
      <c r="BE55" s="163">
        <v>-17.5</v>
      </c>
      <c r="BF55" s="163">
        <v>50.115400000000001</v>
      </c>
      <c r="BG55" s="163">
        <v>48.933399999999999</v>
      </c>
      <c r="BH55" s="163">
        <v>-4.0946999999999996</v>
      </c>
      <c r="BI55" s="162"/>
      <c r="BJ55" s="163">
        <v>-71.4041</v>
      </c>
      <c r="BK55" s="163">
        <v>2.6680000000000001</v>
      </c>
      <c r="BL55" s="163">
        <v>3.9805999999999999</v>
      </c>
      <c r="BM55" s="163">
        <v>3.8959999999999999</v>
      </c>
      <c r="BN55" s="163">
        <v>553.0258</v>
      </c>
      <c r="BO55" s="163">
        <v>135.56319999999999</v>
      </c>
      <c r="BP55" s="163">
        <v>136.02099999999999</v>
      </c>
      <c r="BQ55" s="163">
        <v>-486.41419999999999</v>
      </c>
      <c r="BR55" s="163">
        <v>522.44510000000002</v>
      </c>
      <c r="BS55" s="162"/>
      <c r="BT55" s="163">
        <v>-57.181800000000003</v>
      </c>
      <c r="BU55" s="163">
        <v>59.4771</v>
      </c>
      <c r="BV55" s="163">
        <v>89.127399999999994</v>
      </c>
      <c r="BW55" s="163">
        <v>26.8</v>
      </c>
      <c r="BX55" s="163">
        <v>29.17</v>
      </c>
      <c r="BY55" s="163">
        <v>61.52</v>
      </c>
      <c r="BZ55" s="163">
        <v>71.510000000000005</v>
      </c>
      <c r="CA55" s="163">
        <v>-23.572299999999998</v>
      </c>
      <c r="CB55" s="163">
        <v>-22.9025</v>
      </c>
      <c r="CC55" s="163">
        <v>75.117699999999999</v>
      </c>
      <c r="CD55" s="163">
        <v>75.511300000000006</v>
      </c>
      <c r="CE55" s="162"/>
      <c r="CF55" s="162"/>
      <c r="CG55" s="163">
        <v>-182.04329999999999</v>
      </c>
      <c r="CH55" s="163">
        <v>3.9670999999999998</v>
      </c>
      <c r="CI55" s="162"/>
      <c r="CJ55" s="162"/>
      <c r="CK55" s="162"/>
      <c r="CL55" s="163">
        <v>101.7</v>
      </c>
      <c r="CM55" s="163">
        <v>92.5</v>
      </c>
      <c r="CN55" s="163">
        <v>-13.83</v>
      </c>
      <c r="CO55" s="163">
        <v>69.255099999999999</v>
      </c>
      <c r="CP55" s="163">
        <v>67.249600000000001</v>
      </c>
      <c r="CQ55" s="163">
        <v>67.227400000000003</v>
      </c>
      <c r="CR55" s="163">
        <v>-16.134499999999999</v>
      </c>
      <c r="CS55" s="163">
        <v>-15.651899999999999</v>
      </c>
      <c r="CT55" s="163">
        <v>65.2667</v>
      </c>
      <c r="CU55" s="163">
        <v>-97.071200000000005</v>
      </c>
      <c r="CV55" s="163">
        <v>71.8185</v>
      </c>
      <c r="CW55" s="163">
        <v>14.947800000000001</v>
      </c>
      <c r="CX55" s="163">
        <v>52.66</v>
      </c>
      <c r="CY55" s="163">
        <v>29.03</v>
      </c>
      <c r="CZ55" s="163">
        <v>63.757300000000001</v>
      </c>
      <c r="DA55" s="163">
        <v>60.356099999999998</v>
      </c>
      <c r="DB55" s="163">
        <v>-29.03</v>
      </c>
      <c r="DC55" s="163">
        <v>-16.829999999999998</v>
      </c>
      <c r="DD55" s="163">
        <v>0</v>
      </c>
      <c r="DE55" s="163">
        <v>0</v>
      </c>
      <c r="DF55" s="163">
        <v>-111.1173</v>
      </c>
      <c r="DG55" s="163">
        <v>-12.618399999999999</v>
      </c>
      <c r="DH55" s="163">
        <v>-18.082999999999998</v>
      </c>
      <c r="DI55" s="163">
        <v>-91</v>
      </c>
      <c r="DJ55" s="163">
        <v>-90.2</v>
      </c>
      <c r="DK55" s="163">
        <v>24.408899999999999</v>
      </c>
      <c r="DL55" s="163">
        <v>42.1967</v>
      </c>
      <c r="DM55" s="163">
        <v>54.963299999999997</v>
      </c>
      <c r="DN55" s="163">
        <v>60.369900000000001</v>
      </c>
      <c r="DO55" s="163">
        <v>41.8</v>
      </c>
      <c r="DP55" s="163">
        <v>-7.4</v>
      </c>
      <c r="DQ55" s="163">
        <v>59.271999999999998</v>
      </c>
      <c r="DR55" s="163">
        <v>110.04130000000001</v>
      </c>
      <c r="DS55" s="163">
        <v>-20.49</v>
      </c>
      <c r="DT55" s="163">
        <v>-20.71</v>
      </c>
      <c r="DU55" s="163">
        <v>93.3</v>
      </c>
      <c r="DV55" s="163">
        <v>61.55</v>
      </c>
      <c r="DW55" s="163">
        <v>110.7818</v>
      </c>
      <c r="DX55" s="163">
        <v>109.3818</v>
      </c>
      <c r="DY55" s="163">
        <v>4.6142000000000003</v>
      </c>
      <c r="DZ55" s="163">
        <v>3.7181999999999999</v>
      </c>
      <c r="EA55" s="163">
        <v>209.29900000000001</v>
      </c>
      <c r="EB55" s="163">
        <v>164.91630000000001</v>
      </c>
      <c r="EC55" s="163">
        <v>158.57480000000001</v>
      </c>
      <c r="ED55" s="163">
        <v>160.75960000000001</v>
      </c>
      <c r="EE55" s="163">
        <v>62.421799999999998</v>
      </c>
      <c r="EF55" s="163">
        <v>49.505400000000002</v>
      </c>
      <c r="EG55" s="163">
        <v>-26.27</v>
      </c>
      <c r="EH55" s="163">
        <v>494.18459999999999</v>
      </c>
      <c r="EI55" s="163">
        <v>302.2491</v>
      </c>
      <c r="EJ55" s="162"/>
      <c r="EK55" s="163">
        <v>-27.151299999999999</v>
      </c>
      <c r="EL55" s="163">
        <v>-24.910799999999998</v>
      </c>
      <c r="EM55" s="163">
        <v>13.1633</v>
      </c>
      <c r="EN55" s="163">
        <v>3.5512999999999999</v>
      </c>
      <c r="EO55" s="163">
        <v>3.7008999999999999</v>
      </c>
      <c r="EP55" s="163">
        <v>59.951999999999998</v>
      </c>
      <c r="EQ55" s="163">
        <v>-43.271099999999997</v>
      </c>
      <c r="ER55" s="163">
        <v>-44.072600000000001</v>
      </c>
      <c r="ES55" s="163">
        <v>-16.432200000000002</v>
      </c>
      <c r="ET55" s="163">
        <v>18.14</v>
      </c>
      <c r="EU55" s="163">
        <v>-8.5500000000000007</v>
      </c>
      <c r="EV55" s="163">
        <v>1</v>
      </c>
      <c r="EW55" s="163">
        <v>9.0212000000000003</v>
      </c>
      <c r="EX55" s="163">
        <v>-30.944400000000002</v>
      </c>
      <c r="EY55" s="163">
        <v>-37.828699999999998</v>
      </c>
      <c r="EZ55" s="163">
        <v>-36.921399999999998</v>
      </c>
      <c r="FA55" s="163">
        <v>11.2264</v>
      </c>
      <c r="FB55" s="163">
        <v>-46.577199999999998</v>
      </c>
      <c r="FC55" s="163">
        <v>8.6547999999999998</v>
      </c>
      <c r="FD55" s="163">
        <v>23.016300000000001</v>
      </c>
      <c r="FE55" s="162"/>
      <c r="FF55" s="163">
        <v>22.630600000000001</v>
      </c>
      <c r="FG55" s="163">
        <v>39.183799999999998</v>
      </c>
      <c r="FH55" s="163">
        <v>40.111499999999999</v>
      </c>
      <c r="FI55" s="163">
        <v>37.915700000000001</v>
      </c>
      <c r="FJ55" s="163">
        <v>23.109000000000002</v>
      </c>
      <c r="FK55" s="163">
        <v>21.4344</v>
      </c>
      <c r="FL55" s="163">
        <v>52.581299999999999</v>
      </c>
      <c r="FM55" s="163">
        <v>-2.3401999999999998</v>
      </c>
      <c r="FN55" s="163">
        <v>-2.4336000000000002</v>
      </c>
      <c r="FO55" s="163">
        <v>28.5105</v>
      </c>
      <c r="FP55" s="163">
        <v>41.180999999999997</v>
      </c>
      <c r="FQ55" s="163">
        <v>13.7789</v>
      </c>
      <c r="FR55" s="163">
        <v>-2.19</v>
      </c>
      <c r="FS55" s="163">
        <v>9.8713999999999995</v>
      </c>
      <c r="FT55" s="163">
        <v>1.0329999999999999</v>
      </c>
      <c r="FU55" s="163">
        <v>-5.81</v>
      </c>
      <c r="FV55" s="163">
        <v>15.04</v>
      </c>
      <c r="FW55" s="163">
        <v>12.982699999999999</v>
      </c>
      <c r="FX55" s="162"/>
      <c r="FY55" s="163">
        <v>-3.9289999999999998</v>
      </c>
      <c r="FZ55" s="163">
        <v>4.1529999999999996</v>
      </c>
      <c r="GA55" s="162"/>
      <c r="GB55" s="163">
        <v>37.450000000000003</v>
      </c>
      <c r="GC55" s="163">
        <v>-41.285499999999999</v>
      </c>
      <c r="GD55" s="163">
        <v>-28.9084</v>
      </c>
      <c r="GE55" s="163">
        <v>15.3</v>
      </c>
      <c r="GF55" s="163">
        <v>72.019199999999998</v>
      </c>
      <c r="GG55" s="163">
        <v>23.9</v>
      </c>
      <c r="GH55" s="163">
        <v>-18.643699999999999</v>
      </c>
      <c r="GI55" s="163">
        <v>-1.7083999999999999</v>
      </c>
      <c r="GJ55" s="163">
        <v>-1.798</v>
      </c>
      <c r="GK55" s="163">
        <v>1.9728000000000001</v>
      </c>
      <c r="GL55" s="162"/>
      <c r="GM55" s="162"/>
      <c r="GN55" s="163">
        <v>-14.311299999999999</v>
      </c>
      <c r="GO55" s="163">
        <v>-30.218900000000001</v>
      </c>
      <c r="GP55" s="163">
        <v>12.0405</v>
      </c>
      <c r="GQ55" s="163">
        <v>31.6051</v>
      </c>
      <c r="GR55" s="163">
        <v>58.433100000000003</v>
      </c>
      <c r="GS55" s="163">
        <v>62.2211</v>
      </c>
      <c r="GT55" s="163">
        <v>-138.2097</v>
      </c>
      <c r="GU55" s="163">
        <v>-18.575299999999999</v>
      </c>
      <c r="GV55" s="163">
        <v>33.373800000000003</v>
      </c>
      <c r="GW55" s="163">
        <v>-44.140700000000002</v>
      </c>
      <c r="GX55" s="163">
        <v>11.1031</v>
      </c>
      <c r="GY55" s="163">
        <v>8.4682999999999993</v>
      </c>
      <c r="GZ55" s="163">
        <v>8.1438000000000006</v>
      </c>
      <c r="HA55" s="164">
        <v>13.41052</v>
      </c>
      <c r="HB55" s="163">
        <v>149.71469999999999</v>
      </c>
      <c r="HC55" s="163">
        <v>148.21340000000001</v>
      </c>
      <c r="HD55" s="163">
        <v>194</v>
      </c>
      <c r="HE55" s="163">
        <v>-193.58850000000001</v>
      </c>
      <c r="HF55" s="163">
        <v>-437.87569999999999</v>
      </c>
      <c r="HG55" s="163">
        <v>444.45479999999998</v>
      </c>
      <c r="HH55" s="163">
        <v>463.78960000000001</v>
      </c>
      <c r="HI55" s="163">
        <v>-140.7286</v>
      </c>
      <c r="HJ55" s="163">
        <v>-140.97579999999999</v>
      </c>
      <c r="HK55" s="163">
        <v>-58.738799999999998</v>
      </c>
      <c r="HL55" s="163">
        <v>-49.532200000000003</v>
      </c>
      <c r="HM55" s="163">
        <v>78.0535</v>
      </c>
      <c r="HN55" s="163">
        <v>77.442499999999995</v>
      </c>
      <c r="HO55" s="162"/>
      <c r="HP55" s="162"/>
      <c r="HQ55" s="163">
        <v>30.259599999999999</v>
      </c>
      <c r="HR55" s="163">
        <v>29.358699999999999</v>
      </c>
      <c r="HS55" s="163">
        <v>-49.177599999999998</v>
      </c>
      <c r="HT55" s="163">
        <v>-49.491300000000003</v>
      </c>
      <c r="HU55" s="163">
        <v>107.84</v>
      </c>
      <c r="HV55" s="163">
        <v>107.54</v>
      </c>
      <c r="HW55" s="163">
        <v>2.8</v>
      </c>
      <c r="HX55" s="163">
        <v>2.7</v>
      </c>
      <c r="HY55" s="163">
        <v>21.534600000000001</v>
      </c>
      <c r="HZ55" s="163">
        <v>29.44</v>
      </c>
      <c r="IA55" s="163">
        <v>-320.20229999999998</v>
      </c>
      <c r="IB55" s="163">
        <v>95.638300000000001</v>
      </c>
      <c r="IC55" s="163">
        <v>95.783500000000004</v>
      </c>
      <c r="ID55" s="163">
        <v>13.3</v>
      </c>
      <c r="IE55" s="163">
        <v>-33.5</v>
      </c>
      <c r="IF55" s="163">
        <v>-27.6</v>
      </c>
      <c r="IG55" s="163">
        <v>-27.6</v>
      </c>
      <c r="IH55" s="163">
        <v>1.1224000000000001</v>
      </c>
      <c r="II55" s="164">
        <v>0.86614999999999998</v>
      </c>
      <c r="IJ55" s="163">
        <v>-454.13040000000001</v>
      </c>
      <c r="IK55" s="163">
        <v>-272.7389</v>
      </c>
      <c r="IL55" s="163">
        <v>335.72190000000001</v>
      </c>
      <c r="IM55" s="163">
        <v>444.15699999999998</v>
      </c>
      <c r="IN55" s="163">
        <v>20.308499999999999</v>
      </c>
      <c r="IO55" s="163">
        <v>-430.67700000000002</v>
      </c>
      <c r="IP55" s="163">
        <v>429.58859999999999</v>
      </c>
      <c r="IQ55" s="163">
        <v>-199.90809999999999</v>
      </c>
      <c r="IR55" s="163">
        <v>-150.54230000000001</v>
      </c>
      <c r="IS55" s="163">
        <v>-428.40030000000002</v>
      </c>
      <c r="IT55" s="163">
        <v>109.146</v>
      </c>
      <c r="IU55" s="163">
        <v>107.1447</v>
      </c>
      <c r="IV55" s="163">
        <v>206.42359999999999</v>
      </c>
      <c r="IW55" s="163">
        <v>-328.81479999999999</v>
      </c>
      <c r="IX55" s="163">
        <v>151.37260000000001</v>
      </c>
      <c r="IY55" s="163">
        <v>-172.3689</v>
      </c>
      <c r="IZ55" s="163">
        <v>172.7372</v>
      </c>
      <c r="JA55" s="163">
        <v>-12.3392</v>
      </c>
      <c r="JB55" s="162"/>
      <c r="JC55" s="163">
        <v>8.08</v>
      </c>
      <c r="JD55" s="163">
        <v>7.2919999999999998</v>
      </c>
      <c r="JE55" s="163">
        <v>7.2939999999999996</v>
      </c>
      <c r="JF55" s="163">
        <v>-8.32</v>
      </c>
      <c r="JG55" s="163">
        <v>-14</v>
      </c>
      <c r="JH55" s="162"/>
      <c r="JI55" s="163">
        <v>15.3552</v>
      </c>
      <c r="JJ55" s="163">
        <v>-24.052800000000001</v>
      </c>
      <c r="JK55" s="163">
        <v>-27.217500000000001</v>
      </c>
      <c r="JL55" s="163">
        <v>7.1</v>
      </c>
      <c r="JM55" s="163">
        <v>50.76</v>
      </c>
      <c r="JN55" s="163">
        <v>50.015000000000001</v>
      </c>
      <c r="JO55" s="163">
        <v>11.2037</v>
      </c>
      <c r="JP55" s="163">
        <v>13.356</v>
      </c>
      <c r="JQ55" s="163">
        <v>50.745699999999999</v>
      </c>
      <c r="JR55" s="163">
        <v>49.902700000000003</v>
      </c>
      <c r="JS55" s="163">
        <v>50.008600000000001</v>
      </c>
      <c r="JT55" s="162"/>
      <c r="JU55" s="163">
        <v>34.5</v>
      </c>
      <c r="JV55" s="163">
        <v>32.6648</v>
      </c>
      <c r="JW55" s="163">
        <v>7.07</v>
      </c>
      <c r="JX55" s="162"/>
      <c r="JY55" s="163">
        <v>-49.926600000000001</v>
      </c>
      <c r="JZ55" s="163">
        <v>78.913700000000006</v>
      </c>
      <c r="KA55" s="163">
        <v>59.842700000000001</v>
      </c>
      <c r="KB55" s="163">
        <v>-49.2928</v>
      </c>
      <c r="KC55" s="163">
        <v>-77.841200000000001</v>
      </c>
      <c r="KD55" s="163">
        <v>48.397199999999998</v>
      </c>
      <c r="KE55" s="163">
        <v>28.455200000000001</v>
      </c>
      <c r="KF55" s="163">
        <v>-42.4</v>
      </c>
      <c r="KG55" s="163">
        <v>43</v>
      </c>
      <c r="KH55" s="163">
        <v>19.553000000000001</v>
      </c>
      <c r="KI55" s="163">
        <v>123.6589</v>
      </c>
    </row>
    <row r="56" spans="1:295" ht="18" customHeight="1" x14ac:dyDescent="0.3">
      <c r="A56" s="158" t="s">
        <v>803</v>
      </c>
      <c r="B56" s="158" t="s">
        <v>66</v>
      </c>
      <c r="C56" s="165"/>
      <c r="D56" s="166">
        <v>18.345300000000002</v>
      </c>
      <c r="E56" s="166">
        <v>-22.141400000000001</v>
      </c>
      <c r="F56" s="166">
        <v>5.1237000000000004</v>
      </c>
      <c r="G56" s="166">
        <v>14.001799999999999</v>
      </c>
      <c r="H56" s="166">
        <v>0</v>
      </c>
      <c r="I56" s="166">
        <v>37.572099999999999</v>
      </c>
      <c r="J56" s="166">
        <v>-77.136499999999998</v>
      </c>
      <c r="K56" s="166">
        <v>54.066099999999999</v>
      </c>
      <c r="L56" s="166">
        <v>27.409199999999998</v>
      </c>
      <c r="M56" s="166">
        <v>26.536999999999999</v>
      </c>
      <c r="N56" s="166">
        <v>-6.66</v>
      </c>
      <c r="O56" s="166">
        <v>-30.241</v>
      </c>
      <c r="P56" s="166">
        <v>26.4</v>
      </c>
      <c r="Q56" s="166">
        <v>10.763999999999999</v>
      </c>
      <c r="R56" s="166">
        <v>-26.4</v>
      </c>
      <c r="S56" s="166">
        <v>13.314399999999999</v>
      </c>
      <c r="T56" s="166">
        <v>38.980400000000003</v>
      </c>
      <c r="U56" s="166">
        <v>17.020499999999998</v>
      </c>
      <c r="V56" s="166">
        <v>17.5062</v>
      </c>
      <c r="W56" s="166">
        <v>28.811199999999999</v>
      </c>
      <c r="X56" s="166">
        <v>10.129899999999999</v>
      </c>
      <c r="Y56" s="166">
        <v>6.58</v>
      </c>
      <c r="Z56" s="166">
        <v>6.9446000000000003</v>
      </c>
      <c r="AA56" s="165"/>
      <c r="AB56" s="165"/>
      <c r="AC56" s="166">
        <v>-53.74</v>
      </c>
      <c r="AD56" s="166">
        <v>-53.73</v>
      </c>
      <c r="AE56" s="165"/>
      <c r="AF56" s="166">
        <v>6.66</v>
      </c>
      <c r="AG56" s="166">
        <v>28.6</v>
      </c>
      <c r="AH56" s="165"/>
      <c r="AI56" s="165"/>
      <c r="AJ56" s="166">
        <v>-56.11</v>
      </c>
      <c r="AK56" s="166">
        <v>-56.18</v>
      </c>
      <c r="AL56" s="166">
        <v>-43.46</v>
      </c>
      <c r="AM56" s="166">
        <v>55.61</v>
      </c>
      <c r="AN56" s="166">
        <v>56.06</v>
      </c>
      <c r="AO56" s="166">
        <v>20.033300000000001</v>
      </c>
      <c r="AP56" s="166">
        <v>-6.6393000000000004</v>
      </c>
      <c r="AQ56" s="166">
        <v>60.351399999999998</v>
      </c>
      <c r="AR56" s="166">
        <v>62.299300000000002</v>
      </c>
      <c r="AS56" s="166">
        <v>53.607999999999997</v>
      </c>
      <c r="AT56" s="166">
        <v>-45.278199999999998</v>
      </c>
      <c r="AU56" s="166">
        <v>-46.811500000000002</v>
      </c>
      <c r="AV56" s="166">
        <v>31.260999999999999</v>
      </c>
      <c r="AW56" s="166">
        <v>31.6279</v>
      </c>
      <c r="AX56" s="166">
        <v>70.730500000000006</v>
      </c>
      <c r="AY56" s="166">
        <v>72.337999999999994</v>
      </c>
      <c r="AZ56" s="166">
        <v>46.537300000000002</v>
      </c>
      <c r="BA56" s="165"/>
      <c r="BB56" s="166">
        <v>-522.36369999999999</v>
      </c>
      <c r="BC56" s="166">
        <v>13.506</v>
      </c>
      <c r="BD56" s="166">
        <v>-17.399999999999999</v>
      </c>
      <c r="BE56" s="166">
        <v>-17.5</v>
      </c>
      <c r="BF56" s="166">
        <v>52.555900000000001</v>
      </c>
      <c r="BG56" s="166">
        <v>50.557499999999997</v>
      </c>
      <c r="BH56" s="166">
        <v>-3.6873</v>
      </c>
      <c r="BI56" s="165"/>
      <c r="BJ56" s="166">
        <v>-74.712699999999998</v>
      </c>
      <c r="BK56" s="166">
        <v>1.2858000000000001</v>
      </c>
      <c r="BL56" s="166">
        <v>0</v>
      </c>
      <c r="BM56" s="166">
        <v>3.6208999999999998</v>
      </c>
      <c r="BN56" s="166">
        <v>570.97059999999999</v>
      </c>
      <c r="BO56" s="166">
        <v>118.1371</v>
      </c>
      <c r="BP56" s="166">
        <v>117.40470000000001</v>
      </c>
      <c r="BQ56" s="166">
        <v>-450.303</v>
      </c>
      <c r="BR56" s="166">
        <v>512.19240000000002</v>
      </c>
      <c r="BS56" s="165"/>
      <c r="BT56" s="166">
        <v>-76.030199999999994</v>
      </c>
      <c r="BU56" s="166">
        <v>80.144000000000005</v>
      </c>
      <c r="BV56" s="166">
        <v>83.818299999999994</v>
      </c>
      <c r="BW56" s="166">
        <v>26.57</v>
      </c>
      <c r="BX56" s="166">
        <v>27.35</v>
      </c>
      <c r="BY56" s="166">
        <v>58.36</v>
      </c>
      <c r="BZ56" s="166">
        <v>69.180000000000007</v>
      </c>
      <c r="CA56" s="166">
        <v>-15.9367</v>
      </c>
      <c r="CB56" s="166">
        <v>-15.534800000000001</v>
      </c>
      <c r="CC56" s="166">
        <v>72.481499999999997</v>
      </c>
      <c r="CD56" s="166">
        <v>73.205299999999994</v>
      </c>
      <c r="CE56" s="165"/>
      <c r="CF56" s="165"/>
      <c r="CG56" s="166">
        <v>-180.85730000000001</v>
      </c>
      <c r="CH56" s="166">
        <v>2.6882999999999999</v>
      </c>
      <c r="CI56" s="165"/>
      <c r="CJ56" s="165"/>
      <c r="CK56" s="165"/>
      <c r="CL56" s="166">
        <v>100.3</v>
      </c>
      <c r="CM56" s="166">
        <v>90.9</v>
      </c>
      <c r="CN56" s="166">
        <v>-13.04</v>
      </c>
      <c r="CO56" s="166">
        <v>65.208299999999994</v>
      </c>
      <c r="CP56" s="166">
        <v>62.906500000000001</v>
      </c>
      <c r="CQ56" s="166">
        <v>63.139200000000002</v>
      </c>
      <c r="CR56" s="166">
        <v>-26.4526</v>
      </c>
      <c r="CS56" s="166">
        <v>-25.2895</v>
      </c>
      <c r="CT56" s="166">
        <v>68.497</v>
      </c>
      <c r="CU56" s="166">
        <v>-87.635099999999994</v>
      </c>
      <c r="CV56" s="166">
        <v>74.393699999999995</v>
      </c>
      <c r="CW56" s="166">
        <v>13.897500000000001</v>
      </c>
      <c r="CX56" s="166">
        <v>48.78</v>
      </c>
      <c r="CY56" s="166">
        <v>27.29</v>
      </c>
      <c r="CZ56" s="166">
        <v>62.5854</v>
      </c>
      <c r="DA56" s="166">
        <v>58.891300000000001</v>
      </c>
      <c r="DB56" s="166">
        <v>-27.28</v>
      </c>
      <c r="DC56" s="166">
        <v>-17.3324</v>
      </c>
      <c r="DD56" s="166">
        <v>0</v>
      </c>
      <c r="DE56" s="166">
        <v>0</v>
      </c>
      <c r="DF56" s="166">
        <v>-104.7865</v>
      </c>
      <c r="DG56" s="166">
        <v>-13.000400000000001</v>
      </c>
      <c r="DH56" s="166">
        <v>-17.161200000000001</v>
      </c>
      <c r="DI56" s="166">
        <v>-81.5</v>
      </c>
      <c r="DJ56" s="166">
        <v>-80.7</v>
      </c>
      <c r="DK56" s="166">
        <v>24.584700000000002</v>
      </c>
      <c r="DL56" s="166">
        <v>39.267000000000003</v>
      </c>
      <c r="DM56" s="166">
        <v>48.857900000000001</v>
      </c>
      <c r="DN56" s="166">
        <v>56.268300000000004</v>
      </c>
      <c r="DO56" s="166">
        <v>39.25</v>
      </c>
      <c r="DP56" s="166">
        <v>-6.38</v>
      </c>
      <c r="DQ56" s="166">
        <v>59.256500000000003</v>
      </c>
      <c r="DR56" s="166">
        <v>104.81100000000001</v>
      </c>
      <c r="DS56" s="166">
        <v>-20.54</v>
      </c>
      <c r="DT56" s="166">
        <v>-20.88</v>
      </c>
      <c r="DU56" s="166">
        <v>88.97</v>
      </c>
      <c r="DV56" s="166">
        <v>58.89</v>
      </c>
      <c r="DW56" s="166">
        <v>104.32729999999999</v>
      </c>
      <c r="DX56" s="166">
        <v>101.87269999999999</v>
      </c>
      <c r="DY56" s="166">
        <v>7.4539999999999997</v>
      </c>
      <c r="DZ56" s="166">
        <v>5.9363999999999999</v>
      </c>
      <c r="EA56" s="166">
        <v>197.73310000000001</v>
      </c>
      <c r="EB56" s="166">
        <v>156.10990000000001</v>
      </c>
      <c r="EC56" s="166">
        <v>151.76259999999999</v>
      </c>
      <c r="ED56" s="166">
        <v>153.58760000000001</v>
      </c>
      <c r="EE56" s="166">
        <v>62.692</v>
      </c>
      <c r="EF56" s="166">
        <v>49.462200000000003</v>
      </c>
      <c r="EG56" s="166">
        <v>-26.701000000000001</v>
      </c>
      <c r="EH56" s="166">
        <v>460.68310000000002</v>
      </c>
      <c r="EI56" s="166">
        <v>293.60430000000002</v>
      </c>
      <c r="EJ56" s="165"/>
      <c r="EK56" s="166">
        <v>-26.976600000000001</v>
      </c>
      <c r="EL56" s="166">
        <v>-24.634799999999998</v>
      </c>
      <c r="EM56" s="166">
        <v>11.2515</v>
      </c>
      <c r="EN56" s="166">
        <v>1.3201000000000001</v>
      </c>
      <c r="EO56" s="166">
        <v>1.3993</v>
      </c>
      <c r="EP56" s="166">
        <v>66.096000000000004</v>
      </c>
      <c r="EQ56" s="166">
        <v>-42.010300000000001</v>
      </c>
      <c r="ER56" s="166">
        <v>-42.831699999999998</v>
      </c>
      <c r="ES56" s="166">
        <v>-18.391300000000001</v>
      </c>
      <c r="ET56" s="166">
        <v>17.96</v>
      </c>
      <c r="EU56" s="166">
        <v>-15.99</v>
      </c>
      <c r="EV56" s="166">
        <v>1</v>
      </c>
      <c r="EW56" s="166">
        <v>8.4380000000000006</v>
      </c>
      <c r="EX56" s="166">
        <v>-34.700499999999998</v>
      </c>
      <c r="EY56" s="166">
        <v>-35.692799999999998</v>
      </c>
      <c r="EZ56" s="166">
        <v>-34.683700000000002</v>
      </c>
      <c r="FA56" s="166">
        <v>8.2484000000000002</v>
      </c>
      <c r="FB56" s="166">
        <v>-47.320700000000002</v>
      </c>
      <c r="FC56" s="166">
        <v>8.7420000000000009</v>
      </c>
      <c r="FD56" s="166">
        <v>22.323799999999999</v>
      </c>
      <c r="FE56" s="165"/>
      <c r="FF56" s="166">
        <v>22.0289</v>
      </c>
      <c r="FG56" s="166">
        <v>39.615400000000001</v>
      </c>
      <c r="FH56" s="166">
        <v>40.2483</v>
      </c>
      <c r="FI56" s="166">
        <v>38.7864</v>
      </c>
      <c r="FJ56" s="166">
        <v>15.573399999999999</v>
      </c>
      <c r="FK56" s="166">
        <v>15.071099999999999</v>
      </c>
      <c r="FL56" s="166">
        <v>58.777200000000001</v>
      </c>
      <c r="FM56" s="166">
        <v>-4.5251999999999999</v>
      </c>
      <c r="FN56" s="166">
        <v>-4.3715000000000002</v>
      </c>
      <c r="FO56" s="166">
        <v>28.029299999999999</v>
      </c>
      <c r="FP56" s="166">
        <v>37.792900000000003</v>
      </c>
      <c r="FQ56" s="166">
        <v>17.609500000000001</v>
      </c>
      <c r="FR56" s="166">
        <v>-5.45</v>
      </c>
      <c r="FS56" s="166">
        <v>8.0548999999999999</v>
      </c>
      <c r="FT56" s="166">
        <v>0.95120000000000005</v>
      </c>
      <c r="FU56" s="166">
        <v>-4.2</v>
      </c>
      <c r="FV56" s="166">
        <v>15.38</v>
      </c>
      <c r="FW56" s="166">
        <v>17.454000000000001</v>
      </c>
      <c r="FX56" s="165"/>
      <c r="FY56" s="166">
        <v>-4.1989999999999998</v>
      </c>
      <c r="FZ56" s="166">
        <v>4.2569999999999997</v>
      </c>
      <c r="GA56" s="165"/>
      <c r="GB56" s="166">
        <v>37.5</v>
      </c>
      <c r="GC56" s="166">
        <v>-37.174100000000003</v>
      </c>
      <c r="GD56" s="166">
        <v>-28.301500000000001</v>
      </c>
      <c r="GE56" s="166">
        <v>15.05</v>
      </c>
      <c r="GF56" s="166">
        <v>71.372799999999998</v>
      </c>
      <c r="GG56" s="166">
        <v>22.2</v>
      </c>
      <c r="GH56" s="166">
        <v>-18.665600000000001</v>
      </c>
      <c r="GI56" s="166">
        <v>-1.375</v>
      </c>
      <c r="GJ56" s="166">
        <v>-1.5584</v>
      </c>
      <c r="GK56" s="166">
        <v>1.8012999999999999</v>
      </c>
      <c r="GL56" s="165"/>
      <c r="GM56" s="165"/>
      <c r="GN56" s="167">
        <v>-14.311299999999999</v>
      </c>
      <c r="GO56" s="166">
        <v>-28.639299999999999</v>
      </c>
      <c r="GP56" s="166">
        <v>11.8917</v>
      </c>
      <c r="GQ56" s="166">
        <v>30.3263</v>
      </c>
      <c r="GR56" s="166">
        <v>58.0184</v>
      </c>
      <c r="GS56" s="166">
        <v>59.853000000000002</v>
      </c>
      <c r="GT56" s="166">
        <v>-137.2724</v>
      </c>
      <c r="GU56" s="166">
        <v>-17.572500000000002</v>
      </c>
      <c r="GV56" s="166">
        <v>33.302300000000002</v>
      </c>
      <c r="GW56" s="166">
        <v>-41.330100000000002</v>
      </c>
      <c r="GX56" s="166">
        <v>11.4664</v>
      </c>
      <c r="GY56" s="166">
        <v>7.2182000000000004</v>
      </c>
      <c r="GZ56" s="166">
        <v>6.9413999999999998</v>
      </c>
      <c r="HA56" s="167">
        <v>13.292619999999999</v>
      </c>
      <c r="HB56" s="166">
        <v>146.58580000000001</v>
      </c>
      <c r="HC56" s="166">
        <v>145.16079999999999</v>
      </c>
      <c r="HD56" s="166">
        <v>164.7</v>
      </c>
      <c r="HE56" s="166">
        <v>-164.8254</v>
      </c>
      <c r="HF56" s="166">
        <v>-414.26569999999998</v>
      </c>
      <c r="HG56" s="166">
        <v>414.92189999999999</v>
      </c>
      <c r="HH56" s="166">
        <v>448.34769999999997</v>
      </c>
      <c r="HI56" s="166">
        <v>-138.0018</v>
      </c>
      <c r="HJ56" s="166">
        <v>-137.7653</v>
      </c>
      <c r="HK56" s="166">
        <v>-57.946399999999997</v>
      </c>
      <c r="HL56" s="166">
        <v>-50.145699999999998</v>
      </c>
      <c r="HM56" s="166">
        <v>75.3292</v>
      </c>
      <c r="HN56" s="166">
        <v>74.707599999999999</v>
      </c>
      <c r="HO56" s="165"/>
      <c r="HP56" s="165"/>
      <c r="HQ56" s="166">
        <v>31.0945</v>
      </c>
      <c r="HR56" s="166">
        <v>30.699000000000002</v>
      </c>
      <c r="HS56" s="166">
        <v>-46.836199999999998</v>
      </c>
      <c r="HT56" s="166">
        <v>-46.895400000000002</v>
      </c>
      <c r="HU56" s="166">
        <v>109.03</v>
      </c>
      <c r="HV56" s="166">
        <v>106.9</v>
      </c>
      <c r="HW56" s="166">
        <v>1.9</v>
      </c>
      <c r="HX56" s="166">
        <v>2.2000000000000002</v>
      </c>
      <c r="HY56" s="166">
        <v>21.617899999999999</v>
      </c>
      <c r="HZ56" s="166">
        <v>27.84</v>
      </c>
      <c r="IA56" s="166">
        <v>-322.35680000000002</v>
      </c>
      <c r="IB56" s="166">
        <v>94.333500000000001</v>
      </c>
      <c r="IC56" s="166">
        <v>95.180400000000006</v>
      </c>
      <c r="ID56" s="166">
        <v>13.3</v>
      </c>
      <c r="IE56" s="166">
        <v>-35.700000000000003</v>
      </c>
      <c r="IF56" s="166">
        <v>-29.3</v>
      </c>
      <c r="IG56" s="166">
        <v>-29.3</v>
      </c>
      <c r="IH56" s="167">
        <v>1.1224000000000001</v>
      </c>
      <c r="II56" s="166">
        <v>0.9476</v>
      </c>
      <c r="IJ56" s="166">
        <v>-437.72500000000002</v>
      </c>
      <c r="IK56" s="166">
        <v>-260.26900000000001</v>
      </c>
      <c r="IL56" s="166">
        <v>331.82319999999999</v>
      </c>
      <c r="IM56" s="166">
        <v>434.75689999999997</v>
      </c>
      <c r="IN56" s="166">
        <v>26.6326</v>
      </c>
      <c r="IO56" s="166">
        <v>-429.32929999999999</v>
      </c>
      <c r="IP56" s="166">
        <v>427.10719999999998</v>
      </c>
      <c r="IQ56" s="166">
        <v>-201.10419999999999</v>
      </c>
      <c r="IR56" s="166">
        <v>-151.2294</v>
      </c>
      <c r="IS56" s="166">
        <v>-428.58429999999998</v>
      </c>
      <c r="IT56" s="166">
        <v>106.42149999999999</v>
      </c>
      <c r="IU56" s="166">
        <v>109.7315</v>
      </c>
      <c r="IV56" s="166">
        <v>204.2312</v>
      </c>
      <c r="IW56" s="166">
        <v>-323.35899999999998</v>
      </c>
      <c r="IX56" s="166">
        <v>153.011</v>
      </c>
      <c r="IY56" s="166">
        <v>-170.57570000000001</v>
      </c>
      <c r="IZ56" s="166">
        <v>169.27099999999999</v>
      </c>
      <c r="JA56" s="166">
        <v>-12.786899999999999</v>
      </c>
      <c r="JB56" s="165"/>
      <c r="JC56" s="166">
        <v>7.04</v>
      </c>
      <c r="JD56" s="166">
        <v>7.6319999999999997</v>
      </c>
      <c r="JE56" s="166">
        <v>7.641</v>
      </c>
      <c r="JF56" s="166">
        <v>-8.7200000000000006</v>
      </c>
      <c r="JG56" s="166">
        <v>-13.68</v>
      </c>
      <c r="JH56" s="165"/>
      <c r="JI56" s="166">
        <v>14.915699999999999</v>
      </c>
      <c r="JJ56" s="166">
        <v>-24.873699999999999</v>
      </c>
      <c r="JK56" s="166">
        <v>-28.065899999999999</v>
      </c>
      <c r="JL56" s="166">
        <v>9.1999999999999993</v>
      </c>
      <c r="JM56" s="166">
        <v>54.593000000000004</v>
      </c>
      <c r="JN56" s="166">
        <v>53.887</v>
      </c>
      <c r="JO56" s="167">
        <v>11.2037</v>
      </c>
      <c r="JP56" s="167">
        <v>13.356</v>
      </c>
      <c r="JQ56" s="166">
        <v>48.8155</v>
      </c>
      <c r="JR56" s="166">
        <v>49.608899999999998</v>
      </c>
      <c r="JS56" s="166">
        <v>49.034100000000002</v>
      </c>
      <c r="JT56" s="165"/>
      <c r="JU56" s="166">
        <v>34.799999999999997</v>
      </c>
      <c r="JV56" s="166">
        <v>33.528399999999998</v>
      </c>
      <c r="JW56" s="166">
        <v>6.46</v>
      </c>
      <c r="JX56" s="165"/>
      <c r="JY56" s="166">
        <v>-52.491999999999997</v>
      </c>
      <c r="JZ56" s="166">
        <v>77.733000000000004</v>
      </c>
      <c r="KA56" s="166">
        <v>59.947000000000003</v>
      </c>
      <c r="KB56" s="166">
        <v>-51.988399999999999</v>
      </c>
      <c r="KC56" s="166">
        <v>-77.064800000000005</v>
      </c>
      <c r="KD56" s="166">
        <v>49.3551</v>
      </c>
      <c r="KE56" s="166">
        <v>27.0914</v>
      </c>
      <c r="KF56" s="166">
        <v>-42.9</v>
      </c>
      <c r="KG56" s="166">
        <v>45.6</v>
      </c>
      <c r="KH56" s="166">
        <v>30.913699999999999</v>
      </c>
      <c r="KI56" s="166">
        <v>113.2963</v>
      </c>
    </row>
    <row r="57" spans="1:295" x14ac:dyDescent="0.3">
      <c r="A57" s="226" t="s">
        <v>815</v>
      </c>
      <c r="B57" s="226"/>
      <c r="C57" s="168">
        <v>0</v>
      </c>
      <c r="D57" s="168">
        <v>22.726700000000001</v>
      </c>
      <c r="E57" s="168">
        <v>-18.5519</v>
      </c>
      <c r="F57" s="168">
        <v>10.7486</v>
      </c>
      <c r="G57" s="168">
        <v>20.6068</v>
      </c>
      <c r="H57" s="168">
        <v>0</v>
      </c>
      <c r="I57" s="168">
        <v>53.770200000000003</v>
      </c>
      <c r="J57" s="168">
        <v>-42.6751</v>
      </c>
      <c r="K57" s="168">
        <v>74.251099999999994</v>
      </c>
      <c r="L57" s="168">
        <v>37.776800000000001</v>
      </c>
      <c r="M57" s="168">
        <v>36.9801</v>
      </c>
      <c r="N57" s="168">
        <v>8.8800000000000008</v>
      </c>
      <c r="O57" s="168">
        <v>-26.422000000000001</v>
      </c>
      <c r="P57" s="168">
        <v>68.2</v>
      </c>
      <c r="Q57" s="168">
        <v>22.356000000000002</v>
      </c>
      <c r="R57" s="168">
        <v>-22</v>
      </c>
      <c r="S57" s="168">
        <v>14.146800000000001</v>
      </c>
      <c r="T57" s="168">
        <v>57.988999999999997</v>
      </c>
      <c r="U57" s="168">
        <v>21.2818</v>
      </c>
      <c r="V57" s="168">
        <v>21.548200000000001</v>
      </c>
      <c r="W57" s="168">
        <v>36.243200000000002</v>
      </c>
      <c r="X57" s="168">
        <v>17.048200000000001</v>
      </c>
      <c r="Y57" s="168">
        <v>6.58</v>
      </c>
      <c r="Z57" s="168">
        <v>8.8260000000000005</v>
      </c>
      <c r="AA57" s="168">
        <v>0</v>
      </c>
      <c r="AB57" s="168">
        <v>0</v>
      </c>
      <c r="AC57" s="168">
        <v>-51.06</v>
      </c>
      <c r="AD57" s="168">
        <v>-50.96</v>
      </c>
      <c r="AE57" s="168">
        <v>0</v>
      </c>
      <c r="AF57" s="168">
        <v>33.299999999999997</v>
      </c>
      <c r="AG57" s="168">
        <v>74.8</v>
      </c>
      <c r="AH57" s="168">
        <v>0</v>
      </c>
      <c r="AI57" s="168">
        <v>0</v>
      </c>
      <c r="AJ57" s="168">
        <v>-43.63</v>
      </c>
      <c r="AK57" s="168">
        <v>-43.55</v>
      </c>
      <c r="AL57" s="168">
        <v>-34.159999999999997</v>
      </c>
      <c r="AM57" s="168">
        <v>77.819999999999993</v>
      </c>
      <c r="AN57" s="168">
        <v>77.48</v>
      </c>
      <c r="AO57" s="168">
        <v>27.6676</v>
      </c>
      <c r="AP57" s="168">
        <v>-5.6040999999999999</v>
      </c>
      <c r="AQ57" s="168">
        <v>79.153899999999993</v>
      </c>
      <c r="AR57" s="168">
        <v>82.009799999999998</v>
      </c>
      <c r="AS57" s="168">
        <v>70.544700000000006</v>
      </c>
      <c r="AT57" s="168">
        <v>-35.633099999999999</v>
      </c>
      <c r="AU57" s="168">
        <v>-36.125500000000002</v>
      </c>
      <c r="AV57" s="168">
        <v>36.834099999999999</v>
      </c>
      <c r="AW57" s="168">
        <v>36.399900000000002</v>
      </c>
      <c r="AX57" s="168">
        <v>95.111000000000004</v>
      </c>
      <c r="AY57" s="168">
        <v>96.986500000000007</v>
      </c>
      <c r="AZ57" s="168">
        <v>82.090999999999994</v>
      </c>
      <c r="BA57" s="168">
        <v>0</v>
      </c>
      <c r="BB57" s="168">
        <v>-380.7285</v>
      </c>
      <c r="BC57" s="168">
        <v>21.640499999999999</v>
      </c>
      <c r="BD57" s="168">
        <v>-9.6</v>
      </c>
      <c r="BE57" s="168">
        <v>-9.6999999999999993</v>
      </c>
      <c r="BF57" s="168">
        <v>70.883899999999997</v>
      </c>
      <c r="BG57" s="168">
        <v>68.765900000000002</v>
      </c>
      <c r="BH57" s="168">
        <v>-2.8864000000000001</v>
      </c>
      <c r="BI57" s="168">
        <v>0</v>
      </c>
      <c r="BJ57" s="168">
        <v>-49.639099999999999</v>
      </c>
      <c r="BK57" s="168">
        <v>7.4668999999999999</v>
      </c>
      <c r="BL57" s="168">
        <v>10.253399999999999</v>
      </c>
      <c r="BM57" s="168">
        <v>6.9283999999999999</v>
      </c>
      <c r="BN57" s="168">
        <v>722.43399999999997</v>
      </c>
      <c r="BO57" s="168">
        <v>212.31720000000001</v>
      </c>
      <c r="BP57" s="168">
        <v>212.04249999999999</v>
      </c>
      <c r="BQ57" s="168">
        <v>-416.74950000000001</v>
      </c>
      <c r="BR57" s="168">
        <v>746.91110000000003</v>
      </c>
      <c r="BS57" s="168">
        <v>0</v>
      </c>
      <c r="BT57" s="168">
        <v>-18.335000000000001</v>
      </c>
      <c r="BU57" s="168">
        <v>116.538</v>
      </c>
      <c r="BV57" s="168">
        <v>114.3058</v>
      </c>
      <c r="BW57" s="168">
        <v>32.549999999999997</v>
      </c>
      <c r="BX57" s="168">
        <v>41.54</v>
      </c>
      <c r="BY57" s="168">
        <v>87.05</v>
      </c>
      <c r="BZ57" s="168">
        <v>87.99</v>
      </c>
      <c r="CA57" s="168">
        <v>3.4870999999999999</v>
      </c>
      <c r="CB57" s="168">
        <v>3.4870999999999999</v>
      </c>
      <c r="CC57" s="168">
        <v>93.652100000000004</v>
      </c>
      <c r="CD57" s="168">
        <v>94.661100000000005</v>
      </c>
      <c r="CE57" s="168">
        <v>36.683</v>
      </c>
      <c r="CF57" s="168">
        <v>0</v>
      </c>
      <c r="CG57" s="168">
        <v>-93.317999999999998</v>
      </c>
      <c r="CH57" s="168">
        <v>23.9697</v>
      </c>
      <c r="CI57" s="168">
        <v>0</v>
      </c>
      <c r="CJ57" s="168">
        <v>0</v>
      </c>
      <c r="CK57" s="168">
        <v>0</v>
      </c>
      <c r="CL57" s="168">
        <v>129.80000000000001</v>
      </c>
      <c r="CM57" s="168">
        <v>118.1</v>
      </c>
      <c r="CN57" s="168">
        <v>-10.97</v>
      </c>
      <c r="CO57" s="168">
        <v>75.897800000000004</v>
      </c>
      <c r="CP57" s="168">
        <v>73.997100000000003</v>
      </c>
      <c r="CQ57" s="168">
        <v>73.6691</v>
      </c>
      <c r="CR57" s="168">
        <v>12.4846</v>
      </c>
      <c r="CS57" s="168">
        <v>12.9558</v>
      </c>
      <c r="CT57" s="168">
        <v>96.111900000000006</v>
      </c>
      <c r="CU57" s="168">
        <v>-54.4788</v>
      </c>
      <c r="CV57" s="168">
        <v>108.2561</v>
      </c>
      <c r="CW57" s="168">
        <v>20.060700000000001</v>
      </c>
      <c r="CX57" s="168">
        <v>80.33</v>
      </c>
      <c r="CY57" s="168">
        <v>59.21</v>
      </c>
      <c r="CZ57" s="168">
        <v>81.101100000000002</v>
      </c>
      <c r="DA57" s="168">
        <v>77.494799999999998</v>
      </c>
      <c r="DB57" s="168">
        <v>-22.88</v>
      </c>
      <c r="DC57" s="168">
        <v>-0.75360000000000005</v>
      </c>
      <c r="DD57" s="168">
        <v>0</v>
      </c>
      <c r="DE57" s="168">
        <v>0</v>
      </c>
      <c r="DF57" s="168">
        <v>-73.911699999999996</v>
      </c>
      <c r="DG57" s="168">
        <v>-11.7249</v>
      </c>
      <c r="DH57" s="168">
        <v>-14.236499999999999</v>
      </c>
      <c r="DI57" s="168">
        <v>-66.7</v>
      </c>
      <c r="DJ57" s="168">
        <v>-65.8</v>
      </c>
      <c r="DK57" s="168">
        <v>26.935700000000001</v>
      </c>
      <c r="DL57" s="168">
        <v>86.434899999999999</v>
      </c>
      <c r="DM57" s="168">
        <v>79.384900000000002</v>
      </c>
      <c r="DN57" s="168">
        <v>123.0652</v>
      </c>
      <c r="DO57" s="168">
        <v>86.14</v>
      </c>
      <c r="DP57" s="168">
        <v>-2.57</v>
      </c>
      <c r="DQ57" s="168">
        <v>63.984000000000002</v>
      </c>
      <c r="DR57" s="168">
        <v>138.8229</v>
      </c>
      <c r="DS57" s="168">
        <v>-2.77</v>
      </c>
      <c r="DT57" s="168">
        <v>0</v>
      </c>
      <c r="DU57" s="168">
        <v>108.46</v>
      </c>
      <c r="DV57" s="168">
        <v>76.790000000000006</v>
      </c>
      <c r="DW57" s="168">
        <v>139.3091</v>
      </c>
      <c r="DX57" s="168">
        <v>135.96360000000001</v>
      </c>
      <c r="DY57" s="168">
        <v>19.360700000000001</v>
      </c>
      <c r="DZ57" s="168">
        <v>18.9909</v>
      </c>
      <c r="EA57" s="168">
        <v>243.25559999999999</v>
      </c>
      <c r="EB57" s="168">
        <v>199.89449999999999</v>
      </c>
      <c r="EC57" s="168">
        <v>192.72130000000001</v>
      </c>
      <c r="ED57" s="168">
        <v>195.46709999999999</v>
      </c>
      <c r="EE57" s="168">
        <v>93.595600000000005</v>
      </c>
      <c r="EF57" s="168">
        <v>85.4709</v>
      </c>
      <c r="EG57" s="168">
        <v>-22.469000000000001</v>
      </c>
      <c r="EH57" s="168">
        <v>695.05200000000002</v>
      </c>
      <c r="EI57" s="168">
        <v>385.0308</v>
      </c>
      <c r="EJ57" s="168">
        <v>0</v>
      </c>
      <c r="EK57" s="168">
        <v>-17.810099999999998</v>
      </c>
      <c r="EL57" s="168">
        <v>-14.771100000000001</v>
      </c>
      <c r="EM57" s="168">
        <v>48.406500000000001</v>
      </c>
      <c r="EN57" s="168">
        <v>14.984</v>
      </c>
      <c r="EO57" s="168">
        <v>13.466699999999999</v>
      </c>
      <c r="EP57" s="168">
        <v>182.84399999999999</v>
      </c>
      <c r="EQ57" s="168">
        <v>-31.1814</v>
      </c>
      <c r="ER57" s="168">
        <v>-32.254399999999997</v>
      </c>
      <c r="ES57" s="168">
        <v>15.0122</v>
      </c>
      <c r="ET57" s="168">
        <v>18.14</v>
      </c>
      <c r="EU57" s="168">
        <v>-5.1100000000000003</v>
      </c>
      <c r="EV57" s="168">
        <v>131.30000000000001</v>
      </c>
      <c r="EW57" s="168">
        <v>16.024000000000001</v>
      </c>
      <c r="EX57" s="168">
        <v>-24.8003</v>
      </c>
      <c r="EY57" s="168">
        <v>-31.813199999999998</v>
      </c>
      <c r="EZ57" s="168">
        <v>-30.860099999999999</v>
      </c>
      <c r="FA57" s="168">
        <v>12.482200000000001</v>
      </c>
      <c r="FB57" s="168">
        <v>-16.610499999999998</v>
      </c>
      <c r="FC57" s="168">
        <v>43.455100000000002</v>
      </c>
      <c r="FD57" s="168">
        <v>24.397400000000001</v>
      </c>
      <c r="FE57" s="168">
        <v>0</v>
      </c>
      <c r="FF57" s="168">
        <v>23.945399999999999</v>
      </c>
      <c r="FG57" s="168">
        <v>41.3827</v>
      </c>
      <c r="FH57" s="168">
        <v>41.937899999999999</v>
      </c>
      <c r="FI57" s="168">
        <v>40.1252</v>
      </c>
      <c r="FJ57" s="168">
        <v>39.184800000000003</v>
      </c>
      <c r="FK57" s="168">
        <v>40.022100000000002</v>
      </c>
      <c r="FL57" s="168">
        <v>165.11189999999999</v>
      </c>
      <c r="FM57" s="168">
        <v>20.167400000000001</v>
      </c>
      <c r="FN57" s="168">
        <v>19.791899999999998</v>
      </c>
      <c r="FO57" s="168">
        <v>115.3921</v>
      </c>
      <c r="FP57" s="168">
        <v>131.04519999999999</v>
      </c>
      <c r="FQ57" s="168">
        <v>47.8444</v>
      </c>
      <c r="FR57" s="168">
        <v>22.82</v>
      </c>
      <c r="FS57" s="168">
        <v>12.180999999999999</v>
      </c>
      <c r="FT57" s="168">
        <v>1.7130000000000001</v>
      </c>
      <c r="FU57" s="168">
        <v>1.65</v>
      </c>
      <c r="FV57" s="168">
        <v>15.61</v>
      </c>
      <c r="FW57" s="168">
        <v>48.671799999999998</v>
      </c>
      <c r="FX57" s="168">
        <v>10.9542</v>
      </c>
      <c r="FY57" s="168">
        <v>-0.57599999999999996</v>
      </c>
      <c r="FZ57" s="168">
        <v>4.5229999999999997</v>
      </c>
      <c r="GA57" s="168">
        <v>11.8598</v>
      </c>
      <c r="GB57" s="168">
        <v>48.94</v>
      </c>
      <c r="GC57" s="168">
        <v>45.716900000000003</v>
      </c>
      <c r="GD57" s="168">
        <v>45.796300000000002</v>
      </c>
      <c r="GE57" s="168">
        <v>17.579999999999998</v>
      </c>
      <c r="GF57" s="168">
        <v>86.292500000000004</v>
      </c>
      <c r="GG57" s="168">
        <v>23.9</v>
      </c>
      <c r="GH57" s="168">
        <v>-18.643699999999999</v>
      </c>
      <c r="GI57" s="168">
        <v>-0.40649999999999997</v>
      </c>
      <c r="GJ57" s="168">
        <v>0</v>
      </c>
      <c r="GK57" s="168">
        <v>3.2378</v>
      </c>
      <c r="GL57" s="168">
        <v>0</v>
      </c>
      <c r="GM57" s="168">
        <v>0</v>
      </c>
      <c r="GN57" s="168">
        <v>-8.4013000000000009</v>
      </c>
      <c r="GO57" s="168">
        <v>-28.125699999999998</v>
      </c>
      <c r="GP57" s="168">
        <v>14.664199999999999</v>
      </c>
      <c r="GQ57" s="168">
        <v>52.256399999999999</v>
      </c>
      <c r="GR57" s="168">
        <v>67.092699999999994</v>
      </c>
      <c r="GS57" s="168">
        <v>68.446100000000001</v>
      </c>
      <c r="GT57" s="168">
        <v>-116.47790000000001</v>
      </c>
      <c r="GU57" s="168">
        <v>-17.247</v>
      </c>
      <c r="GV57" s="168">
        <v>40.711199999999998</v>
      </c>
      <c r="GW57" s="168">
        <v>-38.011699999999998</v>
      </c>
      <c r="GX57" s="168">
        <v>13.0746</v>
      </c>
      <c r="GY57" s="168">
        <v>18.002300000000002</v>
      </c>
      <c r="GZ57" s="168">
        <v>17.427900000000001</v>
      </c>
      <c r="HA57" s="168">
        <v>16</v>
      </c>
      <c r="HB57" s="168">
        <v>158.98929999999999</v>
      </c>
      <c r="HC57" s="168">
        <v>160.453</v>
      </c>
      <c r="HD57" s="168">
        <v>241.8</v>
      </c>
      <c r="HE57" s="168">
        <v>-89.656300000000002</v>
      </c>
      <c r="HF57" s="168">
        <v>-252.20150000000001</v>
      </c>
      <c r="HG57" s="168">
        <v>477.05110000000002</v>
      </c>
      <c r="HH57" s="168">
        <v>485.36860000000001</v>
      </c>
      <c r="HI57" s="168">
        <v>-49.130099999999999</v>
      </c>
      <c r="HJ57" s="168">
        <v>-49.223500000000001</v>
      </c>
      <c r="HK57" s="168">
        <v>-44.850900000000003</v>
      </c>
      <c r="HL57" s="168">
        <v>-34.913400000000003</v>
      </c>
      <c r="HM57" s="168">
        <v>79.607900000000001</v>
      </c>
      <c r="HN57" s="168">
        <v>79.9101</v>
      </c>
      <c r="HO57" s="168">
        <v>0</v>
      </c>
      <c r="HP57" s="168">
        <v>-7.1336000000000004</v>
      </c>
      <c r="HQ57" s="168">
        <v>31.962499999999999</v>
      </c>
      <c r="HR57" s="168">
        <v>31.775700000000001</v>
      </c>
      <c r="HS57" s="168">
        <v>-11.519600000000001</v>
      </c>
      <c r="HT57" s="168">
        <v>-11.305199999999999</v>
      </c>
      <c r="HU57" s="168">
        <v>114.26</v>
      </c>
      <c r="HV57" s="168">
        <v>112.84</v>
      </c>
      <c r="HW57" s="168">
        <v>50.8</v>
      </c>
      <c r="HX57" s="168">
        <v>51.9</v>
      </c>
      <c r="HY57" s="168">
        <v>22.519400000000001</v>
      </c>
      <c r="HZ57" s="168">
        <v>40.880000000000003</v>
      </c>
      <c r="IA57" s="168">
        <v>-309.47379999999998</v>
      </c>
      <c r="IB57" s="168">
        <v>105.8338</v>
      </c>
      <c r="IC57" s="168">
        <v>105.95489999999999</v>
      </c>
      <c r="ID57" s="168">
        <v>20.2</v>
      </c>
      <c r="IE57" s="168">
        <v>48.8</v>
      </c>
      <c r="IF57" s="168">
        <v>3.9</v>
      </c>
      <c r="IG57" s="168">
        <v>4</v>
      </c>
      <c r="IH57" s="168">
        <v>1.5814999999999999</v>
      </c>
      <c r="II57" s="168">
        <v>1.3615999999999999</v>
      </c>
      <c r="IJ57" s="168">
        <v>-22.6235</v>
      </c>
      <c r="IK57" s="168">
        <v>117.3892</v>
      </c>
      <c r="IL57" s="168">
        <v>475.97179999999997</v>
      </c>
      <c r="IM57" s="168">
        <v>513.38019999999995</v>
      </c>
      <c r="IN57" s="168">
        <v>94.662599999999998</v>
      </c>
      <c r="IO57" s="168">
        <v>-46.768000000000001</v>
      </c>
      <c r="IP57" s="168">
        <v>504.62299999999999</v>
      </c>
      <c r="IQ57" s="168">
        <v>-124.3642</v>
      </c>
      <c r="IR57" s="168">
        <v>0</v>
      </c>
      <c r="IS57" s="168">
        <v>-37.761699999999998</v>
      </c>
      <c r="IT57" s="168">
        <v>195.0873</v>
      </c>
      <c r="IU57" s="168">
        <v>194.02670000000001</v>
      </c>
      <c r="IV57" s="168">
        <v>248.18260000000001</v>
      </c>
      <c r="IW57" s="168">
        <v>-54.497199999999999</v>
      </c>
      <c r="IX57" s="168">
        <v>230.6035</v>
      </c>
      <c r="IY57" s="168">
        <v>-80.488699999999994</v>
      </c>
      <c r="IZ57" s="168">
        <v>241.55770000000001</v>
      </c>
      <c r="JA57" s="168">
        <v>-8.4362999999999992</v>
      </c>
      <c r="JB57" s="168">
        <v>0</v>
      </c>
      <c r="JC57" s="168">
        <v>27.2</v>
      </c>
      <c r="JD57" s="168">
        <v>7.6319999999999997</v>
      </c>
      <c r="JE57" s="168">
        <v>7.641</v>
      </c>
      <c r="JF57" s="168">
        <v>-5.04</v>
      </c>
      <c r="JG57" s="168">
        <v>5.6</v>
      </c>
      <c r="JH57" s="168">
        <v>0</v>
      </c>
      <c r="JI57" s="168">
        <v>17.140499999999999</v>
      </c>
      <c r="JJ57" s="168">
        <v>-7.2343000000000002</v>
      </c>
      <c r="JK57" s="168">
        <v>-0.67290000000000005</v>
      </c>
      <c r="JL57" s="168">
        <v>16</v>
      </c>
      <c r="JM57" s="168">
        <v>55.021999999999998</v>
      </c>
      <c r="JN57" s="168">
        <v>54.524000000000001</v>
      </c>
      <c r="JO57" s="168">
        <v>11.2989</v>
      </c>
      <c r="JP57" s="168">
        <v>13.593299999999999</v>
      </c>
      <c r="JQ57" s="168">
        <v>52.570700000000002</v>
      </c>
      <c r="JR57" s="168">
        <v>51.9983</v>
      </c>
      <c r="JS57" s="168">
        <v>51.419800000000002</v>
      </c>
      <c r="JT57" s="168">
        <v>0</v>
      </c>
      <c r="JU57" s="168">
        <v>34.799999999999997</v>
      </c>
      <c r="JV57" s="168">
        <v>40.933799999999998</v>
      </c>
      <c r="JW57" s="168">
        <v>11.19</v>
      </c>
      <c r="JX57" s="168">
        <v>0</v>
      </c>
      <c r="JY57" s="168">
        <v>-30.087299999999999</v>
      </c>
      <c r="JZ57" s="168">
        <v>81.834000000000003</v>
      </c>
      <c r="KA57" s="168">
        <v>64.471199999999996</v>
      </c>
      <c r="KB57" s="168">
        <v>-30.1676</v>
      </c>
      <c r="KC57" s="168">
        <v>-66.126099999999994</v>
      </c>
      <c r="KD57" s="168">
        <v>54.874299999999998</v>
      </c>
      <c r="KE57" s="168">
        <v>38.6053</v>
      </c>
      <c r="KF57" s="168">
        <v>39</v>
      </c>
      <c r="KG57" s="168">
        <v>45.6</v>
      </c>
      <c r="KH57" s="168">
        <v>124.8578</v>
      </c>
      <c r="KI57" s="168">
        <v>298.45609999999999</v>
      </c>
    </row>
    <row r="58" spans="1:295" x14ac:dyDescent="0.3">
      <c r="A58" s="226" t="s">
        <v>816</v>
      </c>
      <c r="B58" s="226"/>
      <c r="C58" s="168">
        <v>0</v>
      </c>
      <c r="D58" s="168">
        <v>15.697800000000001</v>
      </c>
      <c r="E58" s="168">
        <v>-27.790700000000001</v>
      </c>
      <c r="F58" s="168">
        <v>-37.737200000000001</v>
      </c>
      <c r="G58" s="168">
        <v>10.058999999999999</v>
      </c>
      <c r="H58" s="168">
        <v>0</v>
      </c>
      <c r="I58" s="168">
        <v>29.359400000000001</v>
      </c>
      <c r="J58" s="168">
        <v>-111.68819999999999</v>
      </c>
      <c r="K58" s="168">
        <v>38.283900000000003</v>
      </c>
      <c r="L58" s="168">
        <v>19.509399999999999</v>
      </c>
      <c r="M58" s="168">
        <v>19.1173</v>
      </c>
      <c r="N58" s="168">
        <v>-33.299999999999997</v>
      </c>
      <c r="O58" s="168">
        <v>-76.706999999999994</v>
      </c>
      <c r="P58" s="168">
        <v>22</v>
      </c>
      <c r="Q58" s="168">
        <v>9.1080000000000005</v>
      </c>
      <c r="R58" s="168">
        <v>-66</v>
      </c>
      <c r="S58" s="168">
        <v>11.456799999999999</v>
      </c>
      <c r="T58" s="168">
        <v>16.609400000000001</v>
      </c>
      <c r="U58" s="168">
        <v>16.250800000000002</v>
      </c>
      <c r="V58" s="168">
        <v>16.689</v>
      </c>
      <c r="W58" s="168">
        <v>27.856000000000002</v>
      </c>
      <c r="X58" s="168">
        <v>9.8651</v>
      </c>
      <c r="Y58" s="168">
        <v>0.14680000000000001</v>
      </c>
      <c r="Z58" s="168">
        <v>1.0778000000000001</v>
      </c>
      <c r="AA58" s="168">
        <v>0</v>
      </c>
      <c r="AB58" s="168">
        <v>0</v>
      </c>
      <c r="AC58" s="168">
        <v>-74.75</v>
      </c>
      <c r="AD58" s="168">
        <v>-74.2</v>
      </c>
      <c r="AE58" s="168">
        <v>0</v>
      </c>
      <c r="AF58" s="168">
        <v>-8.8800000000000008</v>
      </c>
      <c r="AG58" s="168">
        <v>24.2</v>
      </c>
      <c r="AH58" s="168">
        <v>0</v>
      </c>
      <c r="AI58" s="168">
        <v>0</v>
      </c>
      <c r="AJ58" s="168">
        <v>-75.7</v>
      </c>
      <c r="AK58" s="168">
        <v>-75.680000000000007</v>
      </c>
      <c r="AL58" s="168">
        <v>-65.72</v>
      </c>
      <c r="AM58" s="168">
        <v>43.97</v>
      </c>
      <c r="AN58" s="168">
        <v>43.94</v>
      </c>
      <c r="AO58" s="168">
        <v>16.729700000000001</v>
      </c>
      <c r="AP58" s="168">
        <v>-11.993399999999999</v>
      </c>
      <c r="AQ58" s="168">
        <v>52.273400000000002</v>
      </c>
      <c r="AR58" s="168">
        <v>54.290199999999999</v>
      </c>
      <c r="AS58" s="168">
        <v>43.340299999999999</v>
      </c>
      <c r="AT58" s="168">
        <v>-62.692900000000002</v>
      </c>
      <c r="AU58" s="168">
        <v>-63.908099999999997</v>
      </c>
      <c r="AV58" s="168">
        <v>5.9016999999999999</v>
      </c>
      <c r="AW58" s="168">
        <v>6.0092999999999996</v>
      </c>
      <c r="AX58" s="168">
        <v>61.0854</v>
      </c>
      <c r="AY58" s="168">
        <v>61.755200000000002</v>
      </c>
      <c r="AZ58" s="168">
        <v>-0.47970000000000002</v>
      </c>
      <c r="BA58" s="168">
        <v>0</v>
      </c>
      <c r="BB58" s="168">
        <v>-677.17319999999995</v>
      </c>
      <c r="BC58" s="168">
        <v>-1.5778000000000001</v>
      </c>
      <c r="BD58" s="168">
        <v>-17.8</v>
      </c>
      <c r="BE58" s="168">
        <v>-18.100000000000001</v>
      </c>
      <c r="BF58" s="168">
        <v>42.963999999999999</v>
      </c>
      <c r="BG58" s="168">
        <v>41.905200000000001</v>
      </c>
      <c r="BH58" s="168">
        <v>-5.6689999999999996</v>
      </c>
      <c r="BI58" s="168">
        <v>0</v>
      </c>
      <c r="BJ58" s="168">
        <v>-107.2388</v>
      </c>
      <c r="BK58" s="168">
        <v>-0.32079999999999997</v>
      </c>
      <c r="BL58" s="168">
        <v>0</v>
      </c>
      <c r="BM58" s="168">
        <v>1.4661</v>
      </c>
      <c r="BN58" s="168">
        <v>424.9701</v>
      </c>
      <c r="BO58" s="168">
        <v>86.794600000000003</v>
      </c>
      <c r="BP58" s="168">
        <v>86.2453</v>
      </c>
      <c r="BQ58" s="168">
        <v>-682.46699999999998</v>
      </c>
      <c r="BR58" s="168">
        <v>396.54759999999999</v>
      </c>
      <c r="BS58" s="168">
        <v>0</v>
      </c>
      <c r="BT58" s="168">
        <v>-115.47750000000001</v>
      </c>
      <c r="BU58" s="168">
        <v>20.439800000000002</v>
      </c>
      <c r="BV58" s="168">
        <v>65.964799999999997</v>
      </c>
      <c r="BW58" s="168">
        <v>22.07</v>
      </c>
      <c r="BX58" s="168">
        <v>18.98</v>
      </c>
      <c r="BY58" s="168">
        <v>44.69</v>
      </c>
      <c r="BZ58" s="168">
        <v>61.8</v>
      </c>
      <c r="CA58" s="168">
        <v>-38.843400000000003</v>
      </c>
      <c r="CB58" s="168">
        <v>-37.771700000000003</v>
      </c>
      <c r="CC58" s="168">
        <v>60.186100000000003</v>
      </c>
      <c r="CD58" s="168">
        <v>60.897599999999997</v>
      </c>
      <c r="CE58" s="168">
        <v>15.7653</v>
      </c>
      <c r="CF58" s="168">
        <v>0</v>
      </c>
      <c r="CG58" s="168">
        <v>-282.1225</v>
      </c>
      <c r="CH58" s="168">
        <v>-2.6695000000000002</v>
      </c>
      <c r="CI58" s="168">
        <v>0</v>
      </c>
      <c r="CJ58" s="168">
        <v>0</v>
      </c>
      <c r="CK58" s="168">
        <v>0</v>
      </c>
      <c r="CL58" s="168">
        <v>76.099999999999994</v>
      </c>
      <c r="CM58" s="168">
        <v>68.7</v>
      </c>
      <c r="CN58" s="168">
        <v>-16.11</v>
      </c>
      <c r="CO58" s="168">
        <v>47.338900000000002</v>
      </c>
      <c r="CP58" s="168">
        <v>46.0764</v>
      </c>
      <c r="CQ58" s="168">
        <v>46.879100000000001</v>
      </c>
      <c r="CR58" s="168">
        <v>-27.6112</v>
      </c>
      <c r="CS58" s="168">
        <v>-26.408000000000001</v>
      </c>
      <c r="CT58" s="168">
        <v>34.657699999999998</v>
      </c>
      <c r="CU58" s="168">
        <v>-163.01849999999999</v>
      </c>
      <c r="CV58" s="168">
        <v>37.0139</v>
      </c>
      <c r="CW58" s="168">
        <v>11.6432</v>
      </c>
      <c r="CX58" s="168">
        <v>28.64</v>
      </c>
      <c r="CY58" s="168">
        <v>27.29</v>
      </c>
      <c r="CZ58" s="168">
        <v>42.663600000000002</v>
      </c>
      <c r="DA58" s="168">
        <v>40.287799999999997</v>
      </c>
      <c r="DB58" s="168">
        <v>-37.07</v>
      </c>
      <c r="DC58" s="168">
        <v>-18.839500000000001</v>
      </c>
      <c r="DD58" s="168">
        <v>0</v>
      </c>
      <c r="DE58" s="168">
        <v>0</v>
      </c>
      <c r="DF58" s="168">
        <v>-139.41929999999999</v>
      </c>
      <c r="DG58" s="168">
        <v>-31.575299999999999</v>
      </c>
      <c r="DH58" s="168">
        <v>-22.947399999999998</v>
      </c>
      <c r="DI58" s="168">
        <v>-123.7</v>
      </c>
      <c r="DJ58" s="168">
        <v>-123.8</v>
      </c>
      <c r="DK58" s="168">
        <v>22.563199999999998</v>
      </c>
      <c r="DL58" s="168">
        <v>31.942699999999999</v>
      </c>
      <c r="DM58" s="168">
        <v>-0.46960000000000002</v>
      </c>
      <c r="DN58" s="168">
        <v>45.1355</v>
      </c>
      <c r="DO58" s="168">
        <v>31.29</v>
      </c>
      <c r="DP58" s="168">
        <v>-24.28</v>
      </c>
      <c r="DQ58" s="168">
        <v>52.8705</v>
      </c>
      <c r="DR58" s="168">
        <v>72.114099999999993</v>
      </c>
      <c r="DS58" s="168">
        <v>-52.72</v>
      </c>
      <c r="DT58" s="168">
        <v>-20.88</v>
      </c>
      <c r="DU58" s="168">
        <v>68.14</v>
      </c>
      <c r="DV58" s="168">
        <v>48.19</v>
      </c>
      <c r="DW58" s="168">
        <v>73.363600000000005</v>
      </c>
      <c r="DX58" s="168">
        <v>72.872699999999995</v>
      </c>
      <c r="DY58" s="168">
        <v>-18.850200000000001</v>
      </c>
      <c r="DZ58" s="168">
        <v>-18.545500000000001</v>
      </c>
      <c r="EA58" s="168">
        <v>172.43469999999999</v>
      </c>
      <c r="EB58" s="168">
        <v>133.37540000000001</v>
      </c>
      <c r="EC58" s="168">
        <v>128.40459999999999</v>
      </c>
      <c r="ED58" s="168">
        <v>130.1474</v>
      </c>
      <c r="EE58" s="168">
        <v>32.404299999999999</v>
      </c>
      <c r="EF58" s="168">
        <v>19.322700000000001</v>
      </c>
      <c r="EG58" s="168">
        <v>-28.303999999999998</v>
      </c>
      <c r="EH58" s="168">
        <v>429.07499999999999</v>
      </c>
      <c r="EI58" s="168">
        <v>-96.380300000000005</v>
      </c>
      <c r="EJ58" s="168">
        <v>0</v>
      </c>
      <c r="EK58" s="168">
        <v>-37.061100000000003</v>
      </c>
      <c r="EL58" s="168">
        <v>-33.987299999999998</v>
      </c>
      <c r="EM58" s="168">
        <v>-8.6476000000000006</v>
      </c>
      <c r="EN58" s="168">
        <v>-57.255400000000002</v>
      </c>
      <c r="EO58" s="168">
        <v>-53.400799999999997</v>
      </c>
      <c r="EP58" s="168">
        <v>23.088000000000001</v>
      </c>
      <c r="EQ58" s="168">
        <v>-74.617699999999999</v>
      </c>
      <c r="ER58" s="168">
        <v>-76.394400000000005</v>
      </c>
      <c r="ES58" s="168">
        <v>-50.374099999999999</v>
      </c>
      <c r="ET58" s="168">
        <v>0</v>
      </c>
      <c r="EU58" s="168">
        <v>-21.84</v>
      </c>
      <c r="EV58" s="168">
        <v>1</v>
      </c>
      <c r="EW58" s="168">
        <v>8.4380000000000006</v>
      </c>
      <c r="EX58" s="168">
        <v>-175.07419999999999</v>
      </c>
      <c r="EY58" s="168">
        <v>-39.441200000000002</v>
      </c>
      <c r="EZ58" s="168">
        <v>-38.516399999999997</v>
      </c>
      <c r="FA58" s="168">
        <v>1.6879999999999999</v>
      </c>
      <c r="FB58" s="168">
        <v>-83.2333</v>
      </c>
      <c r="FC58" s="168">
        <v>-16.973400000000002</v>
      </c>
      <c r="FD58" s="168">
        <v>21.223600000000001</v>
      </c>
      <c r="FE58" s="168">
        <v>0</v>
      </c>
      <c r="FF58" s="168">
        <v>20.9406</v>
      </c>
      <c r="FG58" s="168">
        <v>18.008800000000001</v>
      </c>
      <c r="FH58" s="168">
        <v>18.379200000000001</v>
      </c>
      <c r="FI58" s="168">
        <v>17.650600000000001</v>
      </c>
      <c r="FJ58" s="168">
        <v>-4.6887999999999996</v>
      </c>
      <c r="FK58" s="168">
        <v>-4.6887999999999996</v>
      </c>
      <c r="FL58" s="168">
        <v>-29.472300000000001</v>
      </c>
      <c r="FM58" s="168">
        <v>-16.301200000000001</v>
      </c>
      <c r="FN58" s="168">
        <v>-17.018899999999999</v>
      </c>
      <c r="FO58" s="168">
        <v>-44.481900000000003</v>
      </c>
      <c r="FP58" s="168">
        <v>-43.866500000000002</v>
      </c>
      <c r="FQ58" s="168">
        <v>5.4511000000000003</v>
      </c>
      <c r="FR58" s="168">
        <v>-14.84</v>
      </c>
      <c r="FS58" s="168">
        <v>-0.14099999999999999</v>
      </c>
      <c r="FT58" s="168">
        <v>0.74009999999999998</v>
      </c>
      <c r="FU58" s="168">
        <v>-7.45</v>
      </c>
      <c r="FV58" s="168">
        <v>9.64</v>
      </c>
      <c r="FW58" s="168">
        <v>0</v>
      </c>
      <c r="FX58" s="168">
        <v>6.1650999999999998</v>
      </c>
      <c r="FY58" s="168">
        <v>-5.6529999999999996</v>
      </c>
      <c r="FZ58" s="168">
        <v>0.70599999999999996</v>
      </c>
      <c r="GA58" s="168">
        <v>9.9303000000000008</v>
      </c>
      <c r="GB58" s="168">
        <v>32.89</v>
      </c>
      <c r="GC58" s="168">
        <v>-129.80950000000001</v>
      </c>
      <c r="GD58" s="168">
        <v>-114.8052</v>
      </c>
      <c r="GE58" s="168">
        <v>12.46</v>
      </c>
      <c r="GF58" s="168">
        <v>64.435100000000006</v>
      </c>
      <c r="GG58" s="168">
        <v>16.899999999999999</v>
      </c>
      <c r="GH58" s="168">
        <v>-27.700500000000002</v>
      </c>
      <c r="GI58" s="168">
        <v>-4.2165999999999997</v>
      </c>
      <c r="GJ58" s="168">
        <v>-4.1245000000000003</v>
      </c>
      <c r="GK58" s="168">
        <v>1.4100999999999999</v>
      </c>
      <c r="GL58" s="168">
        <v>0</v>
      </c>
      <c r="GM58" s="168">
        <v>0</v>
      </c>
      <c r="GN58" s="168">
        <v>-16.989699999999999</v>
      </c>
      <c r="GO58" s="168">
        <v>-49.555799999999998</v>
      </c>
      <c r="GP58" s="168">
        <v>-2.3E-3</v>
      </c>
      <c r="GQ58" s="168">
        <v>28.977699999999999</v>
      </c>
      <c r="GR58" s="168">
        <v>54.294199999999996</v>
      </c>
      <c r="GS58" s="168">
        <v>54.252200000000002</v>
      </c>
      <c r="GT58" s="168">
        <v>-170.39750000000001</v>
      </c>
      <c r="GU58" s="168">
        <v>-34.118000000000002</v>
      </c>
      <c r="GV58" s="168">
        <v>28.456800000000001</v>
      </c>
      <c r="GW58" s="168">
        <v>-78.389899999999997</v>
      </c>
      <c r="GX58" s="168">
        <v>10.172000000000001</v>
      </c>
      <c r="GY58" s="168">
        <v>6.31</v>
      </c>
      <c r="GZ58" s="168">
        <v>5.9816000000000003</v>
      </c>
      <c r="HA58" s="168">
        <v>11.912000000000001</v>
      </c>
      <c r="HB58" s="168">
        <v>49.6785</v>
      </c>
      <c r="HC58" s="168">
        <v>50.207500000000003</v>
      </c>
      <c r="HD58" s="168">
        <v>90.5</v>
      </c>
      <c r="HE58" s="168">
        <v>-239.65459999999999</v>
      </c>
      <c r="HF58" s="168">
        <v>-479.11149999999998</v>
      </c>
      <c r="HG58" s="168">
        <v>250.30770000000001</v>
      </c>
      <c r="HH58" s="168">
        <v>28.598500000000001</v>
      </c>
      <c r="HI58" s="168">
        <v>-151.791</v>
      </c>
      <c r="HJ58" s="168">
        <v>-151.00890000000001</v>
      </c>
      <c r="HK58" s="168">
        <v>-63.123100000000001</v>
      </c>
      <c r="HL58" s="168">
        <v>-56.227499999999999</v>
      </c>
      <c r="HM58" s="168">
        <v>68.821200000000005</v>
      </c>
      <c r="HN58" s="168">
        <v>67.619799999999998</v>
      </c>
      <c r="HO58" s="168">
        <v>-102.8334</v>
      </c>
      <c r="HP58" s="168">
        <v>-104.80029999999999</v>
      </c>
      <c r="HQ58" s="168">
        <v>-2.8647</v>
      </c>
      <c r="HR58" s="168">
        <v>-2.9636</v>
      </c>
      <c r="HS58" s="168">
        <v>-84.967600000000004</v>
      </c>
      <c r="HT58" s="168">
        <v>-84.494</v>
      </c>
      <c r="HU58" s="168">
        <v>17.63</v>
      </c>
      <c r="HV58" s="168">
        <v>17.559999999999999</v>
      </c>
      <c r="HW58" s="168">
        <v>-2.2000000000000002</v>
      </c>
      <c r="HX58" s="168">
        <v>-2.8</v>
      </c>
      <c r="HY58" s="168">
        <v>21.002700000000001</v>
      </c>
      <c r="HZ58" s="168">
        <v>-76.959999999999994</v>
      </c>
      <c r="IA58" s="168">
        <v>-367.7672</v>
      </c>
      <c r="IB58" s="168">
        <v>58.371099999999998</v>
      </c>
      <c r="IC58" s="168">
        <v>58.030200000000001</v>
      </c>
      <c r="ID58" s="168">
        <v>8.3000000000000007</v>
      </c>
      <c r="IE58" s="168">
        <v>-35.700000000000003</v>
      </c>
      <c r="IF58" s="168">
        <v>-30.9</v>
      </c>
      <c r="IG58" s="168">
        <v>-31</v>
      </c>
      <c r="IH58" s="168">
        <v>0.96750000000000003</v>
      </c>
      <c r="II58" s="168">
        <v>0.74180000000000001</v>
      </c>
      <c r="IJ58" s="168">
        <v>-474.43619999999999</v>
      </c>
      <c r="IK58" s="168">
        <v>-344.12270000000001</v>
      </c>
      <c r="IL58" s="168">
        <v>62.7254</v>
      </c>
      <c r="IM58" s="168">
        <v>53.082099999999997</v>
      </c>
      <c r="IN58" s="168">
        <v>10.332100000000001</v>
      </c>
      <c r="IO58" s="168">
        <v>-504.98540000000003</v>
      </c>
      <c r="IP58" s="168">
        <v>39.888300000000001</v>
      </c>
      <c r="IQ58" s="168">
        <v>-240.13210000000001</v>
      </c>
      <c r="IR58" s="168">
        <v>-219.82390000000001</v>
      </c>
      <c r="IS58" s="168">
        <v>-496.31049999999999</v>
      </c>
      <c r="IT58" s="168">
        <v>83.755899999999997</v>
      </c>
      <c r="IU58" s="168">
        <v>84.402000000000001</v>
      </c>
      <c r="IV58" s="168">
        <v>125.5628</v>
      </c>
      <c r="IW58" s="168">
        <v>-460.91210000000001</v>
      </c>
      <c r="IX58" s="168">
        <v>-28.887</v>
      </c>
      <c r="IY58" s="168">
        <v>-240.68510000000001</v>
      </c>
      <c r="IZ58" s="168">
        <v>83.190100000000001</v>
      </c>
      <c r="JA58" s="168">
        <v>-13.630100000000001</v>
      </c>
      <c r="JB58" s="168">
        <v>0</v>
      </c>
      <c r="JC58" s="168">
        <v>5.6</v>
      </c>
      <c r="JD58" s="168">
        <v>5.61</v>
      </c>
      <c r="JE58" s="168">
        <v>5.6630000000000003</v>
      </c>
      <c r="JF58" s="168">
        <v>-25.84</v>
      </c>
      <c r="JG58" s="168">
        <v>-16.8</v>
      </c>
      <c r="JH58" s="168">
        <v>0</v>
      </c>
      <c r="JI58" s="168">
        <v>-6.9138999999999999</v>
      </c>
      <c r="JJ58" s="168">
        <v>-33.397399999999998</v>
      </c>
      <c r="JK58" s="168">
        <v>-28.886900000000001</v>
      </c>
      <c r="JL58" s="168">
        <v>-6.1</v>
      </c>
      <c r="JM58" s="168">
        <v>47.459000000000003</v>
      </c>
      <c r="JN58" s="168">
        <v>47.631999999999998</v>
      </c>
      <c r="JO58" s="168">
        <v>0</v>
      </c>
      <c r="JP58" s="168">
        <v>0</v>
      </c>
      <c r="JQ58" s="168">
        <v>44.838299999999997</v>
      </c>
      <c r="JR58" s="168">
        <v>42.523600000000002</v>
      </c>
      <c r="JS58" s="168">
        <v>45.022100000000002</v>
      </c>
      <c r="JT58" s="168">
        <v>0</v>
      </c>
      <c r="JU58" s="168">
        <v>-46.9</v>
      </c>
      <c r="JV58" s="168">
        <v>1.8945000000000001</v>
      </c>
      <c r="JW58" s="168">
        <v>5.36</v>
      </c>
      <c r="JX58" s="168">
        <v>0</v>
      </c>
      <c r="JY58" s="168">
        <v>-55.872</v>
      </c>
      <c r="JZ58" s="168">
        <v>67.156999999999996</v>
      </c>
      <c r="KA58" s="168">
        <v>44.977600000000002</v>
      </c>
      <c r="KB58" s="168">
        <v>-56.073</v>
      </c>
      <c r="KC58" s="168">
        <v>-81.109499999999997</v>
      </c>
      <c r="KD58" s="168">
        <v>34.008299999999998</v>
      </c>
      <c r="KE58" s="168">
        <v>24.6449</v>
      </c>
      <c r="KF58" s="168">
        <v>-42.9</v>
      </c>
      <c r="KG58" s="168">
        <v>-39.299999999999997</v>
      </c>
      <c r="KH58" s="168">
        <v>-230.30799999999999</v>
      </c>
      <c r="KI58" s="168">
        <v>27.123899999999999</v>
      </c>
    </row>
    <row r="59" spans="1:295" x14ac:dyDescent="0.3">
      <c r="A59" s="226" t="s">
        <v>817</v>
      </c>
      <c r="B59" s="226"/>
      <c r="C59" s="168">
        <v>0</v>
      </c>
      <c r="D59" s="168">
        <v>19.247311458333332</v>
      </c>
      <c r="E59" s="168">
        <v>-23.326273958333331</v>
      </c>
      <c r="F59" s="168">
        <v>-12.2354875</v>
      </c>
      <c r="G59" s="168">
        <v>15.069566666666667</v>
      </c>
      <c r="H59" s="168">
        <v>0</v>
      </c>
      <c r="I59" s="168">
        <v>43.379680208333333</v>
      </c>
      <c r="J59" s="168">
        <v>-80.308122916666662</v>
      </c>
      <c r="K59" s="168">
        <v>58.677289583333327</v>
      </c>
      <c r="L59" s="168">
        <v>29.779220833333333</v>
      </c>
      <c r="M59" s="168">
        <v>29.052614583333334</v>
      </c>
      <c r="N59" s="168">
        <v>-8.5562500000000004</v>
      </c>
      <c r="O59" s="168">
        <v>-48.185958333333332</v>
      </c>
      <c r="P59" s="168">
        <v>42.35</v>
      </c>
      <c r="Q59" s="168">
        <v>15.19725</v>
      </c>
      <c r="R59" s="168">
        <v>-41.731250000000003</v>
      </c>
      <c r="S59" s="168">
        <v>13.233224999999999</v>
      </c>
      <c r="T59" s="168">
        <v>38.104849999999999</v>
      </c>
      <c r="U59" s="168">
        <v>19.126635416666666</v>
      </c>
      <c r="V59" s="168">
        <v>19.325740625000002</v>
      </c>
      <c r="W59" s="168">
        <v>32.219207291666663</v>
      </c>
      <c r="X59" s="168">
        <v>12.628302083333333</v>
      </c>
      <c r="Y59" s="168">
        <v>2.7042562499999998</v>
      </c>
      <c r="Z59" s="168">
        <v>6.3612229166666667</v>
      </c>
      <c r="AA59" s="168">
        <v>0</v>
      </c>
      <c r="AB59" s="168">
        <v>0</v>
      </c>
      <c r="AC59" s="168">
        <v>-59.418750000000003</v>
      </c>
      <c r="AD59" s="168">
        <v>-59.441249999999997</v>
      </c>
      <c r="AE59" s="168">
        <v>0</v>
      </c>
      <c r="AF59" s="168">
        <v>8.6950000000000003</v>
      </c>
      <c r="AG59" s="168">
        <v>46.452083333333327</v>
      </c>
      <c r="AH59" s="168">
        <v>0</v>
      </c>
      <c r="AI59" s="168">
        <v>0</v>
      </c>
      <c r="AJ59" s="168">
        <v>-56.23041666666667</v>
      </c>
      <c r="AK59" s="168">
        <v>-56.41</v>
      </c>
      <c r="AL59" s="168">
        <v>-51.153541666666662</v>
      </c>
      <c r="AM59" s="168">
        <v>56.753541666666663</v>
      </c>
      <c r="AN59" s="168">
        <v>57.041249999999998</v>
      </c>
      <c r="AO59" s="168">
        <v>21.883310416666667</v>
      </c>
      <c r="AP59" s="168">
        <v>-8.2593916666666676</v>
      </c>
      <c r="AQ59" s="168">
        <v>66.589252083333335</v>
      </c>
      <c r="AR59" s="168">
        <v>69.152158333333333</v>
      </c>
      <c r="AS59" s="168">
        <v>58.19402916666666</v>
      </c>
      <c r="AT59" s="168">
        <v>-48.353675000000003</v>
      </c>
      <c r="AU59" s="168">
        <v>-48.437160416666664</v>
      </c>
      <c r="AV59" s="168">
        <v>21.827043750000001</v>
      </c>
      <c r="AW59" s="168">
        <v>21.913014583333332</v>
      </c>
      <c r="AX59" s="168">
        <v>79.51177916666667</v>
      </c>
      <c r="AY59" s="168">
        <v>81.355106250000006</v>
      </c>
      <c r="AZ59" s="168">
        <v>47.568095833333331</v>
      </c>
      <c r="BA59" s="168">
        <v>0</v>
      </c>
      <c r="BB59" s="168">
        <v>-566.14437708333332</v>
      </c>
      <c r="BC59" s="168">
        <v>9.5018458333333342</v>
      </c>
      <c r="BD59" s="168">
        <v>-14.532291666666666</v>
      </c>
      <c r="BE59" s="168">
        <v>-15.220833333333333</v>
      </c>
      <c r="BF59" s="168">
        <v>55.01938333333333</v>
      </c>
      <c r="BG59" s="168">
        <v>53.878018750000003</v>
      </c>
      <c r="BH59" s="168">
        <v>-3.984458333333333</v>
      </c>
      <c r="BI59" s="168">
        <v>0</v>
      </c>
      <c r="BJ59" s="168">
        <v>-83.118922916666662</v>
      </c>
      <c r="BK59" s="168">
        <v>3.7340249999999999</v>
      </c>
      <c r="BL59" s="168">
        <v>8.4782833333333336</v>
      </c>
      <c r="BM59" s="168">
        <v>5.0379666666666667</v>
      </c>
      <c r="BN59" s="168">
        <v>610.72860000000003</v>
      </c>
      <c r="BO59" s="168">
        <v>163.24980833333333</v>
      </c>
      <c r="BP59" s="168">
        <v>163.13664791666665</v>
      </c>
      <c r="BQ59" s="168">
        <v>-555.97213124999996</v>
      </c>
      <c r="BR59" s="168">
        <v>598.72872916666665</v>
      </c>
      <c r="BS59" s="168">
        <v>0</v>
      </c>
      <c r="BT59" s="168">
        <v>-64.092260416666662</v>
      </c>
      <c r="BU59" s="168">
        <v>65.841939583333343</v>
      </c>
      <c r="BV59" s="168">
        <v>95.394744791666653</v>
      </c>
      <c r="BW59" s="168">
        <v>26.538125000000001</v>
      </c>
      <c r="BX59" s="168">
        <v>30.493541666666665</v>
      </c>
      <c r="BY59" s="168">
        <v>69.014062499999994</v>
      </c>
      <c r="BZ59" s="168">
        <v>76.100520833333334</v>
      </c>
      <c r="CA59" s="168">
        <v>-24.096920833333332</v>
      </c>
      <c r="CB59" s="168">
        <v>-23.873662499999998</v>
      </c>
      <c r="CC59" s="168">
        <v>79.209195833333325</v>
      </c>
      <c r="CD59" s="168">
        <v>79.824502083333329</v>
      </c>
      <c r="CE59" s="168">
        <v>25.631527500000001</v>
      </c>
      <c r="CF59" s="168">
        <v>0</v>
      </c>
      <c r="CG59" s="168">
        <v>-193.84916250000001</v>
      </c>
      <c r="CH59" s="168">
        <v>10.156135416666666</v>
      </c>
      <c r="CI59" s="168">
        <v>0</v>
      </c>
      <c r="CJ59" s="168">
        <v>0</v>
      </c>
      <c r="CK59" s="168">
        <v>0</v>
      </c>
      <c r="CL59" s="168">
        <v>105.90625</v>
      </c>
      <c r="CM59" s="168">
        <v>95.912499999999994</v>
      </c>
      <c r="CN59" s="168">
        <v>-14.242916666666668</v>
      </c>
      <c r="CO59" s="168">
        <v>66.124347916666665</v>
      </c>
      <c r="CP59" s="168">
        <v>64.199143750000005</v>
      </c>
      <c r="CQ59" s="168">
        <v>64.22185833333333</v>
      </c>
      <c r="CR59" s="168">
        <v>-2.4582729166666666</v>
      </c>
      <c r="CS59" s="168">
        <v>-1.8309979166666668</v>
      </c>
      <c r="CT59" s="168">
        <v>65.888324999999995</v>
      </c>
      <c r="CU59" s="168">
        <v>-115.90973958333332</v>
      </c>
      <c r="CV59" s="168">
        <v>73.577181249999995</v>
      </c>
      <c r="CW59" s="168">
        <v>14.767083333333334</v>
      </c>
      <c r="CX59" s="168">
        <v>54.464166666666664</v>
      </c>
      <c r="CY59" s="168">
        <v>39.793541666666663</v>
      </c>
      <c r="CZ59" s="168">
        <v>61.276845833333333</v>
      </c>
      <c r="DA59" s="168">
        <v>58.015445833333338</v>
      </c>
      <c r="DB59" s="168">
        <v>-30.382916666666667</v>
      </c>
      <c r="DC59" s="168">
        <v>-4.6095076923076927</v>
      </c>
      <c r="DD59" s="168">
        <v>0</v>
      </c>
      <c r="DE59" s="168">
        <v>0</v>
      </c>
      <c r="DF59" s="168">
        <v>-105.33658749999999</v>
      </c>
      <c r="DG59" s="168">
        <v>-21.583758333333336</v>
      </c>
      <c r="DH59" s="168">
        <v>-18.688837500000002</v>
      </c>
      <c r="DI59" s="168">
        <v>-99.361458333333331</v>
      </c>
      <c r="DJ59" s="168">
        <v>-99.008333333333326</v>
      </c>
      <c r="DK59" s="168">
        <v>25.169337500000001</v>
      </c>
      <c r="DL59" s="168">
        <v>63.974002083333332</v>
      </c>
      <c r="DM59" s="168">
        <v>54.367420000000003</v>
      </c>
      <c r="DN59" s="168">
        <v>90.624993750000002</v>
      </c>
      <c r="DO59" s="168">
        <v>63.645312500000003</v>
      </c>
      <c r="DP59" s="168">
        <v>-11.220416666666667</v>
      </c>
      <c r="DQ59" s="168">
        <v>58.957479166666666</v>
      </c>
      <c r="DR59" s="168">
        <v>104.46505208333332</v>
      </c>
      <c r="DS59" s="168">
        <v>-35.507291666666667</v>
      </c>
      <c r="DT59" s="168">
        <v>-2.0302083333333334</v>
      </c>
      <c r="DU59" s="168">
        <v>92.874166666666653</v>
      </c>
      <c r="DV59" s="168">
        <v>64.718333333333334</v>
      </c>
      <c r="DW59" s="168">
        <v>105.00908958333333</v>
      </c>
      <c r="DX59" s="168">
        <v>103.55909166666666</v>
      </c>
      <c r="DY59" s="168">
        <v>-1.2250125000000001</v>
      </c>
      <c r="DZ59" s="168">
        <v>-1.734475</v>
      </c>
      <c r="EA59" s="168">
        <v>213.18913333333333</v>
      </c>
      <c r="EB59" s="168">
        <v>169.67785208333333</v>
      </c>
      <c r="EC59" s="168">
        <v>163.99203125</v>
      </c>
      <c r="ED59" s="168">
        <v>166.29579166666664</v>
      </c>
      <c r="EE59" s="168">
        <v>64.090102083333335</v>
      </c>
      <c r="EF59" s="168">
        <v>51.025037500000003</v>
      </c>
      <c r="EG59" s="168">
        <v>-26.104354166666667</v>
      </c>
      <c r="EH59" s="168">
        <v>567.10052916666666</v>
      </c>
      <c r="EI59" s="168">
        <v>166.37392500000001</v>
      </c>
      <c r="EJ59" s="168">
        <v>0</v>
      </c>
      <c r="EK59" s="168">
        <v>-30.200752083333334</v>
      </c>
      <c r="EL59" s="168">
        <v>-27.330460416666668</v>
      </c>
      <c r="EM59" s="168">
        <v>18.265049999999999</v>
      </c>
      <c r="EN59" s="168">
        <v>-18.982031249999999</v>
      </c>
      <c r="EO59" s="168">
        <v>-17.549920833333331</v>
      </c>
      <c r="EP59" s="168">
        <v>97.429749999999999</v>
      </c>
      <c r="EQ59" s="168">
        <v>-47.603268749999998</v>
      </c>
      <c r="ER59" s="168">
        <v>-48.526818749999997</v>
      </c>
      <c r="ES59" s="168">
        <v>-16.437212500000001</v>
      </c>
      <c r="ET59" s="168">
        <v>5.2891891891891891</v>
      </c>
      <c r="EU59" s="168">
        <v>-12.558541666666667</v>
      </c>
      <c r="EV59" s="168">
        <v>68.565789473684205</v>
      </c>
      <c r="EW59" s="168">
        <v>13.311293750000001</v>
      </c>
      <c r="EX59" s="168">
        <v>-92.429918749999999</v>
      </c>
      <c r="EY59" s="168">
        <v>-36.105256249999996</v>
      </c>
      <c r="EZ59" s="168">
        <v>-35.188179166666664</v>
      </c>
      <c r="FA59" s="168">
        <v>8.4123645833333338</v>
      </c>
      <c r="FB59" s="168">
        <v>-48.37948854166666</v>
      </c>
      <c r="FC59" s="168">
        <v>12.628241666666666</v>
      </c>
      <c r="FD59" s="168">
        <v>23.075783333333334</v>
      </c>
      <c r="FE59" s="168">
        <v>0</v>
      </c>
      <c r="FF59" s="168">
        <v>22.644210416666667</v>
      </c>
      <c r="FG59" s="168">
        <v>30.341154166666666</v>
      </c>
      <c r="FH59" s="168">
        <v>30.828412499999999</v>
      </c>
      <c r="FI59" s="168">
        <v>29.614364583333334</v>
      </c>
      <c r="FJ59" s="168">
        <v>23.719489583333335</v>
      </c>
      <c r="FK59" s="168">
        <v>23.68808958333333</v>
      </c>
      <c r="FL59" s="168">
        <v>79.754558333333335</v>
      </c>
      <c r="FM59" s="168">
        <v>3.3160375000000002</v>
      </c>
      <c r="FN59" s="168">
        <v>3.3139083333333335</v>
      </c>
      <c r="FO59" s="168">
        <v>46.893972916666662</v>
      </c>
      <c r="FP59" s="168">
        <v>56.351002083333327</v>
      </c>
      <c r="FQ59" s="168">
        <v>22.180820833333332</v>
      </c>
      <c r="FR59" s="168">
        <v>3.79</v>
      </c>
      <c r="FS59" s="168">
        <v>6.3242250000000002</v>
      </c>
      <c r="FT59" s="168">
        <v>1.0853729166666666</v>
      </c>
      <c r="FU59" s="168">
        <v>-2.8270833333333334</v>
      </c>
      <c r="FV59" s="168">
        <v>13.076874999999999</v>
      </c>
      <c r="FW59" s="168">
        <v>21.958980851063831</v>
      </c>
      <c r="FX59" s="168">
        <v>9.2042285714285708</v>
      </c>
      <c r="FY59" s="168">
        <v>-3.8884583333333333</v>
      </c>
      <c r="FZ59" s="168">
        <v>3.9879375000000001</v>
      </c>
      <c r="GA59" s="168">
        <v>11.038766666666668</v>
      </c>
      <c r="GB59" s="168">
        <v>40.414166666666667</v>
      </c>
      <c r="GC59" s="168">
        <v>-56.153985416666664</v>
      </c>
      <c r="GD59" s="168">
        <v>-46.361787499999998</v>
      </c>
      <c r="GE59" s="168">
        <v>15.197395833333333</v>
      </c>
      <c r="GF59" s="168">
        <v>75.766979166666673</v>
      </c>
      <c r="GG59" s="168">
        <v>20.375</v>
      </c>
      <c r="GH59" s="168">
        <v>-23.324127083333334</v>
      </c>
      <c r="GI59" s="168">
        <v>-1.8638625</v>
      </c>
      <c r="GJ59" s="168">
        <v>-1.5368312500000001</v>
      </c>
      <c r="GK59" s="168">
        <v>2.1218729166666668</v>
      </c>
      <c r="GL59" s="168">
        <v>0</v>
      </c>
      <c r="GM59" s="168">
        <v>0</v>
      </c>
      <c r="GN59" s="168">
        <v>-13.830219791666666</v>
      </c>
      <c r="GO59" s="168">
        <v>-38.209914583333337</v>
      </c>
      <c r="GP59" s="168">
        <v>11.59738125</v>
      </c>
      <c r="GQ59" s="168">
        <v>40.029927083333334</v>
      </c>
      <c r="GR59" s="168">
        <v>60.964923958333337</v>
      </c>
      <c r="GS59" s="168">
        <v>62.222432291666664</v>
      </c>
      <c r="GT59" s="168">
        <v>-144.90153333333333</v>
      </c>
      <c r="GU59" s="168">
        <v>-25.197129166666667</v>
      </c>
      <c r="GV59" s="168">
        <v>35.685691666666671</v>
      </c>
      <c r="GW59" s="168">
        <v>-58.700966666666666</v>
      </c>
      <c r="GX59" s="168">
        <v>11.741864583333333</v>
      </c>
      <c r="GY59" s="168">
        <v>12.101695833333332</v>
      </c>
      <c r="GZ59" s="168">
        <v>11.712490624999999</v>
      </c>
      <c r="HA59" s="168">
        <v>13.564009166666665</v>
      </c>
      <c r="HB59" s="168">
        <v>108.41903958333334</v>
      </c>
      <c r="HC59" s="168">
        <v>108.62168124999999</v>
      </c>
      <c r="HD59" s="168">
        <v>145.06458333333333</v>
      </c>
      <c r="HE59" s="168">
        <v>-144.92835625000001</v>
      </c>
      <c r="HF59" s="168">
        <v>-348.58399374999999</v>
      </c>
      <c r="HG59" s="168">
        <v>350.22904791666667</v>
      </c>
      <c r="HH59" s="168">
        <v>293.51841041666665</v>
      </c>
      <c r="HI59" s="168">
        <v>-104.60710416666666</v>
      </c>
      <c r="HJ59" s="168">
        <v>-104.14410833333334</v>
      </c>
      <c r="HK59" s="168">
        <v>-55.915906249999999</v>
      </c>
      <c r="HL59" s="168">
        <v>-46.633791666666667</v>
      </c>
      <c r="HM59" s="168">
        <v>76.490920833333334</v>
      </c>
      <c r="HN59" s="168">
        <v>75.776235416666665</v>
      </c>
      <c r="HO59" s="168">
        <v>-49.195261111111115</v>
      </c>
      <c r="HP59" s="168">
        <v>-48.345570588235297</v>
      </c>
      <c r="HQ59" s="168">
        <v>16.88510625</v>
      </c>
      <c r="HR59" s="168">
        <v>16.520716666666669</v>
      </c>
      <c r="HS59" s="168">
        <v>-42.076077083333338</v>
      </c>
      <c r="HT59" s="168">
        <v>-41.949039583333331</v>
      </c>
      <c r="HU59" s="168">
        <v>67.668125000000003</v>
      </c>
      <c r="HV59" s="168">
        <v>67.203958333333333</v>
      </c>
      <c r="HW59" s="168">
        <v>19.743749999999999</v>
      </c>
      <c r="HX59" s="168">
        <v>19.797916666666666</v>
      </c>
      <c r="HY59" s="168">
        <v>21.756501041666667</v>
      </c>
      <c r="HZ59" s="168">
        <v>-10.036666666666667</v>
      </c>
      <c r="IA59" s="168">
        <v>-343.00195833333333</v>
      </c>
      <c r="IB59" s="168">
        <v>81.807429166666665</v>
      </c>
      <c r="IC59" s="168">
        <v>81.454381249999997</v>
      </c>
      <c r="ID59" s="168">
        <v>12.745833333333334</v>
      </c>
      <c r="IE59" s="168">
        <v>7.8916666666666666</v>
      </c>
      <c r="IF59" s="168">
        <v>-15.604166666666666</v>
      </c>
      <c r="IG59" s="168">
        <v>-15.408333333333333</v>
      </c>
      <c r="IH59" s="168">
        <v>1.3197322916666667</v>
      </c>
      <c r="II59" s="168">
        <v>1.0795708333333334</v>
      </c>
      <c r="IJ59" s="168">
        <v>-288.01889375000002</v>
      </c>
      <c r="IK59" s="168">
        <v>-140.01796874999999</v>
      </c>
      <c r="IL59" s="168">
        <v>266.56626666666665</v>
      </c>
      <c r="IM59" s="168">
        <v>282.61588749999999</v>
      </c>
      <c r="IN59" s="168">
        <v>47.39175625</v>
      </c>
      <c r="IO59" s="168">
        <v>-275.51675625000001</v>
      </c>
      <c r="IP59" s="168">
        <v>273.3485583333333</v>
      </c>
      <c r="IQ59" s="168">
        <v>-171.54684583333332</v>
      </c>
      <c r="IR59" s="168">
        <v>-100.33614791666666</v>
      </c>
      <c r="IS59" s="168">
        <v>-271.20021041666666</v>
      </c>
      <c r="IT59" s="168">
        <v>140.38927291666667</v>
      </c>
      <c r="IU59" s="168">
        <v>139.60607916666666</v>
      </c>
      <c r="IV59" s="168">
        <v>175.16507291666665</v>
      </c>
      <c r="IW59" s="168">
        <v>-256.79773125000003</v>
      </c>
      <c r="IX59" s="168">
        <v>95.048393750000002</v>
      </c>
      <c r="IY59" s="168">
        <v>-162.36853124999999</v>
      </c>
      <c r="IZ59" s="168">
        <v>162.99367083333334</v>
      </c>
      <c r="JA59" s="168">
        <v>-11.742445833333333</v>
      </c>
      <c r="JB59" s="168">
        <v>0</v>
      </c>
      <c r="JC59" s="168">
        <v>15.233333333333333</v>
      </c>
      <c r="JD59" s="168">
        <v>6.842635416666667</v>
      </c>
      <c r="JE59" s="168">
        <v>6.8469479166666671</v>
      </c>
      <c r="JF59" s="168">
        <v>-15.111666666666666</v>
      </c>
      <c r="JG59" s="168">
        <v>-6.9933333333333341</v>
      </c>
      <c r="JH59" s="168">
        <v>0</v>
      </c>
      <c r="JI59" s="168">
        <v>7.1833791666666666</v>
      </c>
      <c r="JJ59" s="168">
        <v>-21.012179166666666</v>
      </c>
      <c r="JK59" s="168">
        <v>-15.611629166666667</v>
      </c>
      <c r="JL59" s="168">
        <v>3.5437500000000002</v>
      </c>
      <c r="JM59" s="168">
        <v>51.540395833333335</v>
      </c>
      <c r="JN59" s="168">
        <v>51.399812500000003</v>
      </c>
      <c r="JO59" s="168">
        <v>8.8675635135135131</v>
      </c>
      <c r="JP59" s="168">
        <v>11.272515625</v>
      </c>
      <c r="JQ59" s="168">
        <v>49.943927083333328</v>
      </c>
      <c r="JR59" s="168">
        <v>49.405572916666664</v>
      </c>
      <c r="JS59" s="168">
        <v>49.599829166666666</v>
      </c>
      <c r="JT59" s="168">
        <v>0</v>
      </c>
      <c r="JU59" s="168">
        <v>-7.1770833333333339</v>
      </c>
      <c r="JV59" s="168">
        <v>23.597156250000001</v>
      </c>
      <c r="JW59" s="168">
        <v>7.8562500000000002</v>
      </c>
      <c r="JX59" s="168">
        <v>0</v>
      </c>
      <c r="JY59" s="168">
        <v>-46.89008333333333</v>
      </c>
      <c r="JZ59" s="168">
        <v>78.351547916666661</v>
      </c>
      <c r="KA59" s="168">
        <v>56.737162499999997</v>
      </c>
      <c r="KB59" s="168">
        <v>-46.504670833333336</v>
      </c>
      <c r="KC59" s="168">
        <v>-77.218370833333339</v>
      </c>
      <c r="KD59" s="168">
        <v>45.62988958333333</v>
      </c>
      <c r="KE59" s="168">
        <v>31.084883333333334</v>
      </c>
      <c r="KF59" s="168">
        <v>-1.4791666666666667</v>
      </c>
      <c r="KG59" s="168">
        <v>1.4583333333333335</v>
      </c>
      <c r="KH59" s="168">
        <v>-54.124347916666665</v>
      </c>
      <c r="KI59" s="168">
        <v>163.85200833333334</v>
      </c>
    </row>
    <row r="60" spans="1:295" x14ac:dyDescent="0.3">
      <c r="A60" s="226" t="s">
        <v>2294</v>
      </c>
      <c r="B60" s="226"/>
      <c r="C60" s="156" t="s">
        <v>174</v>
      </c>
      <c r="D60" s="156" t="s">
        <v>174</v>
      </c>
      <c r="E60" s="156" t="s">
        <v>174</v>
      </c>
      <c r="F60" s="156" t="s">
        <v>174</v>
      </c>
      <c r="G60" s="156" t="s">
        <v>174</v>
      </c>
      <c r="H60" s="156" t="s">
        <v>2295</v>
      </c>
      <c r="I60" s="156" t="s">
        <v>174</v>
      </c>
      <c r="J60" s="156" t="s">
        <v>174</v>
      </c>
      <c r="K60" s="156" t="s">
        <v>2295</v>
      </c>
      <c r="L60" s="156" t="s">
        <v>174</v>
      </c>
      <c r="M60" s="156" t="s">
        <v>174</v>
      </c>
      <c r="N60" s="156" t="s">
        <v>174</v>
      </c>
      <c r="O60" s="156" t="s">
        <v>174</v>
      </c>
      <c r="P60" s="156" t="s">
        <v>174</v>
      </c>
      <c r="Q60" s="156" t="s">
        <v>174</v>
      </c>
      <c r="R60" s="156" t="s">
        <v>174</v>
      </c>
      <c r="S60" s="156" t="s">
        <v>174</v>
      </c>
      <c r="T60" s="156" t="s">
        <v>174</v>
      </c>
      <c r="U60" s="156" t="s">
        <v>174</v>
      </c>
      <c r="V60" s="156" t="s">
        <v>174</v>
      </c>
      <c r="W60" s="156" t="s">
        <v>174</v>
      </c>
      <c r="X60" s="156" t="s">
        <v>2295</v>
      </c>
      <c r="Y60" s="156" t="s">
        <v>2295</v>
      </c>
      <c r="Z60" s="156" t="s">
        <v>2295</v>
      </c>
      <c r="AA60" s="156" t="s">
        <v>174</v>
      </c>
      <c r="AB60" s="156" t="s">
        <v>2295</v>
      </c>
      <c r="AC60" s="156" t="s">
        <v>174</v>
      </c>
      <c r="AD60" s="156" t="s">
        <v>174</v>
      </c>
      <c r="AE60" s="156" t="s">
        <v>2295</v>
      </c>
      <c r="AF60" s="156" t="s">
        <v>174</v>
      </c>
      <c r="AG60" s="156" t="s">
        <v>174</v>
      </c>
      <c r="AH60" s="156" t="s">
        <v>174</v>
      </c>
      <c r="AI60" s="156" t="s">
        <v>174</v>
      </c>
      <c r="AJ60" s="156" t="s">
        <v>174</v>
      </c>
      <c r="AK60" s="156" t="s">
        <v>174</v>
      </c>
      <c r="AL60" s="156" t="s">
        <v>2295</v>
      </c>
      <c r="AM60" s="156" t="s">
        <v>174</v>
      </c>
      <c r="AN60" s="156" t="s">
        <v>174</v>
      </c>
      <c r="AO60" s="156" t="s">
        <v>174</v>
      </c>
      <c r="AP60" s="156" t="s">
        <v>2295</v>
      </c>
      <c r="AQ60" s="156" t="s">
        <v>174</v>
      </c>
      <c r="AR60" s="156" t="s">
        <v>174</v>
      </c>
      <c r="AS60" s="156" t="s">
        <v>174</v>
      </c>
      <c r="AT60" s="156" t="s">
        <v>174</v>
      </c>
      <c r="AU60" s="156" t="s">
        <v>174</v>
      </c>
      <c r="AV60" s="156" t="s">
        <v>2295</v>
      </c>
      <c r="AW60" s="156" t="s">
        <v>2295</v>
      </c>
      <c r="AX60" s="156" t="s">
        <v>174</v>
      </c>
      <c r="AY60" s="156" t="s">
        <v>174</v>
      </c>
      <c r="AZ60" s="156" t="s">
        <v>174</v>
      </c>
      <c r="BA60" s="156" t="s">
        <v>174</v>
      </c>
      <c r="BB60" s="156" t="s">
        <v>174</v>
      </c>
      <c r="BC60" s="156" t="s">
        <v>2295</v>
      </c>
      <c r="BD60" s="156" t="s">
        <v>2295</v>
      </c>
      <c r="BE60" s="156" t="s">
        <v>2295</v>
      </c>
      <c r="BF60" s="156" t="s">
        <v>174</v>
      </c>
      <c r="BG60" s="156" t="s">
        <v>174</v>
      </c>
      <c r="BH60" s="156" t="s">
        <v>2295</v>
      </c>
      <c r="BI60" s="156" t="s">
        <v>2295</v>
      </c>
      <c r="BJ60" s="156" t="s">
        <v>2295</v>
      </c>
      <c r="BK60" s="156" t="s">
        <v>2295</v>
      </c>
      <c r="BL60" s="156" t="s">
        <v>2295</v>
      </c>
      <c r="BM60" s="156" t="s">
        <v>2295</v>
      </c>
      <c r="BN60" s="156" t="s">
        <v>174</v>
      </c>
      <c r="BO60" s="156" t="s">
        <v>174</v>
      </c>
      <c r="BP60" s="156" t="s">
        <v>174</v>
      </c>
      <c r="BQ60" s="156" t="s">
        <v>2295</v>
      </c>
      <c r="BR60" s="156" t="s">
        <v>2295</v>
      </c>
      <c r="BS60" s="156" t="s">
        <v>2295</v>
      </c>
      <c r="BT60" s="156" t="s">
        <v>2295</v>
      </c>
      <c r="BU60" s="156" t="s">
        <v>2295</v>
      </c>
      <c r="BV60" s="156" t="s">
        <v>2295</v>
      </c>
      <c r="BW60" s="156" t="s">
        <v>2295</v>
      </c>
      <c r="BX60" s="156" t="s">
        <v>278</v>
      </c>
      <c r="BY60" s="156" t="s">
        <v>2295</v>
      </c>
      <c r="BZ60" s="156" t="s">
        <v>2295</v>
      </c>
      <c r="CA60" s="156" t="s">
        <v>2295</v>
      </c>
      <c r="CB60" s="156" t="s">
        <v>2295</v>
      </c>
      <c r="CC60" s="156" t="s">
        <v>2295</v>
      </c>
      <c r="CD60" s="156" t="s">
        <v>2295</v>
      </c>
      <c r="CE60" s="156" t="s">
        <v>2295</v>
      </c>
      <c r="CF60" s="156" t="s">
        <v>2295</v>
      </c>
      <c r="CG60" s="156" t="s">
        <v>2295</v>
      </c>
      <c r="CH60" s="156" t="s">
        <v>2295</v>
      </c>
      <c r="CI60" s="156" t="s">
        <v>2295</v>
      </c>
      <c r="CJ60" s="156" t="s">
        <v>2295</v>
      </c>
      <c r="CK60" s="156" t="s">
        <v>2295</v>
      </c>
      <c r="CL60" s="156" t="s">
        <v>2295</v>
      </c>
      <c r="CM60" s="156" t="s">
        <v>2295</v>
      </c>
      <c r="CN60" s="156" t="s">
        <v>2295</v>
      </c>
      <c r="CO60" s="156" t="s">
        <v>2295</v>
      </c>
      <c r="CP60" s="156" t="s">
        <v>2295</v>
      </c>
      <c r="CQ60" s="156" t="s">
        <v>2295</v>
      </c>
      <c r="CR60" s="156" t="s">
        <v>2295</v>
      </c>
      <c r="CS60" s="156" t="s">
        <v>2295</v>
      </c>
      <c r="CT60" s="156" t="s">
        <v>2295</v>
      </c>
      <c r="CU60" s="156" t="s">
        <v>2295</v>
      </c>
      <c r="CV60" s="156" t="s">
        <v>2295</v>
      </c>
      <c r="CW60" s="156" t="s">
        <v>2295</v>
      </c>
      <c r="CX60" s="156" t="s">
        <v>2295</v>
      </c>
      <c r="CY60" s="156" t="s">
        <v>2295</v>
      </c>
      <c r="CZ60" s="156" t="s">
        <v>2295</v>
      </c>
      <c r="DA60" s="156" t="s">
        <v>2295</v>
      </c>
      <c r="DB60" s="156" t="s">
        <v>2295</v>
      </c>
      <c r="DC60" s="156" t="s">
        <v>2295</v>
      </c>
      <c r="DD60" s="156" t="s">
        <v>2295</v>
      </c>
      <c r="DE60" s="156" t="s">
        <v>2295</v>
      </c>
      <c r="DF60" s="156" t="s">
        <v>2295</v>
      </c>
      <c r="DG60" s="156" t="s">
        <v>2295</v>
      </c>
      <c r="DH60" s="156" t="s">
        <v>2295</v>
      </c>
      <c r="DI60" s="156" t="s">
        <v>2295</v>
      </c>
      <c r="DJ60" s="156" t="s">
        <v>2295</v>
      </c>
      <c r="DK60" s="156" t="s">
        <v>2295</v>
      </c>
      <c r="DL60" s="156" t="s">
        <v>2295</v>
      </c>
      <c r="DM60" s="156" t="s">
        <v>2295</v>
      </c>
      <c r="DN60" s="156" t="s">
        <v>2295</v>
      </c>
      <c r="DO60" s="156" t="s">
        <v>2295</v>
      </c>
      <c r="DP60" s="156" t="s">
        <v>2295</v>
      </c>
      <c r="DQ60" s="156" t="s">
        <v>2295</v>
      </c>
      <c r="DR60" s="156" t="s">
        <v>2295</v>
      </c>
      <c r="DS60" s="156" t="s">
        <v>2295</v>
      </c>
      <c r="DT60" s="156" t="s">
        <v>2295</v>
      </c>
      <c r="DU60" s="156" t="s">
        <v>2295</v>
      </c>
      <c r="DV60" s="156" t="s">
        <v>2295</v>
      </c>
      <c r="DW60" s="156" t="s">
        <v>2295</v>
      </c>
      <c r="DX60" s="156" t="s">
        <v>2295</v>
      </c>
      <c r="DY60" s="156" t="s">
        <v>2295</v>
      </c>
      <c r="DZ60" s="156" t="s">
        <v>2295</v>
      </c>
      <c r="EA60" s="156" t="s">
        <v>2295</v>
      </c>
      <c r="EB60" s="156" t="s">
        <v>2295</v>
      </c>
      <c r="EC60" s="156" t="s">
        <v>2295</v>
      </c>
      <c r="ED60" s="156" t="s">
        <v>2295</v>
      </c>
      <c r="EE60" s="156" t="s">
        <v>2295</v>
      </c>
      <c r="EF60" s="156" t="s">
        <v>2295</v>
      </c>
      <c r="EG60" s="156" t="s">
        <v>2295</v>
      </c>
      <c r="EH60" s="156" t="s">
        <v>2295</v>
      </c>
      <c r="EI60" s="156" t="s">
        <v>2295</v>
      </c>
      <c r="EJ60" s="156" t="s">
        <v>2295</v>
      </c>
      <c r="EK60" s="156" t="s">
        <v>2295</v>
      </c>
      <c r="EL60" s="156" t="s">
        <v>2295</v>
      </c>
      <c r="EM60" s="156" t="s">
        <v>2295</v>
      </c>
      <c r="EN60" s="156" t="s">
        <v>2295</v>
      </c>
      <c r="EO60" s="156" t="s">
        <v>2295</v>
      </c>
      <c r="EP60" s="156" t="s">
        <v>2295</v>
      </c>
      <c r="EQ60" s="156" t="s">
        <v>2295</v>
      </c>
      <c r="ER60" s="156" t="s">
        <v>2295</v>
      </c>
      <c r="ES60" s="156" t="s">
        <v>2295</v>
      </c>
      <c r="ET60" s="156" t="s">
        <v>2295</v>
      </c>
      <c r="EU60" s="156" t="s">
        <v>2295</v>
      </c>
      <c r="EV60" s="156" t="s">
        <v>2295</v>
      </c>
      <c r="EW60" s="156" t="s">
        <v>2295</v>
      </c>
      <c r="EX60" s="156" t="s">
        <v>2295</v>
      </c>
      <c r="EY60" s="156" t="s">
        <v>2295</v>
      </c>
      <c r="EZ60" s="156" t="s">
        <v>2295</v>
      </c>
      <c r="FA60" s="156" t="s">
        <v>2295</v>
      </c>
      <c r="FB60" s="156" t="s">
        <v>2295</v>
      </c>
      <c r="FC60" s="156" t="s">
        <v>2295</v>
      </c>
      <c r="FD60" s="156" t="s">
        <v>2295</v>
      </c>
      <c r="FE60" s="156" t="s">
        <v>2295</v>
      </c>
      <c r="FF60" s="156" t="s">
        <v>2295</v>
      </c>
      <c r="FG60" s="156" t="s">
        <v>2295</v>
      </c>
      <c r="FH60" s="156" t="s">
        <v>2295</v>
      </c>
      <c r="FI60" s="156" t="s">
        <v>2295</v>
      </c>
      <c r="FJ60" s="156" t="s">
        <v>2295</v>
      </c>
      <c r="FK60" s="156" t="s">
        <v>2295</v>
      </c>
      <c r="FL60" s="156" t="s">
        <v>2295</v>
      </c>
      <c r="FM60" s="156" t="s">
        <v>2295</v>
      </c>
      <c r="FN60" s="156" t="s">
        <v>2295</v>
      </c>
      <c r="FO60" s="156" t="s">
        <v>2295</v>
      </c>
      <c r="FP60" s="156" t="s">
        <v>2295</v>
      </c>
      <c r="FQ60" s="156" t="s">
        <v>2295</v>
      </c>
      <c r="FR60" s="156" t="s">
        <v>2295</v>
      </c>
      <c r="FS60" s="156" t="s">
        <v>2295</v>
      </c>
      <c r="FT60" s="156" t="s">
        <v>2295</v>
      </c>
      <c r="FU60" s="156" t="s">
        <v>2295</v>
      </c>
      <c r="FV60" s="156" t="s">
        <v>2295</v>
      </c>
      <c r="FW60" s="156" t="s">
        <v>2295</v>
      </c>
      <c r="FX60" s="156" t="s">
        <v>2295</v>
      </c>
      <c r="FY60" s="156" t="s">
        <v>2295</v>
      </c>
      <c r="FZ60" s="156" t="s">
        <v>2295</v>
      </c>
      <c r="GA60" s="156" t="s">
        <v>2295</v>
      </c>
      <c r="GB60" s="156" t="s">
        <v>2295</v>
      </c>
      <c r="GC60" s="156" t="s">
        <v>2295</v>
      </c>
      <c r="GD60" s="156" t="s">
        <v>2295</v>
      </c>
      <c r="GE60" s="156" t="s">
        <v>2295</v>
      </c>
      <c r="GF60" s="156" t="s">
        <v>2295</v>
      </c>
      <c r="GG60" s="156" t="s">
        <v>2295</v>
      </c>
      <c r="GH60" s="156" t="s">
        <v>2295</v>
      </c>
      <c r="GI60" s="156" t="s">
        <v>2295</v>
      </c>
      <c r="GJ60" s="156" t="s">
        <v>2295</v>
      </c>
      <c r="GK60" s="156" t="s">
        <v>2295</v>
      </c>
      <c r="GL60" s="156" t="s">
        <v>2295</v>
      </c>
      <c r="GM60" s="156" t="s">
        <v>2295</v>
      </c>
      <c r="GN60" s="156" t="s">
        <v>2295</v>
      </c>
      <c r="GO60" s="156" t="s">
        <v>2295</v>
      </c>
      <c r="GP60" s="156" t="s">
        <v>2295</v>
      </c>
      <c r="GQ60" s="156" t="s">
        <v>2295</v>
      </c>
      <c r="GR60" s="156" t="s">
        <v>2295</v>
      </c>
      <c r="GS60" s="156" t="s">
        <v>2295</v>
      </c>
      <c r="GT60" s="156" t="s">
        <v>2295</v>
      </c>
      <c r="GU60" s="156" t="s">
        <v>2295</v>
      </c>
      <c r="GV60" s="156" t="s">
        <v>2295</v>
      </c>
      <c r="GW60" s="156" t="s">
        <v>2295</v>
      </c>
      <c r="GX60" s="156" t="s">
        <v>2295</v>
      </c>
      <c r="GY60" s="156" t="s">
        <v>2295</v>
      </c>
      <c r="GZ60" s="156" t="s">
        <v>2295</v>
      </c>
      <c r="HA60" s="156" t="s">
        <v>2295</v>
      </c>
      <c r="HB60" s="156" t="s">
        <v>2295</v>
      </c>
      <c r="HC60" s="156" t="s">
        <v>2295</v>
      </c>
      <c r="HD60" s="156" t="s">
        <v>2295</v>
      </c>
      <c r="HE60" s="156" t="s">
        <v>278</v>
      </c>
      <c r="HF60" s="156" t="s">
        <v>278</v>
      </c>
      <c r="HG60" s="156" t="s">
        <v>278</v>
      </c>
      <c r="HH60" s="156" t="s">
        <v>278</v>
      </c>
      <c r="HI60" s="156" t="s">
        <v>278</v>
      </c>
      <c r="HJ60" s="156" t="s">
        <v>278</v>
      </c>
      <c r="HK60" s="156" t="s">
        <v>278</v>
      </c>
      <c r="HL60" s="156" t="s">
        <v>278</v>
      </c>
      <c r="HM60" s="156" t="s">
        <v>278</v>
      </c>
      <c r="HN60" s="156" t="s">
        <v>278</v>
      </c>
      <c r="HO60" s="156" t="s">
        <v>278</v>
      </c>
      <c r="HP60" s="156" t="s">
        <v>278</v>
      </c>
      <c r="HQ60" s="156" t="s">
        <v>278</v>
      </c>
      <c r="HR60" s="156" t="s">
        <v>278</v>
      </c>
      <c r="HS60" s="156" t="s">
        <v>278</v>
      </c>
      <c r="HT60" s="156" t="s">
        <v>278</v>
      </c>
      <c r="HU60" s="156" t="s">
        <v>278</v>
      </c>
      <c r="HV60" s="156" t="s">
        <v>278</v>
      </c>
      <c r="HW60" s="156" t="s">
        <v>278</v>
      </c>
      <c r="HX60" s="156" t="s">
        <v>278</v>
      </c>
      <c r="HY60" s="156" t="s">
        <v>278</v>
      </c>
      <c r="HZ60" s="156" t="s">
        <v>278</v>
      </c>
      <c r="IA60" s="156" t="s">
        <v>278</v>
      </c>
      <c r="IB60" s="156" t="s">
        <v>278</v>
      </c>
      <c r="IC60" s="156" t="s">
        <v>278</v>
      </c>
      <c r="ID60" s="156" t="s">
        <v>278</v>
      </c>
      <c r="IE60" s="156" t="s">
        <v>278</v>
      </c>
      <c r="IF60" s="156" t="s">
        <v>278</v>
      </c>
      <c r="IG60" s="156" t="s">
        <v>278</v>
      </c>
      <c r="IH60" s="156" t="s">
        <v>278</v>
      </c>
      <c r="II60" s="156" t="s">
        <v>278</v>
      </c>
      <c r="IJ60" s="156" t="s">
        <v>278</v>
      </c>
      <c r="IK60" s="156" t="s">
        <v>278</v>
      </c>
      <c r="IL60" s="156" t="s">
        <v>278</v>
      </c>
      <c r="IM60" s="156" t="s">
        <v>278</v>
      </c>
      <c r="IN60" s="156" t="s">
        <v>278</v>
      </c>
      <c r="IO60" s="156" t="s">
        <v>278</v>
      </c>
      <c r="IP60" s="156" t="s">
        <v>278</v>
      </c>
      <c r="IQ60" s="156" t="s">
        <v>278</v>
      </c>
      <c r="IR60" s="156" t="s">
        <v>174</v>
      </c>
      <c r="IS60" s="156" t="s">
        <v>2295</v>
      </c>
      <c r="IT60" s="156" t="s">
        <v>278</v>
      </c>
      <c r="IU60" s="156" t="s">
        <v>278</v>
      </c>
      <c r="IV60" s="156" t="s">
        <v>278</v>
      </c>
      <c r="IW60" s="156" t="s">
        <v>174</v>
      </c>
      <c r="IX60" s="156" t="s">
        <v>174</v>
      </c>
      <c r="IY60" s="156" t="s">
        <v>174</v>
      </c>
      <c r="IZ60" s="156" t="s">
        <v>174</v>
      </c>
      <c r="JA60" s="156" t="s">
        <v>2295</v>
      </c>
      <c r="JB60" s="156" t="s">
        <v>278</v>
      </c>
      <c r="JC60" s="156" t="s">
        <v>2295</v>
      </c>
      <c r="JD60" s="156" t="s">
        <v>278</v>
      </c>
      <c r="JE60" s="156" t="s">
        <v>278</v>
      </c>
      <c r="JF60" s="156" t="s">
        <v>278</v>
      </c>
      <c r="JG60" s="156" t="s">
        <v>278</v>
      </c>
      <c r="JH60" s="156" t="s">
        <v>2295</v>
      </c>
      <c r="JI60" s="156" t="s">
        <v>2295</v>
      </c>
      <c r="JJ60" s="156" t="s">
        <v>2295</v>
      </c>
      <c r="JK60" s="156" t="s">
        <v>2295</v>
      </c>
      <c r="JL60" s="156" t="s">
        <v>278</v>
      </c>
      <c r="JM60" s="156" t="s">
        <v>2295</v>
      </c>
      <c r="JN60" s="156" t="s">
        <v>2295</v>
      </c>
      <c r="JO60" s="156" t="s">
        <v>278</v>
      </c>
      <c r="JP60" s="156" t="s">
        <v>278</v>
      </c>
      <c r="JQ60" s="156" t="s">
        <v>278</v>
      </c>
      <c r="JR60" s="156" t="s">
        <v>278</v>
      </c>
      <c r="JS60" s="156" t="s">
        <v>2295</v>
      </c>
      <c r="JT60" s="156" t="s">
        <v>2295</v>
      </c>
      <c r="JU60" s="156" t="s">
        <v>278</v>
      </c>
      <c r="JV60" s="156" t="s">
        <v>278</v>
      </c>
      <c r="JW60" s="156" t="s">
        <v>278</v>
      </c>
      <c r="JX60" s="156" t="s">
        <v>278</v>
      </c>
      <c r="JY60" s="156" t="s">
        <v>278</v>
      </c>
      <c r="JZ60" s="156" t="s">
        <v>278</v>
      </c>
      <c r="KA60" s="156" t="s">
        <v>278</v>
      </c>
      <c r="KB60" s="156" t="s">
        <v>278</v>
      </c>
      <c r="KC60" s="156" t="s">
        <v>278</v>
      </c>
      <c r="KD60" s="156" t="s">
        <v>278</v>
      </c>
      <c r="KE60" s="156" t="s">
        <v>278</v>
      </c>
      <c r="KF60" s="156" t="s">
        <v>278</v>
      </c>
      <c r="KG60" s="156" t="s">
        <v>278</v>
      </c>
      <c r="KH60" s="156" t="s">
        <v>2295</v>
      </c>
      <c r="KI60" s="156" t="s">
        <v>2295</v>
      </c>
    </row>
    <row r="61" spans="1:295" ht="27" customHeight="1" x14ac:dyDescent="0.3">
      <c r="A61" s="226" t="s">
        <v>3</v>
      </c>
      <c r="B61" s="226"/>
      <c r="C61" s="227" t="s">
        <v>404</v>
      </c>
      <c r="D61" s="227"/>
      <c r="E61" s="227"/>
      <c r="F61" s="227"/>
      <c r="G61" s="227"/>
      <c r="H61" s="227"/>
      <c r="I61" s="227"/>
      <c r="J61" s="227"/>
      <c r="K61" s="227"/>
      <c r="L61" s="227"/>
      <c r="M61" s="227"/>
      <c r="N61" s="227" t="s">
        <v>2296</v>
      </c>
      <c r="O61" s="227"/>
      <c r="P61" s="227"/>
      <c r="Q61" s="227"/>
      <c r="R61" s="227"/>
      <c r="S61" s="227" t="s">
        <v>55</v>
      </c>
      <c r="T61" s="227" t="s">
        <v>404</v>
      </c>
      <c r="U61" s="227"/>
      <c r="V61" s="227"/>
      <c r="W61" s="227"/>
      <c r="X61" s="227" t="s">
        <v>828</v>
      </c>
      <c r="Y61" s="227"/>
      <c r="Z61" s="227"/>
      <c r="AA61" s="227" t="s">
        <v>14</v>
      </c>
      <c r="AB61" s="227" t="s">
        <v>404</v>
      </c>
      <c r="AC61" s="227" t="s">
        <v>201</v>
      </c>
      <c r="AD61" s="227"/>
      <c r="AE61" s="227" t="s">
        <v>404</v>
      </c>
      <c r="AF61" s="227" t="s">
        <v>2296</v>
      </c>
      <c r="AG61" s="227"/>
      <c r="AH61" s="227" t="s">
        <v>302</v>
      </c>
      <c r="AI61" s="227"/>
      <c r="AJ61" s="227" t="s">
        <v>201</v>
      </c>
      <c r="AK61" s="227"/>
      <c r="AL61" s="227"/>
      <c r="AM61" s="227"/>
      <c r="AN61" s="227"/>
      <c r="AO61" s="227" t="s">
        <v>2297</v>
      </c>
      <c r="AP61" s="227" t="s">
        <v>2298</v>
      </c>
      <c r="AQ61" s="227" t="s">
        <v>404</v>
      </c>
      <c r="AR61" s="227"/>
      <c r="AS61" s="227"/>
      <c r="AT61" s="227"/>
      <c r="AU61" s="227"/>
      <c r="AV61" s="227"/>
      <c r="AW61" s="227"/>
      <c r="AX61" s="227"/>
      <c r="AY61" s="227"/>
      <c r="AZ61" s="227"/>
      <c r="BA61" s="227" t="s">
        <v>314</v>
      </c>
      <c r="BB61" s="227" t="s">
        <v>55</v>
      </c>
      <c r="BC61" s="227" t="s">
        <v>869</v>
      </c>
      <c r="BD61" s="227" t="s">
        <v>325</v>
      </c>
      <c r="BE61" s="227"/>
      <c r="BF61" s="227" t="s">
        <v>404</v>
      </c>
      <c r="BG61" s="227"/>
      <c r="BH61" s="227"/>
      <c r="BI61" s="227"/>
      <c r="BJ61" s="227"/>
      <c r="BK61" s="227"/>
      <c r="BL61" s="227"/>
      <c r="BM61" s="227"/>
      <c r="BN61" s="227" t="s">
        <v>55</v>
      </c>
      <c r="BO61" s="227"/>
      <c r="BP61" s="227"/>
      <c r="BQ61" s="227"/>
      <c r="BR61" s="227"/>
      <c r="BS61" s="227"/>
      <c r="BT61" s="227" t="s">
        <v>14</v>
      </c>
      <c r="BU61" s="227"/>
      <c r="BV61" s="227" t="s">
        <v>55</v>
      </c>
      <c r="BW61" s="227" t="s">
        <v>2299</v>
      </c>
      <c r="BX61" s="227"/>
      <c r="BY61" s="227"/>
      <c r="BZ61" s="227"/>
      <c r="CA61" s="227" t="s">
        <v>404</v>
      </c>
      <c r="CB61" s="227"/>
      <c r="CC61" s="227" t="s">
        <v>2300</v>
      </c>
      <c r="CD61" s="227"/>
      <c r="CE61" s="227" t="s">
        <v>122</v>
      </c>
      <c r="CF61" s="227" t="s">
        <v>404</v>
      </c>
      <c r="CG61" s="227"/>
      <c r="CH61" s="227"/>
      <c r="CI61" s="227"/>
      <c r="CJ61" s="227" t="s">
        <v>869</v>
      </c>
      <c r="CK61" s="227"/>
      <c r="CL61" s="227" t="s">
        <v>2299</v>
      </c>
      <c r="CM61" s="227"/>
      <c r="CN61" s="227"/>
      <c r="CO61" s="227" t="s">
        <v>404</v>
      </c>
      <c r="CP61" s="227"/>
      <c r="CQ61" s="227"/>
      <c r="CR61" s="227"/>
      <c r="CS61" s="227"/>
      <c r="CT61" s="227"/>
      <c r="CU61" s="227"/>
      <c r="CV61" s="227"/>
      <c r="CW61" s="227" t="s">
        <v>2300</v>
      </c>
      <c r="CX61" s="227" t="s">
        <v>2299</v>
      </c>
      <c r="CY61" s="227"/>
      <c r="CZ61" s="227" t="s">
        <v>329</v>
      </c>
      <c r="DA61" s="227"/>
      <c r="DB61" s="227"/>
      <c r="DC61" s="227"/>
      <c r="DD61" s="227" t="s">
        <v>404</v>
      </c>
      <c r="DE61" s="227"/>
      <c r="DF61" s="227"/>
      <c r="DG61" s="227" t="s">
        <v>329</v>
      </c>
      <c r="DH61" s="227"/>
      <c r="DI61" s="227" t="s">
        <v>852</v>
      </c>
      <c r="DJ61" s="227"/>
      <c r="DK61" s="227" t="s">
        <v>557</v>
      </c>
      <c r="DL61" s="227" t="s">
        <v>329</v>
      </c>
      <c r="DM61" s="227"/>
      <c r="DN61" s="227"/>
      <c r="DO61" s="227"/>
      <c r="DP61" s="227" t="s">
        <v>557</v>
      </c>
      <c r="DQ61" s="227" t="s">
        <v>329</v>
      </c>
      <c r="DR61" s="227" t="s">
        <v>557</v>
      </c>
      <c r="DS61" s="227" t="s">
        <v>329</v>
      </c>
      <c r="DT61" s="227"/>
      <c r="DU61" s="227"/>
      <c r="DV61" s="227"/>
      <c r="DW61" s="227" t="s">
        <v>404</v>
      </c>
      <c r="DX61" s="227" t="s">
        <v>557</v>
      </c>
      <c r="DY61" s="227" t="s">
        <v>404</v>
      </c>
      <c r="DZ61" s="227"/>
      <c r="EA61" s="227"/>
      <c r="EB61" s="227"/>
      <c r="EC61" s="227"/>
      <c r="ED61" s="227"/>
      <c r="EE61" s="227" t="s">
        <v>55</v>
      </c>
      <c r="EF61" s="227"/>
      <c r="EG61" s="227" t="s">
        <v>329</v>
      </c>
      <c r="EH61" s="227" t="s">
        <v>55</v>
      </c>
      <c r="EI61" s="227" t="s">
        <v>2301</v>
      </c>
      <c r="EJ61" s="227" t="s">
        <v>557</v>
      </c>
      <c r="EK61" s="227" t="s">
        <v>404</v>
      </c>
      <c r="EL61" s="227"/>
      <c r="EM61" s="227"/>
      <c r="EN61" s="227"/>
      <c r="EO61" s="227"/>
      <c r="EP61" s="227"/>
      <c r="EQ61" s="227"/>
      <c r="ER61" s="227"/>
      <c r="ES61" s="227"/>
      <c r="ET61" s="227" t="s">
        <v>847</v>
      </c>
      <c r="EU61" s="227"/>
      <c r="EV61" s="227"/>
      <c r="EW61" s="227" t="s">
        <v>404</v>
      </c>
      <c r="EX61" s="227"/>
      <c r="EY61" s="227"/>
      <c r="EZ61" s="227"/>
      <c r="FA61" s="227"/>
      <c r="FB61" s="227"/>
      <c r="FC61" s="227"/>
      <c r="FD61" s="227"/>
      <c r="FE61" s="227"/>
      <c r="FF61" s="227"/>
      <c r="FG61" s="227" t="s">
        <v>859</v>
      </c>
      <c r="FH61" s="227"/>
      <c r="FI61" s="227"/>
      <c r="FJ61" s="227" t="s">
        <v>404</v>
      </c>
      <c r="FK61" s="227"/>
      <c r="FL61" s="227"/>
      <c r="FM61" s="227"/>
      <c r="FN61" s="227"/>
      <c r="FO61" s="227"/>
      <c r="FP61" s="227" t="s">
        <v>314</v>
      </c>
      <c r="FQ61" s="227" t="s">
        <v>325</v>
      </c>
      <c r="FR61" s="227"/>
      <c r="FS61" s="227"/>
      <c r="FT61" s="227"/>
      <c r="FU61" s="227"/>
      <c r="FV61" s="227"/>
      <c r="FW61" s="227" t="s">
        <v>2300</v>
      </c>
      <c r="FX61" s="227" t="s">
        <v>147</v>
      </c>
      <c r="FY61" s="227"/>
      <c r="FZ61" s="227"/>
      <c r="GA61" s="227" t="s">
        <v>557</v>
      </c>
      <c r="GB61" s="227" t="s">
        <v>201</v>
      </c>
      <c r="GC61" s="227" t="s">
        <v>314</v>
      </c>
      <c r="GD61" s="227" t="s">
        <v>404</v>
      </c>
      <c r="GE61" s="227" t="s">
        <v>48</v>
      </c>
      <c r="GF61" s="227" t="s">
        <v>314</v>
      </c>
      <c r="GG61" s="227" t="s">
        <v>201</v>
      </c>
      <c r="GH61" s="227" t="s">
        <v>404</v>
      </c>
      <c r="GI61" s="227" t="s">
        <v>314</v>
      </c>
      <c r="GJ61" s="227" t="s">
        <v>404</v>
      </c>
      <c r="GK61" s="227"/>
      <c r="GL61" s="227" t="s">
        <v>2302</v>
      </c>
      <c r="GM61" s="227" t="s">
        <v>404</v>
      </c>
      <c r="GN61" s="227" t="s">
        <v>325</v>
      </c>
      <c r="GO61" s="227" t="s">
        <v>404</v>
      </c>
      <c r="GP61" s="227"/>
      <c r="GQ61" s="227"/>
      <c r="GR61" s="227" t="s">
        <v>335</v>
      </c>
      <c r="GS61" s="227"/>
      <c r="GT61" s="227" t="s">
        <v>314</v>
      </c>
      <c r="GU61" s="227"/>
      <c r="GV61" s="227" t="s">
        <v>404</v>
      </c>
      <c r="GW61" s="227" t="s">
        <v>314</v>
      </c>
      <c r="GX61" s="227" t="s">
        <v>311</v>
      </c>
      <c r="GY61" s="227" t="s">
        <v>404</v>
      </c>
      <c r="GZ61" s="227"/>
      <c r="HA61" s="227" t="s">
        <v>311</v>
      </c>
      <c r="HB61" s="227" t="s">
        <v>55</v>
      </c>
      <c r="HC61" s="227"/>
      <c r="HD61" s="227"/>
      <c r="HE61" s="227"/>
      <c r="HF61" s="227"/>
      <c r="HG61" s="227"/>
      <c r="HH61" s="227"/>
      <c r="HI61" s="227"/>
      <c r="HJ61" s="227"/>
      <c r="HK61" s="227"/>
      <c r="HL61" s="227"/>
      <c r="HM61" s="227" t="s">
        <v>2303</v>
      </c>
      <c r="HN61" s="227"/>
      <c r="HO61" s="227" t="s">
        <v>55</v>
      </c>
      <c r="HP61" s="227"/>
      <c r="HQ61" s="227" t="s">
        <v>2304</v>
      </c>
      <c r="HR61" s="227"/>
      <c r="HS61" s="227" t="s">
        <v>55</v>
      </c>
      <c r="HT61" s="227"/>
      <c r="HU61" s="227" t="s">
        <v>342</v>
      </c>
      <c r="HV61" s="227"/>
      <c r="HW61" s="227" t="s">
        <v>2305</v>
      </c>
      <c r="HX61" s="227"/>
      <c r="HY61" s="227" t="s">
        <v>342</v>
      </c>
      <c r="HZ61" s="227" t="s">
        <v>404</v>
      </c>
      <c r="IA61" s="227" t="s">
        <v>185</v>
      </c>
      <c r="IB61" s="227" t="s">
        <v>84</v>
      </c>
      <c r="IC61" s="227"/>
      <c r="ID61" s="227" t="s">
        <v>2304</v>
      </c>
      <c r="IE61" s="227"/>
      <c r="IF61" s="227"/>
      <c r="IG61" s="227"/>
      <c r="IH61" s="227" t="s">
        <v>84</v>
      </c>
      <c r="II61" s="227"/>
      <c r="IJ61" s="227" t="s">
        <v>55</v>
      </c>
      <c r="IK61" s="227" t="s">
        <v>185</v>
      </c>
      <c r="IL61" s="227" t="s">
        <v>55</v>
      </c>
      <c r="IM61" s="227" t="s">
        <v>185</v>
      </c>
      <c r="IN61" s="227"/>
      <c r="IO61" s="227"/>
      <c r="IP61" s="227"/>
      <c r="IQ61" s="227"/>
      <c r="IR61" s="227" t="s">
        <v>55</v>
      </c>
      <c r="IS61" s="227" t="s">
        <v>2301</v>
      </c>
      <c r="IT61" s="227" t="s">
        <v>342</v>
      </c>
      <c r="IU61" s="227"/>
      <c r="IV61" s="227" t="s">
        <v>185</v>
      </c>
      <c r="IW61" s="227" t="s">
        <v>55</v>
      </c>
      <c r="IX61" s="227"/>
      <c r="IY61" s="227"/>
      <c r="IZ61" s="227"/>
      <c r="JA61" s="227" t="s">
        <v>404</v>
      </c>
      <c r="JB61" s="227" t="s">
        <v>890</v>
      </c>
      <c r="JC61" s="227" t="s">
        <v>404</v>
      </c>
      <c r="JD61" s="227" t="s">
        <v>68</v>
      </c>
      <c r="JE61" s="227"/>
      <c r="JF61" s="227" t="s">
        <v>404</v>
      </c>
      <c r="JG61" s="227"/>
      <c r="JH61" s="227"/>
      <c r="JI61" s="227"/>
      <c r="JJ61" s="227"/>
      <c r="JK61" s="227"/>
      <c r="JL61" s="227" t="s">
        <v>2305</v>
      </c>
      <c r="JM61" s="227" t="s">
        <v>48</v>
      </c>
      <c r="JN61" s="227"/>
      <c r="JO61" s="227" t="s">
        <v>885</v>
      </c>
      <c r="JP61" s="227"/>
      <c r="JQ61" s="227" t="s">
        <v>887</v>
      </c>
      <c r="JR61" s="227"/>
      <c r="JS61" s="227"/>
      <c r="JT61" s="227" t="s">
        <v>404</v>
      </c>
      <c r="JU61" s="227" t="s">
        <v>2304</v>
      </c>
      <c r="JV61" s="227" t="s">
        <v>42</v>
      </c>
      <c r="JW61" s="227" t="s">
        <v>2306</v>
      </c>
      <c r="JX61" s="227"/>
      <c r="JY61" s="227" t="s">
        <v>55</v>
      </c>
      <c r="JZ61" s="227"/>
      <c r="KA61" s="227"/>
      <c r="KB61" s="227"/>
      <c r="KC61" s="227"/>
      <c r="KD61" s="227"/>
      <c r="KE61" s="227"/>
      <c r="KF61" s="227" t="s">
        <v>2304</v>
      </c>
      <c r="KG61" s="227"/>
      <c r="KH61" s="227" t="s">
        <v>55</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1" t="s">
        <v>2307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2308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2311</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1658</v>
      </c>
      <c r="B5" s="226"/>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26" t="s">
        <v>1659</v>
      </c>
      <c r="B6" s="226"/>
      <c r="C6" s="156" t="s">
        <v>2312</v>
      </c>
      <c r="D6" s="156" t="s">
        <v>2313</v>
      </c>
      <c r="E6" s="156" t="s">
        <v>2314</v>
      </c>
      <c r="F6" s="156" t="s">
        <v>2315</v>
      </c>
      <c r="G6" s="156" t="s">
        <v>2316</v>
      </c>
      <c r="H6" s="156" t="s">
        <v>2317</v>
      </c>
      <c r="I6" s="156" t="s">
        <v>2318</v>
      </c>
      <c r="J6" s="156"/>
      <c r="K6" s="156" t="s">
        <v>2319</v>
      </c>
      <c r="L6" s="156" t="s">
        <v>2320</v>
      </c>
      <c r="M6" s="156" t="s">
        <v>2321</v>
      </c>
      <c r="N6" s="156" t="s">
        <v>2322</v>
      </c>
      <c r="O6" s="156" t="s">
        <v>2323</v>
      </c>
      <c r="P6" s="156" t="s">
        <v>2324</v>
      </c>
      <c r="Q6" s="156" t="s">
        <v>2325</v>
      </c>
      <c r="R6" s="156" t="s">
        <v>2326</v>
      </c>
      <c r="S6" s="156" t="s">
        <v>2327</v>
      </c>
      <c r="T6" s="156" t="s">
        <v>2328</v>
      </c>
      <c r="U6" s="156" t="s">
        <v>2329</v>
      </c>
      <c r="V6" s="156" t="s">
        <v>2330</v>
      </c>
      <c r="W6" s="156" t="s">
        <v>2331</v>
      </c>
      <c r="X6" s="156" t="s">
        <v>2332</v>
      </c>
      <c r="Y6" s="156" t="s">
        <v>2333</v>
      </c>
      <c r="Z6" s="156" t="s">
        <v>2334</v>
      </c>
      <c r="AA6" s="156" t="s">
        <v>2335</v>
      </c>
      <c r="AB6" s="156" t="s">
        <v>2336</v>
      </c>
      <c r="AC6" s="156" t="s">
        <v>2337</v>
      </c>
      <c r="AD6" s="156" t="s">
        <v>2338</v>
      </c>
      <c r="AE6" s="156" t="s">
        <v>2339</v>
      </c>
      <c r="AF6" s="156" t="s">
        <v>2340</v>
      </c>
      <c r="AG6" s="156" t="s">
        <v>2341</v>
      </c>
      <c r="AH6" s="156" t="s">
        <v>2342</v>
      </c>
      <c r="AI6" s="156" t="s">
        <v>2343</v>
      </c>
      <c r="AJ6" s="156" t="s">
        <v>2344</v>
      </c>
      <c r="AK6" s="156" t="s">
        <v>2345</v>
      </c>
      <c r="AL6" s="156" t="s">
        <v>2346</v>
      </c>
      <c r="AM6" s="156" t="s">
        <v>2347</v>
      </c>
      <c r="AN6" s="156" t="s">
        <v>2348</v>
      </c>
      <c r="AO6" s="156" t="s">
        <v>2349</v>
      </c>
      <c r="AP6" s="156" t="s">
        <v>2350</v>
      </c>
      <c r="AQ6" s="156" t="s">
        <v>2351</v>
      </c>
      <c r="AR6" s="156" t="s">
        <v>2352</v>
      </c>
      <c r="AS6" s="156" t="s">
        <v>2353</v>
      </c>
      <c r="AT6" s="156" t="s">
        <v>2354</v>
      </c>
      <c r="AU6" s="156" t="s">
        <v>2355</v>
      </c>
      <c r="AV6" s="156" t="s">
        <v>2356</v>
      </c>
      <c r="AW6" s="156" t="s">
        <v>2357</v>
      </c>
      <c r="AX6" s="156" t="s">
        <v>2358</v>
      </c>
      <c r="AY6" s="156" t="s">
        <v>2359</v>
      </c>
      <c r="AZ6" s="156" t="s">
        <v>2360</v>
      </c>
      <c r="BA6" s="156" t="s">
        <v>2361</v>
      </c>
      <c r="BB6" s="156" t="s">
        <v>2362</v>
      </c>
      <c r="BC6" s="156" t="s">
        <v>2363</v>
      </c>
      <c r="BD6" s="156" t="s">
        <v>2364</v>
      </c>
      <c r="BE6" s="156" t="s">
        <v>2365</v>
      </c>
      <c r="BF6" s="156" t="s">
        <v>2366</v>
      </c>
      <c r="BG6" s="156" t="s">
        <v>2367</v>
      </c>
      <c r="BH6" s="156" t="s">
        <v>2368</v>
      </c>
      <c r="BI6" s="156" t="s">
        <v>2369</v>
      </c>
      <c r="BJ6" s="156" t="s">
        <v>2370</v>
      </c>
      <c r="BK6" s="156" t="s">
        <v>2371</v>
      </c>
      <c r="BL6" s="156" t="s">
        <v>2372</v>
      </c>
      <c r="BM6" s="156" t="s">
        <v>2373</v>
      </c>
      <c r="BN6" s="156" t="s">
        <v>2374</v>
      </c>
      <c r="BO6" s="156" t="s">
        <v>2375</v>
      </c>
      <c r="BP6" s="156" t="s">
        <v>2376</v>
      </c>
      <c r="BQ6" s="156" t="s">
        <v>2377</v>
      </c>
      <c r="BR6" s="156" t="s">
        <v>2378</v>
      </c>
      <c r="BS6" s="156" t="s">
        <v>2379</v>
      </c>
      <c r="BT6" s="156"/>
      <c r="BU6" s="156"/>
      <c r="BV6" s="156" t="s">
        <v>2380</v>
      </c>
      <c r="BW6" s="156" t="s">
        <v>2381</v>
      </c>
      <c r="BX6" s="156" t="s">
        <v>2382</v>
      </c>
      <c r="BY6" s="156" t="s">
        <v>2383</v>
      </c>
      <c r="BZ6" s="156" t="s">
        <v>2384</v>
      </c>
      <c r="CA6" s="156" t="s">
        <v>2385</v>
      </c>
      <c r="CB6" s="156" t="s">
        <v>2386</v>
      </c>
      <c r="CC6" s="156" t="s">
        <v>2387</v>
      </c>
      <c r="CD6" s="156" t="s">
        <v>2388</v>
      </c>
      <c r="CE6" s="156" t="s">
        <v>2389</v>
      </c>
      <c r="CF6" s="156" t="s">
        <v>2390</v>
      </c>
      <c r="CG6" s="156" t="s">
        <v>2391</v>
      </c>
      <c r="CH6" s="156" t="s">
        <v>1743</v>
      </c>
      <c r="CI6" s="156" t="s">
        <v>2392</v>
      </c>
      <c r="CJ6" s="156" t="s">
        <v>2393</v>
      </c>
      <c r="CK6" s="156" t="s">
        <v>2394</v>
      </c>
      <c r="CL6" s="156" t="s">
        <v>2395</v>
      </c>
      <c r="CM6" s="156" t="s">
        <v>2396</v>
      </c>
      <c r="CN6" s="156" t="s">
        <v>2397</v>
      </c>
      <c r="CO6" s="156" t="s">
        <v>2398</v>
      </c>
      <c r="CP6" s="156" t="s">
        <v>2399</v>
      </c>
      <c r="CQ6" s="156" t="s">
        <v>2400</v>
      </c>
      <c r="CR6" s="156" t="s">
        <v>2401</v>
      </c>
      <c r="CS6" s="156" t="s">
        <v>2402</v>
      </c>
      <c r="CT6" s="156" t="s">
        <v>2403</v>
      </c>
      <c r="CU6" s="156" t="s">
        <v>2404</v>
      </c>
      <c r="CV6" s="156" t="s">
        <v>2405</v>
      </c>
      <c r="CW6" s="156" t="s">
        <v>2406</v>
      </c>
      <c r="CX6" s="156" t="s">
        <v>2407</v>
      </c>
      <c r="CY6" s="156" t="s">
        <v>2408</v>
      </c>
      <c r="CZ6" s="156" t="s">
        <v>2409</v>
      </c>
      <c r="DA6" s="156" t="s">
        <v>2410</v>
      </c>
      <c r="DB6" s="156" t="s">
        <v>2411</v>
      </c>
      <c r="DC6" s="156" t="s">
        <v>2412</v>
      </c>
      <c r="DD6" s="156" t="s">
        <v>2413</v>
      </c>
      <c r="DE6" s="156" t="s">
        <v>2414</v>
      </c>
      <c r="DF6" s="156" t="s">
        <v>2415</v>
      </c>
      <c r="DG6" s="156" t="s">
        <v>2416</v>
      </c>
      <c r="DH6" s="156" t="s">
        <v>2417</v>
      </c>
      <c r="DI6" s="156" t="s">
        <v>2418</v>
      </c>
      <c r="DJ6" s="156" t="s">
        <v>2419</v>
      </c>
      <c r="DK6" s="156" t="s">
        <v>2420</v>
      </c>
      <c r="DL6" s="156" t="s">
        <v>2421</v>
      </c>
      <c r="DM6" s="156" t="s">
        <v>2422</v>
      </c>
      <c r="DN6" s="156" t="s">
        <v>2423</v>
      </c>
      <c r="DO6" s="156" t="s">
        <v>2424</v>
      </c>
      <c r="DP6" s="156" t="s">
        <v>2425</v>
      </c>
      <c r="DQ6" s="156" t="s">
        <v>2426</v>
      </c>
      <c r="DR6" s="156" t="s">
        <v>2427</v>
      </c>
      <c r="DS6" s="156" t="s">
        <v>2428</v>
      </c>
      <c r="DT6" s="156" t="s">
        <v>2429</v>
      </c>
      <c r="DU6" s="156" t="s">
        <v>2430</v>
      </c>
      <c r="DV6" s="156" t="s">
        <v>2431</v>
      </c>
      <c r="DW6" s="156" t="s">
        <v>2432</v>
      </c>
      <c r="DX6" s="156" t="s">
        <v>2433</v>
      </c>
      <c r="DY6" s="156" t="s">
        <v>2434</v>
      </c>
      <c r="DZ6" s="156" t="s">
        <v>2435</v>
      </c>
      <c r="EA6" s="156" t="s">
        <v>2436</v>
      </c>
      <c r="EB6" s="156" t="s">
        <v>2437</v>
      </c>
      <c r="EC6" s="156" t="s">
        <v>2438</v>
      </c>
      <c r="ED6" s="156" t="s">
        <v>2439</v>
      </c>
      <c r="EE6" s="156" t="s">
        <v>2440</v>
      </c>
      <c r="EF6" s="156" t="s">
        <v>2441</v>
      </c>
      <c r="EG6" s="156" t="s">
        <v>2442</v>
      </c>
      <c r="EH6" s="156" t="s">
        <v>2443</v>
      </c>
      <c r="EI6" s="156" t="s">
        <v>2444</v>
      </c>
      <c r="EJ6" s="156" t="s">
        <v>2445</v>
      </c>
      <c r="EK6" s="156" t="s">
        <v>2446</v>
      </c>
      <c r="EL6" s="156" t="s">
        <v>2447</v>
      </c>
      <c r="EM6" s="156" t="s">
        <v>2448</v>
      </c>
      <c r="EN6" s="156" t="s">
        <v>2449</v>
      </c>
      <c r="EO6" s="156" t="s">
        <v>2450</v>
      </c>
      <c r="EP6" s="156" t="s">
        <v>2451</v>
      </c>
      <c r="EQ6" s="156" t="s">
        <v>2452</v>
      </c>
      <c r="ER6" s="156" t="s">
        <v>2453</v>
      </c>
      <c r="ES6" s="156" t="s">
        <v>2454</v>
      </c>
      <c r="ET6" s="156" t="s">
        <v>2455</v>
      </c>
      <c r="EU6" s="156" t="s">
        <v>2456</v>
      </c>
      <c r="EV6" s="156" t="s">
        <v>2457</v>
      </c>
      <c r="EW6" s="156" t="s">
        <v>2458</v>
      </c>
      <c r="EX6" s="156" t="s">
        <v>2459</v>
      </c>
      <c r="EY6" s="156" t="s">
        <v>2460</v>
      </c>
      <c r="EZ6" s="156" t="s">
        <v>2461</v>
      </c>
      <c r="FA6" s="156" t="s">
        <v>2462</v>
      </c>
      <c r="FB6" s="156" t="s">
        <v>2463</v>
      </c>
      <c r="FC6" s="156" t="s">
        <v>2464</v>
      </c>
      <c r="FD6" s="156" t="s">
        <v>2465</v>
      </c>
      <c r="FE6" s="156" t="s">
        <v>2466</v>
      </c>
      <c r="FF6" s="156" t="s">
        <v>2467</v>
      </c>
      <c r="FG6" s="156" t="s">
        <v>2468</v>
      </c>
      <c r="FH6" s="156" t="s">
        <v>2469</v>
      </c>
      <c r="FI6" s="156" t="s">
        <v>2470</v>
      </c>
      <c r="FJ6" s="156" t="s">
        <v>2471</v>
      </c>
      <c r="FK6" s="156" t="s">
        <v>2472</v>
      </c>
      <c r="FL6" s="156" t="s">
        <v>2473</v>
      </c>
      <c r="FM6" s="156" t="s">
        <v>2474</v>
      </c>
      <c r="FN6" s="156" t="s">
        <v>2475</v>
      </c>
      <c r="FO6" s="156" t="s">
        <v>2476</v>
      </c>
      <c r="FP6" s="156" t="s">
        <v>2477</v>
      </c>
      <c r="FQ6" s="156" t="s">
        <v>2478</v>
      </c>
      <c r="FR6" s="156" t="s">
        <v>2479</v>
      </c>
      <c r="FS6" s="156" t="s">
        <v>2480</v>
      </c>
      <c r="FT6" s="156" t="s">
        <v>2481</v>
      </c>
      <c r="FU6" s="156" t="s">
        <v>2482</v>
      </c>
      <c r="FV6" s="156" t="s">
        <v>2483</v>
      </c>
      <c r="FW6" s="156" t="s">
        <v>2484</v>
      </c>
      <c r="FX6" s="156" t="s">
        <v>2485</v>
      </c>
      <c r="FY6" s="156" t="s">
        <v>2486</v>
      </c>
      <c r="FZ6" s="156" t="s">
        <v>2487</v>
      </c>
      <c r="GA6" s="156" t="s">
        <v>2488</v>
      </c>
      <c r="GB6" s="156" t="s">
        <v>2489</v>
      </c>
      <c r="GC6" s="156" t="s">
        <v>2490</v>
      </c>
      <c r="GD6" s="156" t="s">
        <v>2491</v>
      </c>
      <c r="GE6" s="156" t="s">
        <v>2492</v>
      </c>
      <c r="GF6" s="156" t="s">
        <v>2493</v>
      </c>
      <c r="GG6" s="156" t="s">
        <v>2494</v>
      </c>
      <c r="GH6" s="156" t="s">
        <v>2495</v>
      </c>
      <c r="GI6" s="156" t="s">
        <v>2496</v>
      </c>
      <c r="GJ6" s="156" t="s">
        <v>2497</v>
      </c>
      <c r="GK6" s="156" t="s">
        <v>2498</v>
      </c>
      <c r="GL6" s="156" t="s">
        <v>2499</v>
      </c>
      <c r="GM6" s="156"/>
      <c r="GN6" s="156" t="s">
        <v>2500</v>
      </c>
      <c r="GO6" s="156" t="s">
        <v>2501</v>
      </c>
      <c r="GP6" s="156" t="s">
        <v>2502</v>
      </c>
      <c r="GQ6" s="156" t="s">
        <v>2503</v>
      </c>
      <c r="GR6" s="156" t="s">
        <v>2504</v>
      </c>
      <c r="GS6" s="156" t="s">
        <v>2505</v>
      </c>
      <c r="GT6" s="156" t="s">
        <v>2506</v>
      </c>
      <c r="GU6" s="156" t="s">
        <v>2507</v>
      </c>
      <c r="GV6" s="156" t="s">
        <v>2508</v>
      </c>
      <c r="GW6" s="156" t="s">
        <v>2509</v>
      </c>
      <c r="GX6" s="156" t="s">
        <v>2510</v>
      </c>
      <c r="GY6" s="156" t="s">
        <v>2511</v>
      </c>
      <c r="GZ6" s="156" t="s">
        <v>2512</v>
      </c>
      <c r="HA6" s="156" t="s">
        <v>2513</v>
      </c>
      <c r="HB6" s="156" t="s">
        <v>2514</v>
      </c>
      <c r="HC6" s="156" t="s">
        <v>2515</v>
      </c>
      <c r="HD6" s="156" t="s">
        <v>2516</v>
      </c>
      <c r="HE6" s="156" t="s">
        <v>2517</v>
      </c>
      <c r="HF6" s="156" t="s">
        <v>2518</v>
      </c>
      <c r="HG6" s="156" t="s">
        <v>2519</v>
      </c>
      <c r="HH6" s="156" t="s">
        <v>2520</v>
      </c>
      <c r="HI6" s="156" t="s">
        <v>2521</v>
      </c>
      <c r="HJ6" s="156" t="s">
        <v>2522</v>
      </c>
      <c r="HK6" s="156" t="s">
        <v>2523</v>
      </c>
      <c r="HL6" s="156" t="s">
        <v>2524</v>
      </c>
      <c r="HM6" s="156" t="s">
        <v>2525</v>
      </c>
      <c r="HN6" s="156" t="s">
        <v>2526</v>
      </c>
      <c r="HO6" s="156" t="s">
        <v>2527</v>
      </c>
      <c r="HP6" s="156" t="s">
        <v>2528</v>
      </c>
      <c r="HQ6" s="156" t="s">
        <v>2529</v>
      </c>
      <c r="HR6" s="156" t="s">
        <v>2530</v>
      </c>
      <c r="HS6" s="156" t="s">
        <v>2531</v>
      </c>
      <c r="HT6" s="156" t="s">
        <v>2532</v>
      </c>
      <c r="HU6" s="156" t="s">
        <v>2533</v>
      </c>
      <c r="HV6" s="156" t="s">
        <v>2534</v>
      </c>
      <c r="HW6" s="156" t="s">
        <v>2535</v>
      </c>
      <c r="HX6" s="156" t="s">
        <v>2536</v>
      </c>
      <c r="HY6" s="156" t="s">
        <v>2537</v>
      </c>
      <c r="HZ6" s="156" t="s">
        <v>2538</v>
      </c>
      <c r="IA6" s="156" t="s">
        <v>2539</v>
      </c>
      <c r="IB6" s="156" t="s">
        <v>2540</v>
      </c>
      <c r="IC6" s="156" t="s">
        <v>2541</v>
      </c>
      <c r="ID6" s="156" t="s">
        <v>2542</v>
      </c>
      <c r="IE6" s="156" t="s">
        <v>2543</v>
      </c>
      <c r="IF6" s="156" t="s">
        <v>2544</v>
      </c>
      <c r="IG6" s="156" t="s">
        <v>2545</v>
      </c>
      <c r="IH6" s="156" t="s">
        <v>2546</v>
      </c>
      <c r="II6" s="156" t="s">
        <v>2547</v>
      </c>
      <c r="IJ6" s="156" t="s">
        <v>2548</v>
      </c>
      <c r="IK6" s="156" t="s">
        <v>2549</v>
      </c>
      <c r="IL6" s="156" t="s">
        <v>2550</v>
      </c>
      <c r="IM6" s="156" t="s">
        <v>2551</v>
      </c>
      <c r="IN6" s="156" t="s">
        <v>2552</v>
      </c>
      <c r="IO6" s="156" t="s">
        <v>2553</v>
      </c>
      <c r="IP6" s="156" t="s">
        <v>2554</v>
      </c>
      <c r="IQ6" s="156" t="s">
        <v>2555</v>
      </c>
      <c r="IR6" s="156" t="s">
        <v>2556</v>
      </c>
      <c r="IS6" s="156" t="s">
        <v>2557</v>
      </c>
      <c r="IT6" s="156" t="s">
        <v>2558</v>
      </c>
      <c r="IU6" s="156" t="s">
        <v>2559</v>
      </c>
      <c r="IV6" s="156" t="s">
        <v>2560</v>
      </c>
      <c r="IW6" s="156" t="s">
        <v>2561</v>
      </c>
      <c r="IX6" s="156" t="s">
        <v>2562</v>
      </c>
      <c r="IY6" s="156" t="s">
        <v>2563</v>
      </c>
      <c r="IZ6" s="156" t="s">
        <v>2564</v>
      </c>
      <c r="JA6" s="156" t="s">
        <v>2565</v>
      </c>
      <c r="JB6" s="156" t="s">
        <v>2566</v>
      </c>
      <c r="JC6" s="156" t="s">
        <v>2567</v>
      </c>
      <c r="JD6" s="156" t="s">
        <v>2568</v>
      </c>
      <c r="JE6" s="156" t="s">
        <v>2569</v>
      </c>
      <c r="JF6" s="156" t="s">
        <v>2570</v>
      </c>
      <c r="JG6" s="156" t="s">
        <v>2571</v>
      </c>
      <c r="JH6" s="156" t="s">
        <v>2572</v>
      </c>
      <c r="JI6" s="156" t="s">
        <v>2573</v>
      </c>
      <c r="JJ6" s="156" t="s">
        <v>2574</v>
      </c>
      <c r="JK6" s="156" t="s">
        <v>2575</v>
      </c>
      <c r="JL6" s="156" t="s">
        <v>2576</v>
      </c>
      <c r="JM6" s="156" t="s">
        <v>2577</v>
      </c>
      <c r="JN6" s="156" t="s">
        <v>2578</v>
      </c>
      <c r="JO6" s="156" t="s">
        <v>2579</v>
      </c>
      <c r="JP6" s="156" t="s">
        <v>2580</v>
      </c>
      <c r="JQ6" s="156" t="s">
        <v>2581</v>
      </c>
      <c r="JR6" s="156" t="s">
        <v>2582</v>
      </c>
      <c r="JS6" s="156" t="s">
        <v>2583</v>
      </c>
      <c r="JT6" s="156" t="s">
        <v>2584</v>
      </c>
      <c r="JU6" s="156" t="s">
        <v>2585</v>
      </c>
      <c r="JV6" s="156" t="s">
        <v>2586</v>
      </c>
      <c r="JW6" s="156" t="s">
        <v>2587</v>
      </c>
      <c r="JX6" s="156" t="s">
        <v>2588</v>
      </c>
      <c r="JY6" s="156" t="s">
        <v>2589</v>
      </c>
      <c r="JZ6" s="156" t="s">
        <v>2590</v>
      </c>
      <c r="KA6" s="156" t="s">
        <v>2591</v>
      </c>
      <c r="KB6" s="156" t="s">
        <v>2592</v>
      </c>
      <c r="KC6" s="156" t="s">
        <v>2593</v>
      </c>
      <c r="KD6" s="156" t="s">
        <v>2594</v>
      </c>
      <c r="KE6" s="156" t="s">
        <v>2595</v>
      </c>
      <c r="KF6" s="156" t="s">
        <v>2596</v>
      </c>
      <c r="KG6" s="156" t="s">
        <v>2597</v>
      </c>
      <c r="KH6" s="156" t="s">
        <v>2598</v>
      </c>
      <c r="KI6" s="156" t="s">
        <v>2599</v>
      </c>
    </row>
    <row r="7" spans="1:295" ht="27" customHeight="1" x14ac:dyDescent="0.3">
      <c r="A7" s="226" t="s">
        <v>25</v>
      </c>
      <c r="B7" s="226"/>
      <c r="C7" s="227" t="s">
        <v>1953</v>
      </c>
      <c r="D7" s="227"/>
      <c r="E7" s="227"/>
      <c r="F7" s="227" t="s">
        <v>1954</v>
      </c>
      <c r="G7" s="227" t="s">
        <v>1955</v>
      </c>
      <c r="H7" s="227"/>
      <c r="I7" s="227"/>
      <c r="J7" s="227"/>
      <c r="K7" s="227" t="s">
        <v>1956</v>
      </c>
      <c r="L7" s="227"/>
      <c r="M7" s="227"/>
      <c r="N7" s="227" t="s">
        <v>1957</v>
      </c>
      <c r="O7" s="227" t="s">
        <v>1958</v>
      </c>
      <c r="P7" s="227"/>
      <c r="Q7" s="227" t="s">
        <v>1959</v>
      </c>
      <c r="R7" s="227"/>
      <c r="S7" s="227" t="s">
        <v>1960</v>
      </c>
      <c r="T7" s="227"/>
      <c r="U7" s="227" t="s">
        <v>1961</v>
      </c>
      <c r="V7" s="227"/>
      <c r="W7" s="227"/>
      <c r="X7" s="227" t="s">
        <v>1962</v>
      </c>
      <c r="Y7" s="227"/>
      <c r="Z7" s="227"/>
      <c r="AA7" s="227" t="s">
        <v>1963</v>
      </c>
      <c r="AB7" s="227"/>
      <c r="AC7" s="227"/>
      <c r="AD7" s="227"/>
      <c r="AE7" s="227"/>
      <c r="AF7" s="227"/>
      <c r="AG7" s="227"/>
      <c r="AH7" s="227"/>
      <c r="AI7" s="227"/>
      <c r="AJ7" s="227" t="s">
        <v>1964</v>
      </c>
      <c r="AK7" s="227"/>
      <c r="AL7" s="227"/>
      <c r="AM7" s="227" t="s">
        <v>1965</v>
      </c>
      <c r="AN7" s="227"/>
      <c r="AO7" s="227" t="s">
        <v>1966</v>
      </c>
      <c r="AP7" s="227"/>
      <c r="AQ7" s="227" t="s">
        <v>1967</v>
      </c>
      <c r="AR7" s="227"/>
      <c r="AS7" s="227"/>
      <c r="AT7" s="227" t="s">
        <v>1968</v>
      </c>
      <c r="AU7" s="227"/>
      <c r="AV7" s="227" t="s">
        <v>1969</v>
      </c>
      <c r="AW7" s="227"/>
      <c r="AX7" s="227" t="s">
        <v>1968</v>
      </c>
      <c r="AY7" s="227"/>
      <c r="AZ7" s="227"/>
      <c r="BA7" s="227" t="s">
        <v>1970</v>
      </c>
      <c r="BB7" s="227" t="s">
        <v>1971</v>
      </c>
      <c r="BC7" s="227" t="s">
        <v>1972</v>
      </c>
      <c r="BD7" s="227"/>
      <c r="BE7" s="227"/>
      <c r="BF7" s="227" t="s">
        <v>1973</v>
      </c>
      <c r="BG7" s="227"/>
      <c r="BH7" s="227"/>
      <c r="BI7" s="227"/>
      <c r="BJ7" s="227"/>
      <c r="BK7" s="227" t="s">
        <v>1974</v>
      </c>
      <c r="BL7" s="227" t="s">
        <v>1975</v>
      </c>
      <c r="BM7" s="227"/>
      <c r="BN7" s="227" t="s">
        <v>1976</v>
      </c>
      <c r="BO7" s="227"/>
      <c r="BP7" s="227"/>
      <c r="BQ7" s="227" t="s">
        <v>1977</v>
      </c>
      <c r="BR7" s="227"/>
      <c r="BS7" s="227"/>
      <c r="BT7" s="227"/>
      <c r="BU7" s="227" t="s">
        <v>1978</v>
      </c>
      <c r="BV7" s="227" t="s">
        <v>1979</v>
      </c>
      <c r="BW7" s="227" t="s">
        <v>1980</v>
      </c>
      <c r="BX7" s="227"/>
      <c r="BY7" s="227"/>
      <c r="BZ7" s="227"/>
      <c r="CA7" s="227" t="s">
        <v>1981</v>
      </c>
      <c r="CB7" s="227"/>
      <c r="CC7" s="227"/>
      <c r="CD7" s="227"/>
      <c r="CE7" s="227"/>
      <c r="CF7" s="227" t="s">
        <v>1982</v>
      </c>
      <c r="CG7" s="227"/>
      <c r="CH7" s="227"/>
      <c r="CI7" s="227"/>
      <c r="CJ7" s="227" t="s">
        <v>1983</v>
      </c>
      <c r="CK7" s="227"/>
      <c r="CL7" s="227" t="s">
        <v>1984</v>
      </c>
      <c r="CM7" s="227"/>
      <c r="CN7" s="227" t="s">
        <v>1985</v>
      </c>
      <c r="CO7" s="227" t="s">
        <v>1986</v>
      </c>
      <c r="CP7" s="227"/>
      <c r="CQ7" s="227"/>
      <c r="CR7" s="227" t="s">
        <v>1987</v>
      </c>
      <c r="CS7" s="227"/>
      <c r="CT7" s="227"/>
      <c r="CU7" s="227"/>
      <c r="CV7" s="227"/>
      <c r="CW7" s="227" t="s">
        <v>1988</v>
      </c>
      <c r="CX7" s="227" t="s">
        <v>1989</v>
      </c>
      <c r="CY7" s="227"/>
      <c r="CZ7" s="227"/>
      <c r="DA7" s="227"/>
      <c r="DB7" s="227"/>
      <c r="DC7" s="227"/>
      <c r="DD7" s="227" t="s">
        <v>1990</v>
      </c>
      <c r="DE7" s="227"/>
      <c r="DF7" s="227"/>
      <c r="DG7" s="227" t="s">
        <v>1991</v>
      </c>
      <c r="DH7" s="227"/>
      <c r="DI7" s="227" t="s">
        <v>1992</v>
      </c>
      <c r="DJ7" s="227"/>
      <c r="DK7" s="227" t="s">
        <v>1993</v>
      </c>
      <c r="DL7" s="227" t="s">
        <v>1994</v>
      </c>
      <c r="DM7" s="227"/>
      <c r="DN7" s="227"/>
      <c r="DO7" s="227"/>
      <c r="DP7" s="227"/>
      <c r="DQ7" s="227" t="s">
        <v>1995</v>
      </c>
      <c r="DR7" s="227" t="s">
        <v>1996</v>
      </c>
      <c r="DS7" s="227" t="s">
        <v>1997</v>
      </c>
      <c r="DT7" s="227"/>
      <c r="DU7" s="227"/>
      <c r="DV7" s="227"/>
      <c r="DW7" s="227"/>
      <c r="DX7" s="227"/>
      <c r="DY7" s="227"/>
      <c r="DZ7" s="227"/>
      <c r="EA7" s="227" t="s">
        <v>1998</v>
      </c>
      <c r="EB7" s="227" t="s">
        <v>1999</v>
      </c>
      <c r="EC7" s="227"/>
      <c r="ED7" s="227"/>
      <c r="EE7" s="227" t="s">
        <v>1998</v>
      </c>
      <c r="EF7" s="227"/>
      <c r="EG7" s="227" t="s">
        <v>2000</v>
      </c>
      <c r="EH7" s="227" t="s">
        <v>2001</v>
      </c>
      <c r="EI7" s="227"/>
      <c r="EJ7" s="227" t="s">
        <v>2002</v>
      </c>
      <c r="EK7" s="227"/>
      <c r="EL7" s="227"/>
      <c r="EM7" s="227"/>
      <c r="EN7" s="227"/>
      <c r="EO7" s="227"/>
      <c r="EP7" s="227"/>
      <c r="EQ7" s="227"/>
      <c r="ER7" s="227"/>
      <c r="ES7" s="227"/>
      <c r="ET7" s="227" t="s">
        <v>2003</v>
      </c>
      <c r="EU7" s="227" t="s">
        <v>2004</v>
      </c>
      <c r="EV7" s="227" t="s">
        <v>2005</v>
      </c>
      <c r="EW7" s="227" t="s">
        <v>2006</v>
      </c>
      <c r="EX7" s="227" t="s">
        <v>2007</v>
      </c>
      <c r="EY7" s="227" t="s">
        <v>2008</v>
      </c>
      <c r="EZ7" s="227" t="s">
        <v>2009</v>
      </c>
      <c r="FA7" s="227"/>
      <c r="FB7" s="227" t="s">
        <v>2010</v>
      </c>
      <c r="FC7" s="227"/>
      <c r="FD7" s="227" t="s">
        <v>2011</v>
      </c>
      <c r="FE7" s="227"/>
      <c r="FF7" s="227"/>
      <c r="FG7" s="227" t="s">
        <v>2012</v>
      </c>
      <c r="FH7" s="227"/>
      <c r="FI7" s="227"/>
      <c r="FJ7" s="227" t="s">
        <v>2013</v>
      </c>
      <c r="FK7" s="227"/>
      <c r="FL7" s="227"/>
      <c r="FM7" s="227" t="s">
        <v>2014</v>
      </c>
      <c r="FN7" s="227"/>
      <c r="FO7" s="227"/>
      <c r="FP7" s="227" t="s">
        <v>2015</v>
      </c>
      <c r="FQ7" s="227"/>
      <c r="FR7" s="227"/>
      <c r="FS7" s="227" t="s">
        <v>2016</v>
      </c>
      <c r="FT7" s="227" t="s">
        <v>2015</v>
      </c>
      <c r="FU7" s="227"/>
      <c r="FV7" s="227"/>
      <c r="FW7" s="227"/>
      <c r="FX7" s="227" t="s">
        <v>2017</v>
      </c>
      <c r="FY7" s="227" t="s">
        <v>2018</v>
      </c>
      <c r="FZ7" s="227" t="s">
        <v>2019</v>
      </c>
      <c r="GA7" s="227" t="s">
        <v>2020</v>
      </c>
      <c r="GB7" s="227" t="s">
        <v>2021</v>
      </c>
      <c r="GC7" s="227" t="s">
        <v>2022</v>
      </c>
      <c r="GD7" s="227"/>
      <c r="GE7" s="227" t="s">
        <v>2023</v>
      </c>
      <c r="GF7" s="227" t="s">
        <v>2024</v>
      </c>
      <c r="GG7" s="227" t="s">
        <v>2025</v>
      </c>
      <c r="GH7" s="227" t="s">
        <v>2026</v>
      </c>
      <c r="GI7" s="227" t="s">
        <v>2027</v>
      </c>
      <c r="GJ7" s="227"/>
      <c r="GK7" s="227" t="s">
        <v>2026</v>
      </c>
      <c r="GL7" s="227" t="s">
        <v>2028</v>
      </c>
      <c r="GM7" s="227"/>
      <c r="GN7" s="227" t="s">
        <v>2029</v>
      </c>
      <c r="GO7" s="227" t="s">
        <v>2030</v>
      </c>
      <c r="GP7" s="227" t="s">
        <v>2025</v>
      </c>
      <c r="GQ7" s="227"/>
      <c r="GR7" s="227" t="s">
        <v>2031</v>
      </c>
      <c r="GS7" s="227"/>
      <c r="GT7" s="227"/>
      <c r="GU7" s="227" t="s">
        <v>2032</v>
      </c>
      <c r="GV7" s="227" t="s">
        <v>2027</v>
      </c>
      <c r="GW7" s="227"/>
      <c r="GX7" s="227" t="s">
        <v>2033</v>
      </c>
      <c r="GY7" s="227" t="s">
        <v>2034</v>
      </c>
      <c r="GZ7" s="227"/>
      <c r="HA7" s="227" t="s">
        <v>2033</v>
      </c>
      <c r="HB7" s="227" t="s">
        <v>2035</v>
      </c>
      <c r="HC7" s="227"/>
      <c r="HD7" s="227" t="s">
        <v>2036</v>
      </c>
      <c r="HE7" s="227" t="s">
        <v>2037</v>
      </c>
      <c r="HF7" s="227" t="s">
        <v>2038</v>
      </c>
      <c r="HG7" s="227" t="s">
        <v>2039</v>
      </c>
      <c r="HH7" s="227" t="s">
        <v>2037</v>
      </c>
      <c r="HI7" s="227" t="s">
        <v>2040</v>
      </c>
      <c r="HJ7" s="227"/>
      <c r="HK7" s="227"/>
      <c r="HL7" s="227"/>
      <c r="HM7" s="227"/>
      <c r="HN7" s="227"/>
      <c r="HO7" s="227" t="s">
        <v>2041</v>
      </c>
      <c r="HP7" s="227"/>
      <c r="HQ7" s="227"/>
      <c r="HR7" s="227"/>
      <c r="HS7" s="227"/>
      <c r="HT7" s="227"/>
      <c r="HU7" s="227"/>
      <c r="HV7" s="227"/>
      <c r="HW7" s="227"/>
      <c r="HX7" s="227"/>
      <c r="HY7" s="227" t="s">
        <v>2042</v>
      </c>
      <c r="HZ7" s="227"/>
      <c r="IA7" s="227" t="s">
        <v>2043</v>
      </c>
      <c r="IB7" s="227"/>
      <c r="IC7" s="227"/>
      <c r="ID7" s="227"/>
      <c r="IE7" s="227"/>
      <c r="IF7" s="227"/>
      <c r="IG7" s="227"/>
      <c r="IH7" s="227"/>
      <c r="II7" s="227"/>
      <c r="IJ7" s="227" t="s">
        <v>2044</v>
      </c>
      <c r="IK7" s="227"/>
      <c r="IL7" s="227"/>
      <c r="IM7" s="227"/>
      <c r="IN7" s="227"/>
      <c r="IO7" s="227" t="s">
        <v>2045</v>
      </c>
      <c r="IP7" s="227"/>
      <c r="IQ7" s="227" t="s">
        <v>2046</v>
      </c>
      <c r="IR7" s="227"/>
      <c r="IS7" s="227" t="s">
        <v>2047</v>
      </c>
      <c r="IT7" s="227"/>
      <c r="IU7" s="227"/>
      <c r="IV7" s="227"/>
      <c r="IW7" s="227" t="s">
        <v>2048</v>
      </c>
      <c r="IX7" s="227"/>
      <c r="IY7" s="227" t="s">
        <v>2049</v>
      </c>
      <c r="IZ7" s="227" t="s">
        <v>2050</v>
      </c>
      <c r="JA7" s="227" t="s">
        <v>2051</v>
      </c>
      <c r="JB7" s="227" t="s">
        <v>2052</v>
      </c>
      <c r="JC7" s="227"/>
      <c r="JD7" s="227" t="s">
        <v>2053</v>
      </c>
      <c r="JE7" s="227"/>
      <c r="JF7" s="227" t="s">
        <v>2054</v>
      </c>
      <c r="JG7" s="227"/>
      <c r="JH7" s="227"/>
      <c r="JI7" s="227" t="s">
        <v>2055</v>
      </c>
      <c r="JJ7" s="227"/>
      <c r="JK7" s="227"/>
      <c r="JL7" s="227"/>
      <c r="JM7" s="227"/>
      <c r="JN7" s="227"/>
      <c r="JO7" s="227" t="s">
        <v>2056</v>
      </c>
      <c r="JP7" s="227"/>
      <c r="JQ7" s="227" t="s">
        <v>2057</v>
      </c>
      <c r="JR7" s="227"/>
      <c r="JS7" s="227"/>
      <c r="JT7" s="227" t="s">
        <v>2058</v>
      </c>
      <c r="JU7" s="227" t="s">
        <v>2059</v>
      </c>
      <c r="JV7" s="227" t="s">
        <v>2060</v>
      </c>
      <c r="JW7" s="227" t="s">
        <v>2043</v>
      </c>
      <c r="JX7" s="227" t="s">
        <v>2061</v>
      </c>
      <c r="JY7" s="227" t="s">
        <v>2062</v>
      </c>
      <c r="JZ7" s="227" t="s">
        <v>2063</v>
      </c>
      <c r="KA7" s="227"/>
      <c r="KB7" s="227"/>
      <c r="KC7" s="227" t="s">
        <v>2064</v>
      </c>
      <c r="KD7" s="227"/>
      <c r="KE7" s="227"/>
      <c r="KF7" s="227" t="s">
        <v>2059</v>
      </c>
      <c r="KG7" s="227" t="s">
        <v>2065</v>
      </c>
      <c r="KH7" s="227" t="s">
        <v>2066</v>
      </c>
      <c r="KI7" s="227"/>
    </row>
    <row r="8" spans="1:295" ht="27" customHeight="1" x14ac:dyDescent="0.3">
      <c r="A8" s="155" t="s">
        <v>61</v>
      </c>
      <c r="B8" s="155" t="s">
        <v>540</v>
      </c>
      <c r="C8" s="156" t="s">
        <v>406</v>
      </c>
      <c r="D8" s="156" t="s">
        <v>2067</v>
      </c>
      <c r="E8" s="156" t="s">
        <v>2068</v>
      </c>
      <c r="F8" s="156" t="s">
        <v>2069</v>
      </c>
      <c r="G8" s="156" t="s">
        <v>2070</v>
      </c>
      <c r="H8" s="156" t="s">
        <v>441</v>
      </c>
      <c r="I8" s="156" t="s">
        <v>2071</v>
      </c>
      <c r="J8" s="156" t="s">
        <v>2072</v>
      </c>
      <c r="K8" s="156" t="s">
        <v>2073</v>
      </c>
      <c r="L8" s="156" t="s">
        <v>2074</v>
      </c>
      <c r="M8" s="156" t="s">
        <v>416</v>
      </c>
      <c r="N8" s="156" t="s">
        <v>2075</v>
      </c>
      <c r="O8" s="157" t="s">
        <v>2076</v>
      </c>
      <c r="P8" s="156" t="s">
        <v>2077</v>
      </c>
      <c r="Q8" s="156" t="s">
        <v>2078</v>
      </c>
      <c r="R8" s="156" t="s">
        <v>2077</v>
      </c>
      <c r="S8" s="156" t="s">
        <v>2079</v>
      </c>
      <c r="T8" s="156" t="s">
        <v>2072</v>
      </c>
      <c r="U8" s="156" t="s">
        <v>2080</v>
      </c>
      <c r="V8" s="156" t="s">
        <v>2081</v>
      </c>
      <c r="W8" s="156" t="s">
        <v>2082</v>
      </c>
      <c r="X8" s="156" t="s">
        <v>2083</v>
      </c>
      <c r="Y8" s="156" t="s">
        <v>2084</v>
      </c>
      <c r="Z8" s="156" t="s">
        <v>2085</v>
      </c>
      <c r="AA8" s="156" t="s">
        <v>2086</v>
      </c>
      <c r="AB8" s="156" t="s">
        <v>2087</v>
      </c>
      <c r="AC8" s="156" t="s">
        <v>2088</v>
      </c>
      <c r="AD8" s="156" t="s">
        <v>2089</v>
      </c>
      <c r="AE8" s="156" t="s">
        <v>2090</v>
      </c>
      <c r="AF8" s="156" t="s">
        <v>2075</v>
      </c>
      <c r="AG8" s="156" t="s">
        <v>2076</v>
      </c>
      <c r="AH8" s="156" t="s">
        <v>2091</v>
      </c>
      <c r="AI8" s="156" t="s">
        <v>2092</v>
      </c>
      <c r="AJ8" s="157" t="s">
        <v>2093</v>
      </c>
      <c r="AK8" s="157" t="s">
        <v>2094</v>
      </c>
      <c r="AL8" s="156" t="s">
        <v>2095</v>
      </c>
      <c r="AM8" s="156" t="s">
        <v>2093</v>
      </c>
      <c r="AN8" s="156" t="s">
        <v>2094</v>
      </c>
      <c r="AO8" s="156" t="s">
        <v>2096</v>
      </c>
      <c r="AP8" s="156" t="s">
        <v>2097</v>
      </c>
      <c r="AQ8" s="156" t="s">
        <v>2098</v>
      </c>
      <c r="AR8" s="156" t="s">
        <v>2099</v>
      </c>
      <c r="AS8" s="156" t="s">
        <v>2100</v>
      </c>
      <c r="AT8" s="157" t="s">
        <v>2101</v>
      </c>
      <c r="AU8" s="157" t="s">
        <v>2102</v>
      </c>
      <c r="AV8" s="156" t="s">
        <v>2103</v>
      </c>
      <c r="AW8" s="156" t="s">
        <v>2104</v>
      </c>
      <c r="AX8" s="156" t="s">
        <v>2105</v>
      </c>
      <c r="AY8" s="156" t="s">
        <v>2106</v>
      </c>
      <c r="AZ8" s="156" t="s">
        <v>2107</v>
      </c>
      <c r="BA8" s="156" t="s">
        <v>2108</v>
      </c>
      <c r="BB8" s="157" t="s">
        <v>2109</v>
      </c>
      <c r="BC8" s="156" t="s">
        <v>327</v>
      </c>
      <c r="BD8" s="156" t="s">
        <v>2110</v>
      </c>
      <c r="BE8" s="156" t="s">
        <v>2111</v>
      </c>
      <c r="BF8" s="156" t="s">
        <v>2101</v>
      </c>
      <c r="BG8" s="156" t="s">
        <v>2102</v>
      </c>
      <c r="BH8" s="156" t="s">
        <v>2112</v>
      </c>
      <c r="BI8" s="156" t="s">
        <v>2113</v>
      </c>
      <c r="BJ8" s="156" t="s">
        <v>2114</v>
      </c>
      <c r="BK8" s="156" t="s">
        <v>2115</v>
      </c>
      <c r="BL8" s="156" t="s">
        <v>2116</v>
      </c>
      <c r="BM8" s="156" t="s">
        <v>2117</v>
      </c>
      <c r="BN8" s="156" t="s">
        <v>2109</v>
      </c>
      <c r="BO8" s="156" t="s">
        <v>2118</v>
      </c>
      <c r="BP8" s="156" t="s">
        <v>2119</v>
      </c>
      <c r="BQ8" s="156" t="s">
        <v>2120</v>
      </c>
      <c r="BR8" s="156" t="s">
        <v>2121</v>
      </c>
      <c r="BS8" s="156" t="s">
        <v>2122</v>
      </c>
      <c r="BT8" s="156" t="s">
        <v>2123</v>
      </c>
      <c r="BU8" s="156" t="s">
        <v>2123</v>
      </c>
      <c r="BV8" s="156" t="s">
        <v>2124</v>
      </c>
      <c r="BW8" s="156" t="s">
        <v>2125</v>
      </c>
      <c r="BX8" s="156" t="s">
        <v>2126</v>
      </c>
      <c r="BY8" s="156" t="s">
        <v>2127</v>
      </c>
      <c r="BZ8" s="156" t="s">
        <v>2128</v>
      </c>
      <c r="CA8" s="156" t="s">
        <v>2129</v>
      </c>
      <c r="CB8" s="156" t="s">
        <v>2130</v>
      </c>
      <c r="CC8" s="156" t="s">
        <v>2131</v>
      </c>
      <c r="CD8" s="156" t="s">
        <v>2132</v>
      </c>
      <c r="CE8" s="156" t="s">
        <v>2133</v>
      </c>
      <c r="CF8" s="156" t="s">
        <v>242</v>
      </c>
      <c r="CG8" s="156" t="s">
        <v>2134</v>
      </c>
      <c r="CH8" s="156" t="s">
        <v>2135</v>
      </c>
      <c r="CI8" s="156" t="s">
        <v>2136</v>
      </c>
      <c r="CJ8" s="156" t="s">
        <v>2137</v>
      </c>
      <c r="CK8" s="156" t="s">
        <v>2138</v>
      </c>
      <c r="CL8" s="156" t="s">
        <v>2139</v>
      </c>
      <c r="CM8" s="156" t="s">
        <v>2140</v>
      </c>
      <c r="CN8" s="156" t="s">
        <v>2141</v>
      </c>
      <c r="CO8" s="156" t="s">
        <v>2142</v>
      </c>
      <c r="CP8" s="156" t="s">
        <v>2143</v>
      </c>
      <c r="CQ8" s="156" t="s">
        <v>2144</v>
      </c>
      <c r="CR8" s="156" t="s">
        <v>2145</v>
      </c>
      <c r="CS8" s="156" t="s">
        <v>2146</v>
      </c>
      <c r="CT8" s="156" t="s">
        <v>2147</v>
      </c>
      <c r="CU8" s="156" t="s">
        <v>2148</v>
      </c>
      <c r="CV8" s="156" t="s">
        <v>2149</v>
      </c>
      <c r="CW8" s="156" t="s">
        <v>2150</v>
      </c>
      <c r="CX8" s="156" t="s">
        <v>2151</v>
      </c>
      <c r="CY8" s="156" t="s">
        <v>2152</v>
      </c>
      <c r="CZ8" s="156" t="s">
        <v>331</v>
      </c>
      <c r="DA8" s="156" t="s">
        <v>401</v>
      </c>
      <c r="DB8" s="156" t="s">
        <v>2153</v>
      </c>
      <c r="DC8" s="156" t="s">
        <v>2154</v>
      </c>
      <c r="DD8" s="156" t="s">
        <v>2135</v>
      </c>
      <c r="DE8" s="156" t="s">
        <v>2136</v>
      </c>
      <c r="DF8" s="156" t="s">
        <v>2155</v>
      </c>
      <c r="DG8" s="156" t="s">
        <v>2156</v>
      </c>
      <c r="DH8" s="156" t="s">
        <v>2157</v>
      </c>
      <c r="DI8" s="156" t="s">
        <v>2158</v>
      </c>
      <c r="DJ8" s="156" t="s">
        <v>2159</v>
      </c>
      <c r="DK8" s="156" t="s">
        <v>2160</v>
      </c>
      <c r="DL8" s="156" t="s">
        <v>2152</v>
      </c>
      <c r="DM8" s="156" t="s">
        <v>331</v>
      </c>
      <c r="DN8" s="156" t="s">
        <v>401</v>
      </c>
      <c r="DO8" s="156" t="s">
        <v>2161</v>
      </c>
      <c r="DP8" s="156" t="s">
        <v>2162</v>
      </c>
      <c r="DQ8" s="156" t="s">
        <v>2163</v>
      </c>
      <c r="DR8" s="156" t="s">
        <v>2164</v>
      </c>
      <c r="DS8" s="156" t="s">
        <v>2165</v>
      </c>
      <c r="DT8" s="156" t="s">
        <v>2166</v>
      </c>
      <c r="DU8" s="156" t="s">
        <v>2151</v>
      </c>
      <c r="DV8" s="156" t="s">
        <v>2152</v>
      </c>
      <c r="DW8" s="156" t="s">
        <v>2155</v>
      </c>
      <c r="DX8" s="156" t="s">
        <v>2164</v>
      </c>
      <c r="DY8" s="156" t="s">
        <v>2167</v>
      </c>
      <c r="DZ8" s="156" t="s">
        <v>2168</v>
      </c>
      <c r="EA8" s="156" t="s">
        <v>2169</v>
      </c>
      <c r="EB8" s="156" t="s">
        <v>2170</v>
      </c>
      <c r="EC8" s="156" t="s">
        <v>2171</v>
      </c>
      <c r="ED8" s="156" t="s">
        <v>2172</v>
      </c>
      <c r="EE8" s="156" t="s">
        <v>2173</v>
      </c>
      <c r="EF8" s="156" t="s">
        <v>2174</v>
      </c>
      <c r="EG8" s="156" t="s">
        <v>2110</v>
      </c>
      <c r="EH8" s="156" t="s">
        <v>2120</v>
      </c>
      <c r="EI8" s="156" t="s">
        <v>2175</v>
      </c>
      <c r="EJ8" s="156" t="s">
        <v>2176</v>
      </c>
      <c r="EK8" s="156" t="s">
        <v>2177</v>
      </c>
      <c r="EL8" s="156" t="s">
        <v>2178</v>
      </c>
      <c r="EM8" s="156" t="s">
        <v>2179</v>
      </c>
      <c r="EN8" s="156" t="s">
        <v>2180</v>
      </c>
      <c r="EO8" s="156" t="s">
        <v>2181</v>
      </c>
      <c r="EP8" s="156" t="s">
        <v>2182</v>
      </c>
      <c r="EQ8" s="156" t="s">
        <v>2183</v>
      </c>
      <c r="ER8" s="156" t="s">
        <v>2184</v>
      </c>
      <c r="ES8" s="156" t="s">
        <v>2185</v>
      </c>
      <c r="ET8" s="156" t="s">
        <v>2186</v>
      </c>
      <c r="EU8" s="156" t="s">
        <v>2187</v>
      </c>
      <c r="EV8" s="156" t="s">
        <v>2188</v>
      </c>
      <c r="EW8" s="156" t="s">
        <v>2189</v>
      </c>
      <c r="EX8" s="156" t="s">
        <v>2190</v>
      </c>
      <c r="EY8" s="156" t="s">
        <v>2191</v>
      </c>
      <c r="EZ8" s="156" t="s">
        <v>2192</v>
      </c>
      <c r="FA8" s="156" t="s">
        <v>2193</v>
      </c>
      <c r="FB8" s="156" t="s">
        <v>2174</v>
      </c>
      <c r="FC8" s="156" t="s">
        <v>2179</v>
      </c>
      <c r="FD8" s="156" t="s">
        <v>2194</v>
      </c>
      <c r="FE8" s="156" t="s">
        <v>2195</v>
      </c>
      <c r="FF8" s="156" t="s">
        <v>2196</v>
      </c>
      <c r="FG8" s="156" t="s">
        <v>2197</v>
      </c>
      <c r="FH8" s="156" t="s">
        <v>2198</v>
      </c>
      <c r="FI8" s="156" t="s">
        <v>2199</v>
      </c>
      <c r="FJ8" s="156" t="s">
        <v>2129</v>
      </c>
      <c r="FK8" s="156" t="s">
        <v>2130</v>
      </c>
      <c r="FL8" s="156" t="s">
        <v>2200</v>
      </c>
      <c r="FM8" s="156" t="s">
        <v>2167</v>
      </c>
      <c r="FN8" s="156" t="s">
        <v>2168</v>
      </c>
      <c r="FO8" s="156" t="s">
        <v>2201</v>
      </c>
      <c r="FP8" s="156" t="s">
        <v>2202</v>
      </c>
      <c r="FQ8" s="157" t="s">
        <v>2203</v>
      </c>
      <c r="FR8" s="156" t="s">
        <v>2204</v>
      </c>
      <c r="FS8" s="156" t="s">
        <v>2205</v>
      </c>
      <c r="FT8" s="156" t="s">
        <v>2206</v>
      </c>
      <c r="FU8" s="156" t="s">
        <v>2207</v>
      </c>
      <c r="FV8" s="156" t="s">
        <v>2208</v>
      </c>
      <c r="FW8" s="156" t="s">
        <v>2209</v>
      </c>
      <c r="FX8" s="156" t="s">
        <v>2210</v>
      </c>
      <c r="FY8" s="156" t="s">
        <v>150</v>
      </c>
      <c r="FZ8" s="156" t="s">
        <v>2211</v>
      </c>
      <c r="GA8" s="156" t="s">
        <v>2176</v>
      </c>
      <c r="GB8" s="157" t="s">
        <v>2212</v>
      </c>
      <c r="GC8" s="156" t="s">
        <v>2202</v>
      </c>
      <c r="GD8" s="156" t="s">
        <v>2201</v>
      </c>
      <c r="GE8" s="156" t="s">
        <v>2213</v>
      </c>
      <c r="GF8" s="157" t="s">
        <v>2214</v>
      </c>
      <c r="GG8" s="156" t="s">
        <v>2215</v>
      </c>
      <c r="GH8" s="156" t="s">
        <v>2216</v>
      </c>
      <c r="GI8" s="156" t="s">
        <v>2151</v>
      </c>
      <c r="GJ8" s="156" t="s">
        <v>2217</v>
      </c>
      <c r="GK8" s="156" t="s">
        <v>2218</v>
      </c>
      <c r="GL8" s="156" t="s">
        <v>2219</v>
      </c>
      <c r="GM8" s="156" t="s">
        <v>2220</v>
      </c>
      <c r="GN8" s="156" t="s">
        <v>2221</v>
      </c>
      <c r="GO8" s="156" t="s">
        <v>2222</v>
      </c>
      <c r="GP8" s="156" t="s">
        <v>38</v>
      </c>
      <c r="GQ8" s="157" t="s">
        <v>2222</v>
      </c>
      <c r="GR8" s="156" t="s">
        <v>2223</v>
      </c>
      <c r="GS8" s="156" t="s">
        <v>2224</v>
      </c>
      <c r="GT8" s="156" t="s">
        <v>2225</v>
      </c>
      <c r="GU8" s="156" t="s">
        <v>2226</v>
      </c>
      <c r="GV8" s="156" t="s">
        <v>2227</v>
      </c>
      <c r="GW8" s="156" t="s">
        <v>2228</v>
      </c>
      <c r="GX8" s="156" t="s">
        <v>2229</v>
      </c>
      <c r="GY8" s="156" t="s">
        <v>2230</v>
      </c>
      <c r="GZ8" s="156" t="s">
        <v>2231</v>
      </c>
      <c r="HA8" s="156" t="s">
        <v>2232</v>
      </c>
      <c r="HB8" s="157" t="s">
        <v>2233</v>
      </c>
      <c r="HC8" s="157" t="s">
        <v>2234</v>
      </c>
      <c r="HD8" s="156" t="s">
        <v>2235</v>
      </c>
      <c r="HE8" s="156" t="s">
        <v>2235</v>
      </c>
      <c r="HF8" s="156" t="s">
        <v>503</v>
      </c>
      <c r="HG8" s="156" t="s">
        <v>503</v>
      </c>
      <c r="HH8" s="156" t="s">
        <v>2236</v>
      </c>
      <c r="HI8" s="157" t="s">
        <v>2233</v>
      </c>
      <c r="HJ8" s="157" t="s">
        <v>2234</v>
      </c>
      <c r="HK8" s="156" t="s">
        <v>2237</v>
      </c>
      <c r="HL8" s="156" t="s">
        <v>2238</v>
      </c>
      <c r="HM8" s="156" t="s">
        <v>2239</v>
      </c>
      <c r="HN8" s="156" t="s">
        <v>2240</v>
      </c>
      <c r="HO8" s="156" t="s">
        <v>2241</v>
      </c>
      <c r="HP8" s="156" t="s">
        <v>2242</v>
      </c>
      <c r="HQ8" s="156" t="s">
        <v>2243</v>
      </c>
      <c r="HR8" s="156" t="s">
        <v>2244</v>
      </c>
      <c r="HS8" s="156" t="s">
        <v>2245</v>
      </c>
      <c r="HT8" s="156" t="s">
        <v>2246</v>
      </c>
      <c r="HU8" s="156" t="s">
        <v>2247</v>
      </c>
      <c r="HV8" s="156" t="s">
        <v>2248</v>
      </c>
      <c r="HW8" s="156" t="s">
        <v>2249</v>
      </c>
      <c r="HX8" s="156" t="s">
        <v>2250</v>
      </c>
      <c r="HY8" s="156" t="s">
        <v>2251</v>
      </c>
      <c r="HZ8" s="156" t="s">
        <v>2252</v>
      </c>
      <c r="IA8" s="156" t="s">
        <v>2253</v>
      </c>
      <c r="IB8" s="156" t="s">
        <v>2254</v>
      </c>
      <c r="IC8" s="156" t="s">
        <v>2255</v>
      </c>
      <c r="ID8" s="156" t="s">
        <v>2256</v>
      </c>
      <c r="IE8" s="156" t="s">
        <v>2257</v>
      </c>
      <c r="IF8" s="156" t="s">
        <v>2243</v>
      </c>
      <c r="IG8" s="156" t="s">
        <v>2244</v>
      </c>
      <c r="IH8" s="156" t="s">
        <v>2258</v>
      </c>
      <c r="II8" s="156" t="s">
        <v>2259</v>
      </c>
      <c r="IJ8" s="156" t="s">
        <v>2236</v>
      </c>
      <c r="IK8" s="156" t="s">
        <v>2175</v>
      </c>
      <c r="IL8" s="157" t="s">
        <v>57</v>
      </c>
      <c r="IM8" s="157" t="s">
        <v>2260</v>
      </c>
      <c r="IN8" s="156" t="s">
        <v>2261</v>
      </c>
      <c r="IO8" s="156" t="s">
        <v>2260</v>
      </c>
      <c r="IP8" s="156" t="s">
        <v>2262</v>
      </c>
      <c r="IQ8" s="156" t="s">
        <v>2263</v>
      </c>
      <c r="IR8" s="156" t="s">
        <v>2264</v>
      </c>
      <c r="IS8" s="157" t="s">
        <v>2262</v>
      </c>
      <c r="IT8" s="156" t="s">
        <v>2265</v>
      </c>
      <c r="IU8" s="156" t="s">
        <v>2266</v>
      </c>
      <c r="IV8" s="156" t="s">
        <v>2263</v>
      </c>
      <c r="IW8" s="157" t="s">
        <v>57</v>
      </c>
      <c r="IX8" s="156" t="s">
        <v>2264</v>
      </c>
      <c r="IY8" s="156" t="s">
        <v>522</v>
      </c>
      <c r="IZ8" s="156" t="s">
        <v>522</v>
      </c>
      <c r="JA8" s="156" t="s">
        <v>2267</v>
      </c>
      <c r="JB8" s="156" t="s">
        <v>2268</v>
      </c>
      <c r="JC8" s="156" t="s">
        <v>2269</v>
      </c>
      <c r="JD8" s="156" t="s">
        <v>2270</v>
      </c>
      <c r="JE8" s="156" t="s">
        <v>2271</v>
      </c>
      <c r="JF8" s="156" t="s">
        <v>2269</v>
      </c>
      <c r="JG8" s="156" t="s">
        <v>2272</v>
      </c>
      <c r="JH8" s="156" t="s">
        <v>2273</v>
      </c>
      <c r="JI8" s="156" t="s">
        <v>2272</v>
      </c>
      <c r="JJ8" s="156" t="s">
        <v>2274</v>
      </c>
      <c r="JK8" s="156" t="s">
        <v>2275</v>
      </c>
      <c r="JL8" s="156" t="s">
        <v>2276</v>
      </c>
      <c r="JM8" s="156" t="s">
        <v>2277</v>
      </c>
      <c r="JN8" s="156" t="s">
        <v>2278</v>
      </c>
      <c r="JO8" s="156" t="s">
        <v>2279</v>
      </c>
      <c r="JP8" s="156" t="s">
        <v>2280</v>
      </c>
      <c r="JQ8" s="156" t="s">
        <v>2281</v>
      </c>
      <c r="JR8" s="156" t="s">
        <v>2282</v>
      </c>
      <c r="JS8" s="156" t="s">
        <v>2283</v>
      </c>
      <c r="JT8" s="156" t="s">
        <v>2284</v>
      </c>
      <c r="JU8" s="156" t="s">
        <v>2257</v>
      </c>
      <c r="JV8" s="156" t="s">
        <v>2285</v>
      </c>
      <c r="JW8" s="156" t="s">
        <v>2286</v>
      </c>
      <c r="JX8" s="156" t="s">
        <v>2287</v>
      </c>
      <c r="JY8" s="156" t="s">
        <v>2288</v>
      </c>
      <c r="JZ8" s="156" t="s">
        <v>2289</v>
      </c>
      <c r="KA8" s="156" t="s">
        <v>2237</v>
      </c>
      <c r="KB8" s="156" t="s">
        <v>2290</v>
      </c>
      <c r="KC8" s="156" t="s">
        <v>2289</v>
      </c>
      <c r="KD8" s="156" t="s">
        <v>2238</v>
      </c>
      <c r="KE8" s="156" t="s">
        <v>2291</v>
      </c>
      <c r="KF8" s="156" t="s">
        <v>2292</v>
      </c>
      <c r="KG8" s="156" t="s">
        <v>2292</v>
      </c>
      <c r="KH8" s="156" t="s">
        <v>2293</v>
      </c>
      <c r="KI8" s="156" t="s">
        <v>2122</v>
      </c>
    </row>
    <row r="9" spans="1:295" ht="18" customHeight="1" x14ac:dyDescent="0.3">
      <c r="A9" s="158" t="s">
        <v>65</v>
      </c>
      <c r="B9" s="158" t="s">
        <v>756</v>
      </c>
      <c r="C9" s="159"/>
      <c r="D9" s="160">
        <v>3.4434</v>
      </c>
      <c r="E9" s="160">
        <v>-8.1043000000000003</v>
      </c>
      <c r="F9" s="160">
        <v>2.7450000000000001</v>
      </c>
      <c r="G9" s="160">
        <v>7.3253000000000004</v>
      </c>
      <c r="H9" s="159"/>
      <c r="I9" s="160">
        <v>13.22</v>
      </c>
      <c r="J9" s="159"/>
      <c r="K9" s="160">
        <v>9.3490000000000002</v>
      </c>
      <c r="L9" s="160">
        <v>3.4178999999999999</v>
      </c>
      <c r="M9" s="160">
        <v>4.8383000000000003</v>
      </c>
      <c r="N9" s="160">
        <v>-4.4400000000000004</v>
      </c>
      <c r="O9" s="159"/>
      <c r="P9" s="159"/>
      <c r="Q9" s="160">
        <v>0</v>
      </c>
      <c r="R9" s="159"/>
      <c r="S9" s="160">
        <v>3.6484999999999999</v>
      </c>
      <c r="T9" s="160">
        <v>-2.0804</v>
      </c>
      <c r="U9" s="160">
        <v>4.1730999999999998</v>
      </c>
      <c r="V9" s="160">
        <v>4.1302000000000003</v>
      </c>
      <c r="W9" s="160">
        <v>7.2412999999999998</v>
      </c>
      <c r="X9" s="160">
        <v>3.4093</v>
      </c>
      <c r="Y9" s="160">
        <v>0.1477</v>
      </c>
      <c r="Z9" s="160">
        <v>2.7982</v>
      </c>
      <c r="AA9" s="159"/>
      <c r="AB9" s="160">
        <v>-1.1075999999999999</v>
      </c>
      <c r="AC9" s="160">
        <v>-0.48799999999999999</v>
      </c>
      <c r="AD9" s="160">
        <v>-0.48099999999999998</v>
      </c>
      <c r="AE9" s="160">
        <v>-2.9409999999999998</v>
      </c>
      <c r="AF9" s="160">
        <v>-15.54</v>
      </c>
      <c r="AG9" s="159"/>
      <c r="AH9" s="159"/>
      <c r="AI9" s="159"/>
      <c r="AJ9" s="160">
        <v>-7.56</v>
      </c>
      <c r="AK9" s="160">
        <v>-7.54</v>
      </c>
      <c r="AL9" s="159"/>
      <c r="AM9" s="160">
        <v>-14.39</v>
      </c>
      <c r="AN9" s="160">
        <v>-14.48</v>
      </c>
      <c r="AO9" s="160">
        <v>3.2894999999999999</v>
      </c>
      <c r="AP9" s="160">
        <v>3.9521000000000002</v>
      </c>
      <c r="AQ9" s="160">
        <v>23.052800000000001</v>
      </c>
      <c r="AR9" s="160">
        <v>24.011199999999999</v>
      </c>
      <c r="AS9" s="160">
        <v>-16.195799999999998</v>
      </c>
      <c r="AT9" s="160">
        <v>-10.8507</v>
      </c>
      <c r="AU9" s="160">
        <v>-9.5673999999999992</v>
      </c>
      <c r="AV9" s="160">
        <v>17.106300000000001</v>
      </c>
      <c r="AW9" s="160">
        <v>12.711499999999999</v>
      </c>
      <c r="AX9" s="160">
        <v>-17.4147</v>
      </c>
      <c r="AY9" s="160">
        <v>-15.1374</v>
      </c>
      <c r="AZ9" s="160">
        <v>38.504399999999997</v>
      </c>
      <c r="BA9" s="159"/>
      <c r="BB9" s="160">
        <v>18.374700000000001</v>
      </c>
      <c r="BC9" s="160">
        <v>13.877000000000001</v>
      </c>
      <c r="BD9" s="160">
        <v>-5.3</v>
      </c>
      <c r="BE9" s="160">
        <v>-5.7</v>
      </c>
      <c r="BF9" s="160">
        <v>-25.1281</v>
      </c>
      <c r="BG9" s="160">
        <v>-24.9741</v>
      </c>
      <c r="BH9" s="160">
        <v>-1.4731000000000001</v>
      </c>
      <c r="BI9" s="159"/>
      <c r="BJ9" s="160">
        <v>0.79179999999999995</v>
      </c>
      <c r="BK9" s="160">
        <v>2.1598999999999999</v>
      </c>
      <c r="BL9" s="159"/>
      <c r="BM9" s="160">
        <v>0.83740000000000003</v>
      </c>
      <c r="BN9" s="160">
        <v>-73.061300000000003</v>
      </c>
      <c r="BO9" s="160">
        <v>24.964099999999998</v>
      </c>
      <c r="BP9" s="160">
        <v>24.780999999999999</v>
      </c>
      <c r="BQ9" s="160">
        <v>66.647099999999995</v>
      </c>
      <c r="BR9" s="160">
        <v>-150.31989999999999</v>
      </c>
      <c r="BS9" s="159"/>
      <c r="BT9" s="159"/>
      <c r="BU9" s="159"/>
      <c r="BV9" s="160">
        <v>8.4626999999999999</v>
      </c>
      <c r="BW9" s="160">
        <v>8.32</v>
      </c>
      <c r="BX9" s="160">
        <v>6.52</v>
      </c>
      <c r="BY9" s="160">
        <v>-13.56</v>
      </c>
      <c r="BZ9" s="160">
        <v>1.85</v>
      </c>
      <c r="CA9" s="160">
        <v>-21.696899999999999</v>
      </c>
      <c r="CB9" s="160">
        <v>-21.9648</v>
      </c>
      <c r="CC9" s="160">
        <v>27.370799999999999</v>
      </c>
      <c r="CD9" s="160">
        <v>25.703499999999998</v>
      </c>
      <c r="CE9" s="160">
        <v>-3.7018</v>
      </c>
      <c r="CF9" s="159"/>
      <c r="CG9" s="160">
        <v>4.8103999999999996</v>
      </c>
      <c r="CH9" s="160">
        <v>0.98760000000000003</v>
      </c>
      <c r="CI9" s="159"/>
      <c r="CJ9" s="159"/>
      <c r="CK9" s="159"/>
      <c r="CL9" s="160">
        <v>-17.5</v>
      </c>
      <c r="CM9" s="160">
        <v>-17</v>
      </c>
      <c r="CN9" s="160">
        <v>-2.13</v>
      </c>
      <c r="CO9" s="160">
        <v>18.875800000000002</v>
      </c>
      <c r="CP9" s="160">
        <v>18.724699999999999</v>
      </c>
      <c r="CQ9" s="160">
        <v>17.206700000000001</v>
      </c>
      <c r="CR9" s="160">
        <v>44.570599999999999</v>
      </c>
      <c r="CS9" s="160">
        <v>45.086300000000001</v>
      </c>
      <c r="CT9" s="160">
        <v>-27.251300000000001</v>
      </c>
      <c r="CU9" s="160">
        <v>-20.845500000000001</v>
      </c>
      <c r="CV9" s="160">
        <v>-26.369700000000002</v>
      </c>
      <c r="CW9" s="160">
        <v>2.7326999999999999</v>
      </c>
      <c r="CX9" s="160">
        <v>12.3</v>
      </c>
      <c r="CY9" s="160">
        <v>21.25</v>
      </c>
      <c r="CZ9" s="160">
        <v>10.629899999999999</v>
      </c>
      <c r="DA9" s="160">
        <v>10.745200000000001</v>
      </c>
      <c r="DB9" s="160">
        <v>-5.89</v>
      </c>
      <c r="DC9" s="159"/>
      <c r="DD9" s="159"/>
      <c r="DE9" s="159"/>
      <c r="DF9" s="160">
        <v>22.4436</v>
      </c>
      <c r="DG9" s="160">
        <v>-12.7774</v>
      </c>
      <c r="DH9" s="160">
        <v>-2.7995999999999999</v>
      </c>
      <c r="DI9" s="159"/>
      <c r="DJ9" s="159"/>
      <c r="DK9" s="160">
        <v>-5.8704000000000001</v>
      </c>
      <c r="DL9" s="160">
        <v>-2.6181000000000001</v>
      </c>
      <c r="DM9" s="160">
        <v>5.9981</v>
      </c>
      <c r="DN9" s="160">
        <v>3.1600999999999999</v>
      </c>
      <c r="DO9" s="160">
        <v>-2.41</v>
      </c>
      <c r="DP9" s="160">
        <v>-2.38</v>
      </c>
      <c r="DQ9" s="160">
        <v>7.3315000000000001</v>
      </c>
      <c r="DR9" s="160">
        <v>-22.268799999999999</v>
      </c>
      <c r="DS9" s="160">
        <v>-9.1999999999999993</v>
      </c>
      <c r="DT9" s="160">
        <v>-9.44</v>
      </c>
      <c r="DU9" s="160">
        <v>22.45</v>
      </c>
      <c r="DV9" s="160">
        <v>16.54</v>
      </c>
      <c r="DW9" s="160">
        <v>-23.145499999999998</v>
      </c>
      <c r="DX9" s="160">
        <v>-11.2182</v>
      </c>
      <c r="DY9" s="160">
        <v>-37.365499999999997</v>
      </c>
      <c r="DZ9" s="160">
        <v>-37.045499999999997</v>
      </c>
      <c r="EA9" s="159"/>
      <c r="EB9" s="160">
        <v>-20.6813</v>
      </c>
      <c r="EC9" s="160">
        <v>-28.425599999999999</v>
      </c>
      <c r="ED9" s="160">
        <v>-28.096499999999999</v>
      </c>
      <c r="EE9" s="160">
        <v>-23.372199999999999</v>
      </c>
      <c r="EF9" s="160">
        <v>-24.627300000000002</v>
      </c>
      <c r="EG9" s="160">
        <v>-10.776</v>
      </c>
      <c r="EH9" s="160">
        <v>-144.6953</v>
      </c>
      <c r="EI9" s="160">
        <v>-24.234500000000001</v>
      </c>
      <c r="EJ9" s="159"/>
      <c r="EK9" s="160">
        <v>-8.5457999999999998</v>
      </c>
      <c r="EL9" s="160">
        <v>-7.7514000000000003</v>
      </c>
      <c r="EM9" s="160">
        <v>15.8744</v>
      </c>
      <c r="EN9" s="160">
        <v>-5.9348999999999998</v>
      </c>
      <c r="EO9" s="160">
        <v>-5.6177999999999999</v>
      </c>
      <c r="EP9" s="160">
        <v>0</v>
      </c>
      <c r="EQ9" s="160">
        <v>-26.5776</v>
      </c>
      <c r="ER9" s="160">
        <v>-26.0579</v>
      </c>
      <c r="ES9" s="160">
        <v>3.5400999999999998</v>
      </c>
      <c r="ET9" s="160">
        <v>0</v>
      </c>
      <c r="EU9" s="160">
        <v>-8.27</v>
      </c>
      <c r="EV9" s="160">
        <v>0</v>
      </c>
      <c r="EW9" s="160">
        <v>3.2624</v>
      </c>
      <c r="EX9" s="160">
        <v>-2.3929999999999998</v>
      </c>
      <c r="EY9" s="160">
        <v>-14.294499999999999</v>
      </c>
      <c r="EZ9" s="160">
        <v>-3.2553999999999998</v>
      </c>
      <c r="FA9" s="160">
        <v>7.5091000000000001</v>
      </c>
      <c r="FB9" s="160">
        <v>6.9687999999999999</v>
      </c>
      <c r="FC9" s="160">
        <v>-24.1797</v>
      </c>
      <c r="FD9" s="160">
        <v>4.4436</v>
      </c>
      <c r="FE9" s="159"/>
      <c r="FF9" s="160">
        <v>4.2283999999999997</v>
      </c>
      <c r="FG9" s="160">
        <v>4.0702999999999996</v>
      </c>
      <c r="FH9" s="160">
        <v>3.5285000000000002</v>
      </c>
      <c r="FI9" s="160">
        <v>0</v>
      </c>
      <c r="FJ9" s="160">
        <v>9.3775999999999993</v>
      </c>
      <c r="FK9" s="160">
        <v>9.2101000000000006</v>
      </c>
      <c r="FL9" s="160">
        <v>-9.8798999999999992</v>
      </c>
      <c r="FM9" s="160">
        <v>17.660399999999999</v>
      </c>
      <c r="FN9" s="160">
        <v>17.679200000000002</v>
      </c>
      <c r="FO9" s="160">
        <v>1.0691999999999999</v>
      </c>
      <c r="FP9" s="160">
        <v>15.7898</v>
      </c>
      <c r="FQ9" s="160">
        <v>20.636299999999999</v>
      </c>
      <c r="FR9" s="160">
        <v>-16.77</v>
      </c>
      <c r="FS9" s="160">
        <v>-1.9094</v>
      </c>
      <c r="FT9" s="160">
        <v>0.17419999999999999</v>
      </c>
      <c r="FU9" s="160">
        <v>1.24</v>
      </c>
      <c r="FV9" s="160">
        <v>1.28</v>
      </c>
      <c r="FW9" s="160">
        <v>-21.0215</v>
      </c>
      <c r="FX9" s="159"/>
      <c r="FY9" s="160">
        <v>2.7330000000000001</v>
      </c>
      <c r="FZ9" s="160">
        <v>0.98199999999999998</v>
      </c>
      <c r="GA9" s="159"/>
      <c r="GB9" s="160">
        <v>7.02</v>
      </c>
      <c r="GC9" s="160">
        <v>-27.798200000000001</v>
      </c>
      <c r="GD9" s="160">
        <v>-18.3018</v>
      </c>
      <c r="GE9" s="160">
        <v>-2.81</v>
      </c>
      <c r="GF9" s="160">
        <v>23.837800000000001</v>
      </c>
      <c r="GG9" s="159"/>
      <c r="GH9" s="160">
        <v>26.314299999999999</v>
      </c>
      <c r="GI9" s="160">
        <v>-8.0894999999999992</v>
      </c>
      <c r="GJ9" s="160">
        <v>-8.5096000000000007</v>
      </c>
      <c r="GK9" s="160">
        <v>2.0569999999999999</v>
      </c>
      <c r="GL9" s="159"/>
      <c r="GM9" s="159"/>
      <c r="GN9" s="160">
        <v>-10.565799999999999</v>
      </c>
      <c r="GO9" s="160">
        <v>-5.4557000000000002</v>
      </c>
      <c r="GP9" s="160">
        <v>2.3065000000000002</v>
      </c>
      <c r="GQ9" s="160">
        <v>-25.278300000000002</v>
      </c>
      <c r="GR9" s="160">
        <v>7.0444000000000004</v>
      </c>
      <c r="GS9" s="160">
        <v>7.1257999999999999</v>
      </c>
      <c r="GT9" s="160">
        <v>164.6917</v>
      </c>
      <c r="GU9" s="160">
        <v>-9.2332000000000001</v>
      </c>
      <c r="GV9" s="160">
        <v>-7.5880000000000001</v>
      </c>
      <c r="GW9" s="160">
        <v>-10.425599999999999</v>
      </c>
      <c r="GX9" s="160">
        <v>1.9890000000000001</v>
      </c>
      <c r="GY9" s="160">
        <v>7.4132999999999996</v>
      </c>
      <c r="GZ9" s="160">
        <v>7.5159000000000002</v>
      </c>
      <c r="HA9" s="160">
        <v>1.4024000000000001</v>
      </c>
      <c r="HB9" s="160">
        <v>-7.7480000000000002</v>
      </c>
      <c r="HC9" s="160">
        <v>-6.0407000000000002</v>
      </c>
      <c r="HD9" s="160">
        <v>5.45</v>
      </c>
      <c r="HE9" s="160">
        <v>-12.268700000000001</v>
      </c>
      <c r="HF9" s="160">
        <v>0</v>
      </c>
      <c r="HG9" s="160">
        <v>29.615400000000001</v>
      </c>
      <c r="HH9" s="160">
        <v>77.005399999999995</v>
      </c>
      <c r="HI9" s="160">
        <v>30.251000000000001</v>
      </c>
      <c r="HJ9" s="160">
        <v>30.7455</v>
      </c>
      <c r="HK9" s="160">
        <v>-8.2563999999999993</v>
      </c>
      <c r="HL9" s="160">
        <v>-10.1029</v>
      </c>
      <c r="HM9" s="160">
        <v>0</v>
      </c>
      <c r="HN9" s="160">
        <v>0</v>
      </c>
      <c r="HO9" s="160">
        <v>38.889499999999998</v>
      </c>
      <c r="HP9" s="159"/>
      <c r="HQ9" s="160">
        <v>-17.175999999999998</v>
      </c>
      <c r="HR9" s="160">
        <v>-16.577200000000001</v>
      </c>
      <c r="HS9" s="160">
        <v>-5.9237000000000002</v>
      </c>
      <c r="HT9" s="160">
        <v>-5.8369999999999997</v>
      </c>
      <c r="HU9" s="160">
        <v>23.17</v>
      </c>
      <c r="HV9" s="160">
        <v>23.09</v>
      </c>
      <c r="HW9" s="160">
        <v>-32.700000000000003</v>
      </c>
      <c r="HX9" s="160">
        <v>-33.200000000000003</v>
      </c>
      <c r="HY9" s="160">
        <v>0.49349999999999999</v>
      </c>
      <c r="HZ9" s="160">
        <v>-10</v>
      </c>
      <c r="IA9" s="160">
        <v>85.799199999999999</v>
      </c>
      <c r="IB9" s="160">
        <v>22.805</v>
      </c>
      <c r="IC9" s="160">
        <v>22.644500000000001</v>
      </c>
      <c r="ID9" s="160">
        <v>-21.2</v>
      </c>
      <c r="IE9" s="160">
        <v>-33.700000000000003</v>
      </c>
      <c r="IF9" s="160">
        <v>0.5</v>
      </c>
      <c r="IG9" s="160">
        <v>0</v>
      </c>
      <c r="IH9" s="160">
        <v>-18.029399999999999</v>
      </c>
      <c r="II9" s="160">
        <v>-17.731400000000001</v>
      </c>
      <c r="IJ9" s="160">
        <v>-137.38239999999999</v>
      </c>
      <c r="IK9" s="160">
        <v>-5.8284000000000002</v>
      </c>
      <c r="IL9" s="160">
        <v>-275.3526</v>
      </c>
      <c r="IM9" s="160">
        <v>-26.652999999999999</v>
      </c>
      <c r="IN9" s="160">
        <v>-49.988999999999997</v>
      </c>
      <c r="IO9" s="160">
        <v>112.01309999999999</v>
      </c>
      <c r="IP9" s="160">
        <v>56.295900000000003</v>
      </c>
      <c r="IQ9" s="160">
        <v>146.36279999999999</v>
      </c>
      <c r="IR9" s="160">
        <v>117.9945</v>
      </c>
      <c r="IS9" s="160">
        <v>44.061700000000002</v>
      </c>
      <c r="IT9" s="160">
        <v>27.116700000000002</v>
      </c>
      <c r="IU9" s="160">
        <v>26.303000000000001</v>
      </c>
      <c r="IV9" s="160">
        <v>-36.613799999999998</v>
      </c>
      <c r="IW9" s="160">
        <v>202.0762</v>
      </c>
      <c r="IX9" s="160">
        <v>-221.71469999999999</v>
      </c>
      <c r="IY9" s="160">
        <v>-16.0398</v>
      </c>
      <c r="IZ9" s="160">
        <v>23.396799999999999</v>
      </c>
      <c r="JA9" s="160">
        <v>-0.60909999999999997</v>
      </c>
      <c r="JB9" s="159"/>
      <c r="JC9" s="160">
        <v>-6.32</v>
      </c>
      <c r="JD9" s="160">
        <v>-0.91900000000000004</v>
      </c>
      <c r="JE9" s="160">
        <v>-0.92700000000000005</v>
      </c>
      <c r="JF9" s="160">
        <v>0.88</v>
      </c>
      <c r="JG9" s="160">
        <v>1.52</v>
      </c>
      <c r="JH9" s="160">
        <v>-3.4765999999999999</v>
      </c>
      <c r="JI9" s="160">
        <v>-7.5273000000000003</v>
      </c>
      <c r="JJ9" s="160">
        <v>4.2496</v>
      </c>
      <c r="JK9" s="160">
        <v>-3.9841000000000002</v>
      </c>
      <c r="JL9" s="160">
        <v>1.7</v>
      </c>
      <c r="JM9" s="160">
        <v>13.462</v>
      </c>
      <c r="JN9" s="160">
        <v>13.885999999999999</v>
      </c>
      <c r="JO9" s="160">
        <v>2.8729</v>
      </c>
      <c r="JP9" s="160">
        <v>3.3012000000000001</v>
      </c>
      <c r="JQ9" s="160">
        <v>4.7954999999999997</v>
      </c>
      <c r="JR9" s="160">
        <v>3.9419</v>
      </c>
      <c r="JS9" s="160">
        <v>3.9234</v>
      </c>
      <c r="JT9" s="159"/>
      <c r="JU9" s="160">
        <v>17.399999999999999</v>
      </c>
      <c r="JV9" s="160">
        <v>0.59709999999999996</v>
      </c>
      <c r="JW9" s="160">
        <v>0.04</v>
      </c>
      <c r="JX9" s="159"/>
      <c r="JY9" s="160">
        <v>-10.593400000000001</v>
      </c>
      <c r="JZ9" s="160">
        <v>-11.791399999999999</v>
      </c>
      <c r="KA9" s="160">
        <v>-16.067399999999999</v>
      </c>
      <c r="KB9" s="160">
        <v>-7.3127000000000004</v>
      </c>
      <c r="KC9" s="160">
        <v>8.3429000000000002</v>
      </c>
      <c r="KD9" s="160">
        <v>-11.7157</v>
      </c>
      <c r="KE9" s="160">
        <v>3.0552999999999999</v>
      </c>
      <c r="KF9" s="160">
        <v>-20</v>
      </c>
      <c r="KG9" s="160">
        <v>3.2</v>
      </c>
      <c r="KH9" s="160">
        <v>12.154</v>
      </c>
      <c r="KI9" s="160">
        <v>-106.9068</v>
      </c>
    </row>
    <row r="10" spans="1:295" ht="18" customHeight="1" x14ac:dyDescent="0.3">
      <c r="A10" s="158" t="s">
        <v>65</v>
      </c>
      <c r="B10" s="158" t="s">
        <v>757</v>
      </c>
      <c r="C10" s="162"/>
      <c r="D10" s="163">
        <v>3.2069000000000001</v>
      </c>
      <c r="E10" s="163">
        <v>-7.9463999999999997</v>
      </c>
      <c r="F10" s="163">
        <v>2.6621999999999999</v>
      </c>
      <c r="G10" s="163">
        <v>7.6662999999999997</v>
      </c>
      <c r="H10" s="162"/>
      <c r="I10" s="163">
        <v>12.6699</v>
      </c>
      <c r="J10" s="162"/>
      <c r="K10" s="163">
        <v>8.5900999999999996</v>
      </c>
      <c r="L10" s="163">
        <v>3.2048999999999999</v>
      </c>
      <c r="M10" s="163">
        <v>4.7492000000000001</v>
      </c>
      <c r="N10" s="163">
        <v>-4.4400000000000004</v>
      </c>
      <c r="O10" s="163">
        <v>-22</v>
      </c>
      <c r="P10" s="162"/>
      <c r="Q10" s="163">
        <v>0.82799999999999996</v>
      </c>
      <c r="R10" s="162"/>
      <c r="S10" s="163">
        <v>3.4847000000000001</v>
      </c>
      <c r="T10" s="163">
        <v>-1.304</v>
      </c>
      <c r="U10" s="163">
        <v>3.7284000000000002</v>
      </c>
      <c r="V10" s="163">
        <v>3.4657</v>
      </c>
      <c r="W10" s="163">
        <v>6.3257000000000003</v>
      </c>
      <c r="X10" s="163">
        <v>3.742</v>
      </c>
      <c r="Y10" s="163">
        <v>6.8000000000000005E-2</v>
      </c>
      <c r="Z10" s="163">
        <v>1.9372</v>
      </c>
      <c r="AA10" s="162"/>
      <c r="AB10" s="163">
        <v>-1.0911999999999999</v>
      </c>
      <c r="AC10" s="163">
        <v>-0.51900000000000002</v>
      </c>
      <c r="AD10" s="163">
        <v>-0.48799999999999999</v>
      </c>
      <c r="AE10" s="163">
        <v>-2.7240000000000002</v>
      </c>
      <c r="AF10" s="162"/>
      <c r="AG10" s="163">
        <v>-13.2</v>
      </c>
      <c r="AH10" s="162"/>
      <c r="AI10" s="162"/>
      <c r="AJ10" s="163">
        <v>-8.69</v>
      </c>
      <c r="AK10" s="163">
        <v>-8.81</v>
      </c>
      <c r="AL10" s="162"/>
      <c r="AM10" s="163">
        <v>-14.04</v>
      </c>
      <c r="AN10" s="163">
        <v>-13.87</v>
      </c>
      <c r="AO10" s="163">
        <v>2.7484000000000002</v>
      </c>
      <c r="AP10" s="163">
        <v>4.0747999999999998</v>
      </c>
      <c r="AQ10" s="163">
        <v>22.2499</v>
      </c>
      <c r="AR10" s="163">
        <v>23.4269</v>
      </c>
      <c r="AS10" s="163">
        <v>-20.910900000000002</v>
      </c>
      <c r="AT10" s="163">
        <v>-14.333600000000001</v>
      </c>
      <c r="AU10" s="163">
        <v>-12.495200000000001</v>
      </c>
      <c r="AV10" s="163">
        <v>13.8438</v>
      </c>
      <c r="AW10" s="163">
        <v>27.957599999999999</v>
      </c>
      <c r="AX10" s="163">
        <v>-18.084499999999998</v>
      </c>
      <c r="AY10" s="163">
        <v>-15.1374</v>
      </c>
      <c r="AZ10" s="163">
        <v>32.876800000000003</v>
      </c>
      <c r="BA10" s="162"/>
      <c r="BB10" s="163">
        <v>29.288599999999999</v>
      </c>
      <c r="BC10" s="163">
        <v>12.028700000000001</v>
      </c>
      <c r="BD10" s="163">
        <v>-4.8</v>
      </c>
      <c r="BE10" s="163">
        <v>-5.0999999999999996</v>
      </c>
      <c r="BF10" s="163">
        <v>-20.309999999999999</v>
      </c>
      <c r="BG10" s="163">
        <v>-20.7028</v>
      </c>
      <c r="BH10" s="163">
        <v>-1.28</v>
      </c>
      <c r="BI10" s="162"/>
      <c r="BJ10" s="163">
        <v>-1.3368</v>
      </c>
      <c r="BK10" s="163">
        <v>1.9046000000000001</v>
      </c>
      <c r="BL10" s="162"/>
      <c r="BM10" s="163">
        <v>0.82730000000000004</v>
      </c>
      <c r="BN10" s="163">
        <v>-91.891199999999998</v>
      </c>
      <c r="BO10" s="163">
        <v>25.9102</v>
      </c>
      <c r="BP10" s="163">
        <v>25.7576</v>
      </c>
      <c r="BQ10" s="163">
        <v>70.907200000000003</v>
      </c>
      <c r="BR10" s="163">
        <v>-161.6601</v>
      </c>
      <c r="BS10" s="162"/>
      <c r="BT10" s="162"/>
      <c r="BU10" s="162"/>
      <c r="BV10" s="162"/>
      <c r="BW10" s="163">
        <v>8.4499999999999993</v>
      </c>
      <c r="BX10" s="163">
        <v>6.4</v>
      </c>
      <c r="BY10" s="163">
        <v>-13.94</v>
      </c>
      <c r="BZ10" s="163">
        <v>1.82</v>
      </c>
      <c r="CA10" s="163">
        <v>-24.777899999999999</v>
      </c>
      <c r="CB10" s="163">
        <v>-24.1081</v>
      </c>
      <c r="CC10" s="163">
        <v>26.631799999999998</v>
      </c>
      <c r="CD10" s="163">
        <v>25.391100000000002</v>
      </c>
      <c r="CE10" s="163">
        <v>-2.8889999999999998</v>
      </c>
      <c r="CF10" s="162"/>
      <c r="CG10" s="163">
        <v>7.4310999999999998</v>
      </c>
      <c r="CH10" s="163">
        <v>0.47660000000000002</v>
      </c>
      <c r="CI10" s="162"/>
      <c r="CJ10" s="162"/>
      <c r="CK10" s="162"/>
      <c r="CL10" s="163">
        <v>-19.8</v>
      </c>
      <c r="CM10" s="163">
        <v>-19</v>
      </c>
      <c r="CN10" s="163">
        <v>-2.08</v>
      </c>
      <c r="CO10" s="163">
        <v>17.503799999999998</v>
      </c>
      <c r="CP10" s="163">
        <v>18.325199999999999</v>
      </c>
      <c r="CQ10" s="163">
        <v>16.7867</v>
      </c>
      <c r="CR10" s="163">
        <v>44.920900000000003</v>
      </c>
      <c r="CS10" s="163">
        <v>45.8078</v>
      </c>
      <c r="CT10" s="163">
        <v>-23.914999999999999</v>
      </c>
      <c r="CU10" s="163">
        <v>-24.219100000000001</v>
      </c>
      <c r="CV10" s="163">
        <v>-23.7517</v>
      </c>
      <c r="CW10" s="163">
        <v>2.6810999999999998</v>
      </c>
      <c r="CX10" s="163">
        <v>10.41</v>
      </c>
      <c r="CY10" s="163">
        <v>18.39</v>
      </c>
      <c r="CZ10" s="163">
        <v>10.004899999999999</v>
      </c>
      <c r="DA10" s="163">
        <v>10.1593</v>
      </c>
      <c r="DB10" s="163">
        <v>-6.08</v>
      </c>
      <c r="DC10" s="162"/>
      <c r="DD10" s="162"/>
      <c r="DE10" s="162"/>
      <c r="DF10" s="163">
        <v>24.346699999999998</v>
      </c>
      <c r="DG10" s="163">
        <v>-12.0641</v>
      </c>
      <c r="DH10" s="163">
        <v>-2.9428000000000001</v>
      </c>
      <c r="DI10" s="163">
        <v>-15.2</v>
      </c>
      <c r="DJ10" s="163">
        <v>-15</v>
      </c>
      <c r="DK10" s="163">
        <v>-5.6859999999999999</v>
      </c>
      <c r="DL10" s="163">
        <v>-3.1791</v>
      </c>
      <c r="DM10" s="163">
        <v>4.8940999999999999</v>
      </c>
      <c r="DN10" s="163">
        <v>2.4178999999999999</v>
      </c>
      <c r="DO10" s="163">
        <v>-2.88</v>
      </c>
      <c r="DP10" s="163">
        <v>-2.12</v>
      </c>
      <c r="DQ10" s="163">
        <v>8.1530000000000005</v>
      </c>
      <c r="DR10" s="163">
        <v>-24.803899999999999</v>
      </c>
      <c r="DS10" s="163">
        <v>-20.260000000000002</v>
      </c>
      <c r="DT10" s="163">
        <v>0</v>
      </c>
      <c r="DU10" s="163">
        <v>23.41</v>
      </c>
      <c r="DV10" s="163">
        <v>16.34</v>
      </c>
      <c r="DW10" s="163">
        <v>-25.145499999999998</v>
      </c>
      <c r="DX10" s="163">
        <v>-12.8818</v>
      </c>
      <c r="DY10" s="163">
        <v>-40.206000000000003</v>
      </c>
      <c r="DZ10" s="163">
        <v>-38.709099999999999</v>
      </c>
      <c r="EA10" s="163">
        <v>-10.1008</v>
      </c>
      <c r="EB10" s="163">
        <v>-24.5991</v>
      </c>
      <c r="EC10" s="163">
        <v>-32.084499999999998</v>
      </c>
      <c r="ED10" s="163">
        <v>-32.408000000000001</v>
      </c>
      <c r="EE10" s="163">
        <v>-17.575700000000001</v>
      </c>
      <c r="EF10" s="163">
        <v>-20.177099999999999</v>
      </c>
      <c r="EG10" s="163">
        <v>-11.393000000000001</v>
      </c>
      <c r="EH10" s="163">
        <v>-151.06960000000001</v>
      </c>
      <c r="EI10" s="163">
        <v>-23.6419</v>
      </c>
      <c r="EJ10" s="162"/>
      <c r="EK10" s="163">
        <v>-7.5800999999999998</v>
      </c>
      <c r="EL10" s="163">
        <v>-7.0998999999999999</v>
      </c>
      <c r="EM10" s="163">
        <v>14.056699999999999</v>
      </c>
      <c r="EN10" s="163">
        <v>-10.444900000000001</v>
      </c>
      <c r="EO10" s="163">
        <v>-9.2810000000000006</v>
      </c>
      <c r="EP10" s="163">
        <v>21.52</v>
      </c>
      <c r="EQ10" s="163">
        <v>-29.677600000000002</v>
      </c>
      <c r="ER10" s="163">
        <v>-29.137599999999999</v>
      </c>
      <c r="ES10" s="163">
        <v>2.5230999999999999</v>
      </c>
      <c r="ET10" s="163">
        <v>-15.83</v>
      </c>
      <c r="EU10" s="163">
        <v>-6.43</v>
      </c>
      <c r="EV10" s="163">
        <v>-0.7</v>
      </c>
      <c r="EW10" s="163">
        <v>3.0672999999999999</v>
      </c>
      <c r="EX10" s="163">
        <v>-10.5839</v>
      </c>
      <c r="EY10" s="163">
        <v>-15.6678</v>
      </c>
      <c r="EZ10" s="163">
        <v>-4.6094999999999997</v>
      </c>
      <c r="FA10" s="163">
        <v>9.3139000000000003</v>
      </c>
      <c r="FB10" s="163">
        <v>5.2808000000000002</v>
      </c>
      <c r="FC10" s="163">
        <v>-22.553799999999999</v>
      </c>
      <c r="FD10" s="163">
        <v>5.1527000000000003</v>
      </c>
      <c r="FE10" s="162"/>
      <c r="FF10" s="163">
        <v>4.8132000000000001</v>
      </c>
      <c r="FG10" s="163">
        <v>2.6737000000000002</v>
      </c>
      <c r="FH10" s="163">
        <v>3.0312999999999999</v>
      </c>
      <c r="FI10" s="163">
        <v>0</v>
      </c>
      <c r="FJ10" s="163">
        <v>11.2196</v>
      </c>
      <c r="FK10" s="163">
        <v>11.554500000000001</v>
      </c>
      <c r="FL10" s="163">
        <v>-10.8847</v>
      </c>
      <c r="FM10" s="163">
        <v>20.8688</v>
      </c>
      <c r="FN10" s="163">
        <v>21.043800000000001</v>
      </c>
      <c r="FO10" s="163">
        <v>1.8382000000000001</v>
      </c>
      <c r="FP10" s="163">
        <v>16.5791</v>
      </c>
      <c r="FQ10" s="163">
        <v>21.886299999999999</v>
      </c>
      <c r="FR10" s="163">
        <v>-15.68</v>
      </c>
      <c r="FS10" s="163">
        <v>-0.79969999999999997</v>
      </c>
      <c r="FT10" s="163">
        <v>0.17419999999999999</v>
      </c>
      <c r="FU10" s="163">
        <v>0.33</v>
      </c>
      <c r="FV10" s="163">
        <v>1.73</v>
      </c>
      <c r="FW10" s="163">
        <v>-23.060300000000002</v>
      </c>
      <c r="FX10" s="162"/>
      <c r="FY10" s="163">
        <v>2.7759999999999998</v>
      </c>
      <c r="FZ10" s="163">
        <v>0.97699999999999998</v>
      </c>
      <c r="GA10" s="162"/>
      <c r="GB10" s="163">
        <v>5.96</v>
      </c>
      <c r="GC10" s="163">
        <v>-29.064</v>
      </c>
      <c r="GD10" s="163">
        <v>-19.279</v>
      </c>
      <c r="GE10" s="163">
        <v>-2.58</v>
      </c>
      <c r="GF10" s="163">
        <v>22.433499999999999</v>
      </c>
      <c r="GG10" s="163">
        <v>-0.1</v>
      </c>
      <c r="GH10" s="163">
        <v>26.245799999999999</v>
      </c>
      <c r="GI10" s="163">
        <v>-7.1882999999999999</v>
      </c>
      <c r="GJ10" s="163">
        <v>-7.7266000000000004</v>
      </c>
      <c r="GK10" s="163">
        <v>2.0007999999999999</v>
      </c>
      <c r="GL10" s="162"/>
      <c r="GM10" s="162"/>
      <c r="GN10" s="162"/>
      <c r="GO10" s="163">
        <v>-5.6052999999999997</v>
      </c>
      <c r="GP10" s="163">
        <v>2.2742</v>
      </c>
      <c r="GQ10" s="163">
        <v>-26.022400000000001</v>
      </c>
      <c r="GR10" s="163">
        <v>7.5979000000000001</v>
      </c>
      <c r="GS10" s="163">
        <v>7.7744999999999997</v>
      </c>
      <c r="GT10" s="163">
        <v>159.62520000000001</v>
      </c>
      <c r="GU10" s="163">
        <v>-9.7896999999999998</v>
      </c>
      <c r="GV10" s="163">
        <v>-9.2306000000000008</v>
      </c>
      <c r="GW10" s="163">
        <v>-9.4560999999999993</v>
      </c>
      <c r="GX10" s="163">
        <v>2.5657999999999999</v>
      </c>
      <c r="GY10" s="163">
        <v>7.4132999999999996</v>
      </c>
      <c r="GZ10" s="163">
        <v>7.508</v>
      </c>
      <c r="HA10" s="163">
        <v>1.9222999999999999</v>
      </c>
      <c r="HB10" s="163">
        <v>-8.2383000000000006</v>
      </c>
      <c r="HC10" s="163">
        <v>-7.4683000000000002</v>
      </c>
      <c r="HD10" s="163">
        <v>3.35</v>
      </c>
      <c r="HE10" s="163">
        <v>-11.0168</v>
      </c>
      <c r="HF10" s="163">
        <v>0</v>
      </c>
      <c r="HG10" s="163">
        <v>30.2029</v>
      </c>
      <c r="HH10" s="163">
        <v>77.569500000000005</v>
      </c>
      <c r="HI10" s="163">
        <v>28.419</v>
      </c>
      <c r="HJ10" s="163">
        <v>28.711600000000001</v>
      </c>
      <c r="HK10" s="163">
        <v>-7.6315999999999997</v>
      </c>
      <c r="HL10" s="163">
        <v>-8.7559000000000005</v>
      </c>
      <c r="HM10" s="163">
        <v>0</v>
      </c>
      <c r="HN10" s="163">
        <v>0</v>
      </c>
      <c r="HO10" s="162"/>
      <c r="HP10" s="163">
        <v>37.573900000000002</v>
      </c>
      <c r="HQ10" s="163">
        <v>-18.126300000000001</v>
      </c>
      <c r="HR10" s="163">
        <v>-17.483599999999999</v>
      </c>
      <c r="HS10" s="163">
        <v>-5.0796000000000001</v>
      </c>
      <c r="HT10" s="163">
        <v>-5.2591999999999999</v>
      </c>
      <c r="HU10" s="163">
        <v>23.35</v>
      </c>
      <c r="HV10" s="163">
        <v>23.01</v>
      </c>
      <c r="HW10" s="163">
        <v>-32.700000000000003</v>
      </c>
      <c r="HX10" s="163">
        <v>-32.9</v>
      </c>
      <c r="HY10" s="163">
        <v>0.70409999999999995</v>
      </c>
      <c r="HZ10" s="163">
        <v>-10.96</v>
      </c>
      <c r="IA10" s="163">
        <v>86.0745</v>
      </c>
      <c r="IB10" s="163">
        <v>22.380400000000002</v>
      </c>
      <c r="IC10" s="163">
        <v>22.520199999999999</v>
      </c>
      <c r="ID10" s="163">
        <v>-20.8</v>
      </c>
      <c r="IE10" s="163">
        <v>-32.9</v>
      </c>
      <c r="IF10" s="163">
        <v>1.7</v>
      </c>
      <c r="IG10" s="163">
        <v>1.2</v>
      </c>
      <c r="IH10" s="162"/>
      <c r="II10" s="162"/>
      <c r="IJ10" s="163">
        <v>-137.26910000000001</v>
      </c>
      <c r="IK10" s="163">
        <v>-1.5428999999999999</v>
      </c>
      <c r="IL10" s="163">
        <v>-272.98869999999999</v>
      </c>
      <c r="IM10" s="163">
        <v>-27.255700000000001</v>
      </c>
      <c r="IN10" s="163">
        <v>-49.510199999999998</v>
      </c>
      <c r="IO10" s="163">
        <v>110.82729999999999</v>
      </c>
      <c r="IP10" s="163">
        <v>54.345100000000002</v>
      </c>
      <c r="IQ10" s="163">
        <v>151.0934</v>
      </c>
      <c r="IR10" s="163">
        <v>116.8917</v>
      </c>
      <c r="IS10" s="163">
        <v>46.051200000000001</v>
      </c>
      <c r="IT10" s="163">
        <v>25.855599999999999</v>
      </c>
      <c r="IU10" s="163">
        <v>25.656600000000001</v>
      </c>
      <c r="IV10" s="163">
        <v>-40.532800000000002</v>
      </c>
      <c r="IW10" s="163">
        <v>201.59059999999999</v>
      </c>
      <c r="IX10" s="163">
        <v>-220.6788</v>
      </c>
      <c r="IY10" s="163">
        <v>-17.318899999999999</v>
      </c>
      <c r="IZ10" s="163">
        <v>26.128599999999999</v>
      </c>
      <c r="JA10" s="163">
        <v>-0.3967</v>
      </c>
      <c r="JB10" s="162"/>
      <c r="JC10" s="163">
        <v>-6.24</v>
      </c>
      <c r="JD10" s="163">
        <v>-0.80200000000000005</v>
      </c>
      <c r="JE10" s="163">
        <v>-0.81100000000000005</v>
      </c>
      <c r="JF10" s="163">
        <v>0.64</v>
      </c>
      <c r="JG10" s="163">
        <v>1.92</v>
      </c>
      <c r="JH10" s="163">
        <v>-3.7530000000000001</v>
      </c>
      <c r="JI10" s="163">
        <v>-7.9393000000000002</v>
      </c>
      <c r="JJ10" s="163">
        <v>4.2191000000000001</v>
      </c>
      <c r="JK10" s="163">
        <v>-3.7490999999999999</v>
      </c>
      <c r="JL10" s="163">
        <v>2.2000000000000002</v>
      </c>
      <c r="JM10" s="163">
        <v>12.933</v>
      </c>
      <c r="JN10" s="163">
        <v>12.736000000000001</v>
      </c>
      <c r="JO10" s="163">
        <v>2.8772000000000002</v>
      </c>
      <c r="JP10" s="162"/>
      <c r="JQ10" s="163">
        <v>3.6676000000000002</v>
      </c>
      <c r="JR10" s="163">
        <v>3.3725000000000001</v>
      </c>
      <c r="JS10" s="163">
        <v>3.6230000000000002</v>
      </c>
      <c r="JT10" s="162"/>
      <c r="JU10" s="163">
        <v>16.899999999999999</v>
      </c>
      <c r="JV10" s="163">
        <v>0.40489999999999998</v>
      </c>
      <c r="JW10" s="163">
        <v>0.05</v>
      </c>
      <c r="JX10" s="162"/>
      <c r="JY10" s="163">
        <v>-11.024699999999999</v>
      </c>
      <c r="JZ10" s="163">
        <v>-11.8893</v>
      </c>
      <c r="KA10" s="163">
        <v>-15.8367</v>
      </c>
      <c r="KB10" s="163">
        <v>-7.6101000000000001</v>
      </c>
      <c r="KC10" s="163">
        <v>8.3089999999999993</v>
      </c>
      <c r="KD10" s="163">
        <v>-12.8553</v>
      </c>
      <c r="KE10" s="163">
        <v>3.9182000000000001</v>
      </c>
      <c r="KF10" s="163">
        <v>-19.100000000000001</v>
      </c>
      <c r="KG10" s="163">
        <v>2.5</v>
      </c>
      <c r="KH10" s="163">
        <v>10.970499999999999</v>
      </c>
      <c r="KI10" s="163">
        <v>-110.8678</v>
      </c>
    </row>
    <row r="11" spans="1:295" ht="18" customHeight="1" x14ac:dyDescent="0.3">
      <c r="A11" s="158" t="s">
        <v>65</v>
      </c>
      <c r="B11" s="158" t="s">
        <v>758</v>
      </c>
      <c r="C11" s="162"/>
      <c r="D11" s="163">
        <v>2.7134999999999998</v>
      </c>
      <c r="E11" s="163">
        <v>-7.4077000000000002</v>
      </c>
      <c r="F11" s="163">
        <v>2.5518999999999998</v>
      </c>
      <c r="G11" s="163">
        <v>6.7290000000000001</v>
      </c>
      <c r="H11" s="162"/>
      <c r="I11" s="163">
        <v>12.048400000000001</v>
      </c>
      <c r="J11" s="162"/>
      <c r="K11" s="163">
        <v>8.7021999999999995</v>
      </c>
      <c r="L11" s="163">
        <v>2.9619</v>
      </c>
      <c r="M11" s="163">
        <v>4.3682999999999996</v>
      </c>
      <c r="N11" s="163">
        <v>-2.2200000000000002</v>
      </c>
      <c r="O11" s="163">
        <v>-22</v>
      </c>
      <c r="P11" s="163">
        <v>0</v>
      </c>
      <c r="Q11" s="162"/>
      <c r="R11" s="163">
        <v>-17.600000000000001</v>
      </c>
      <c r="S11" s="163">
        <v>3.6288999999999998</v>
      </c>
      <c r="T11" s="163">
        <v>0.55830000000000002</v>
      </c>
      <c r="U11" s="163">
        <v>3.5661999999999998</v>
      </c>
      <c r="V11" s="163">
        <v>3.3994</v>
      </c>
      <c r="W11" s="163">
        <v>6.1685999999999996</v>
      </c>
      <c r="X11" s="163">
        <v>3.8757999999999999</v>
      </c>
      <c r="Y11" s="163">
        <v>6.8500000000000005E-2</v>
      </c>
      <c r="Z11" s="163">
        <v>1.9113</v>
      </c>
      <c r="AA11" s="162"/>
      <c r="AB11" s="163">
        <v>-1.0851999999999999</v>
      </c>
      <c r="AC11" s="163">
        <v>-0.78600000000000003</v>
      </c>
      <c r="AD11" s="163">
        <v>-0.77400000000000002</v>
      </c>
      <c r="AE11" s="163">
        <v>-3.23</v>
      </c>
      <c r="AF11" s="163">
        <v>-17.760000000000002</v>
      </c>
      <c r="AG11" s="163">
        <v>-13.2</v>
      </c>
      <c r="AH11" s="162"/>
      <c r="AI11" s="162"/>
      <c r="AJ11" s="163">
        <v>-9.85</v>
      </c>
      <c r="AK11" s="163">
        <v>-9.7899999999999991</v>
      </c>
      <c r="AL11" s="162"/>
      <c r="AM11" s="163">
        <v>-13.8</v>
      </c>
      <c r="AN11" s="163">
        <v>-13.76</v>
      </c>
      <c r="AO11" s="163">
        <v>3.3382999999999998</v>
      </c>
      <c r="AP11" s="163">
        <v>3.7631000000000001</v>
      </c>
      <c r="AQ11" s="163">
        <v>21.2502</v>
      </c>
      <c r="AR11" s="163">
        <v>23.660799999999998</v>
      </c>
      <c r="AS11" s="163">
        <v>-18.983899999999998</v>
      </c>
      <c r="AT11" s="163">
        <v>-13.797800000000001</v>
      </c>
      <c r="AU11" s="163">
        <v>-12.5984</v>
      </c>
      <c r="AV11" s="163">
        <v>1.9899</v>
      </c>
      <c r="AW11" s="163">
        <v>2.2033</v>
      </c>
      <c r="AX11" s="163">
        <v>-16.209099999999999</v>
      </c>
      <c r="AY11" s="163">
        <v>-13.5299</v>
      </c>
      <c r="AZ11" s="163">
        <v>25.445399999999999</v>
      </c>
      <c r="BA11" s="163">
        <v>0</v>
      </c>
      <c r="BB11" s="163">
        <v>28.039300000000001</v>
      </c>
      <c r="BC11" s="163">
        <v>11.808400000000001</v>
      </c>
      <c r="BD11" s="163">
        <v>-4.9000000000000004</v>
      </c>
      <c r="BE11" s="163">
        <v>-5.4</v>
      </c>
      <c r="BF11" s="163">
        <v>-22.607700000000001</v>
      </c>
      <c r="BG11" s="163">
        <v>-22.328299999999999</v>
      </c>
      <c r="BH11" s="163">
        <v>-1.3661000000000001</v>
      </c>
      <c r="BI11" s="162"/>
      <c r="BJ11" s="163">
        <v>-0.80379999999999996</v>
      </c>
      <c r="BK11" s="163">
        <v>1.8532999999999999</v>
      </c>
      <c r="BL11" s="162"/>
      <c r="BM11" s="163">
        <v>0.72140000000000004</v>
      </c>
      <c r="BN11" s="163">
        <v>-104.73950000000001</v>
      </c>
      <c r="BO11" s="163">
        <v>25.452400000000001</v>
      </c>
      <c r="BP11" s="163">
        <v>25.116700000000002</v>
      </c>
      <c r="BQ11" s="163">
        <v>76.720600000000005</v>
      </c>
      <c r="BR11" s="163">
        <v>-174.14959999999999</v>
      </c>
      <c r="BS11" s="162"/>
      <c r="BT11" s="162"/>
      <c r="BU11" s="162"/>
      <c r="BV11" s="163">
        <v>7.4546999999999999</v>
      </c>
      <c r="BW11" s="163">
        <v>8.34</v>
      </c>
      <c r="BX11" s="163">
        <v>6.21</v>
      </c>
      <c r="BY11" s="163">
        <v>-14.5</v>
      </c>
      <c r="BZ11" s="163">
        <v>1.44</v>
      </c>
      <c r="CA11" s="163">
        <v>-23.840199999999999</v>
      </c>
      <c r="CB11" s="163">
        <v>-24.242000000000001</v>
      </c>
      <c r="CC11" s="163">
        <v>26.617699999999999</v>
      </c>
      <c r="CD11" s="163">
        <v>26.094899999999999</v>
      </c>
      <c r="CE11" s="163">
        <v>-2.7223000000000002</v>
      </c>
      <c r="CF11" s="162"/>
      <c r="CG11" s="163">
        <v>8.1367999999999991</v>
      </c>
      <c r="CH11" s="163">
        <v>-0.76659999999999995</v>
      </c>
      <c r="CI11" s="162"/>
      <c r="CJ11" s="162"/>
      <c r="CK11" s="162"/>
      <c r="CL11" s="163">
        <v>-20.5</v>
      </c>
      <c r="CM11" s="163">
        <v>-19.7</v>
      </c>
      <c r="CN11" s="163">
        <v>-1.9</v>
      </c>
      <c r="CO11" s="163">
        <v>17.029</v>
      </c>
      <c r="CP11" s="163">
        <v>17.0444</v>
      </c>
      <c r="CQ11" s="163">
        <v>16.173999999999999</v>
      </c>
      <c r="CR11" s="163">
        <v>48.285899999999998</v>
      </c>
      <c r="CS11" s="163">
        <v>48.691899999999997</v>
      </c>
      <c r="CT11" s="163">
        <v>-25.642800000000001</v>
      </c>
      <c r="CU11" s="163">
        <v>-24.4863</v>
      </c>
      <c r="CV11" s="163">
        <v>-25.479199999999999</v>
      </c>
      <c r="CW11" s="163">
        <v>2.6896</v>
      </c>
      <c r="CX11" s="163">
        <v>10.85</v>
      </c>
      <c r="CY11" s="163">
        <v>19</v>
      </c>
      <c r="CZ11" s="163">
        <v>10.317399999999999</v>
      </c>
      <c r="DA11" s="163">
        <v>10.1593</v>
      </c>
      <c r="DB11" s="163">
        <v>-6.25</v>
      </c>
      <c r="DC11" s="162"/>
      <c r="DD11" s="162"/>
      <c r="DE11" s="162"/>
      <c r="DF11" s="163">
        <v>22.935600000000001</v>
      </c>
      <c r="DG11" s="163">
        <v>-12.0555</v>
      </c>
      <c r="DH11" s="163">
        <v>-2.9895999999999998</v>
      </c>
      <c r="DI11" s="162"/>
      <c r="DJ11" s="162"/>
      <c r="DK11" s="163">
        <v>-5.6714000000000002</v>
      </c>
      <c r="DL11" s="163">
        <v>-3.3660999999999999</v>
      </c>
      <c r="DM11" s="163">
        <v>4.2632000000000003</v>
      </c>
      <c r="DN11" s="163">
        <v>2.2324000000000002</v>
      </c>
      <c r="DO11" s="163">
        <v>-3.01</v>
      </c>
      <c r="DP11" s="163">
        <v>-2.0099999999999998</v>
      </c>
      <c r="DQ11" s="163">
        <v>7.8585000000000003</v>
      </c>
      <c r="DR11" s="163">
        <v>-23.273800000000001</v>
      </c>
      <c r="DS11" s="163">
        <v>-20.51</v>
      </c>
      <c r="DT11" s="162"/>
      <c r="DU11" s="163">
        <v>23.28</v>
      </c>
      <c r="DV11" s="163">
        <v>15.39</v>
      </c>
      <c r="DW11" s="163">
        <v>-25.127300000000002</v>
      </c>
      <c r="DX11" s="163">
        <v>-11.927300000000001</v>
      </c>
      <c r="DY11" s="163">
        <v>-39.881</v>
      </c>
      <c r="DZ11" s="163">
        <v>-38.9</v>
      </c>
      <c r="EA11" s="163">
        <v>-9.5909999999999993</v>
      </c>
      <c r="EB11" s="163">
        <v>-25.377199999999998</v>
      </c>
      <c r="EC11" s="163">
        <v>-32.47</v>
      </c>
      <c r="ED11" s="163">
        <v>-32.615099999999998</v>
      </c>
      <c r="EE11" s="163">
        <v>-21.265999999999998</v>
      </c>
      <c r="EF11" s="163">
        <v>-22.8447</v>
      </c>
      <c r="EG11" s="163">
        <v>-11.186999999999999</v>
      </c>
      <c r="EH11" s="163">
        <v>-158.69329999999999</v>
      </c>
      <c r="EI11" s="163">
        <v>-16.982800000000001</v>
      </c>
      <c r="EJ11" s="162"/>
      <c r="EK11" s="163">
        <v>-8.6438000000000006</v>
      </c>
      <c r="EL11" s="163">
        <v>-8.0085999999999995</v>
      </c>
      <c r="EM11" s="163">
        <v>16.741700000000002</v>
      </c>
      <c r="EN11" s="163">
        <v>-9.7392000000000003</v>
      </c>
      <c r="EO11" s="163">
        <v>-9.5101999999999993</v>
      </c>
      <c r="EP11" s="163">
        <v>5.1360000000000001</v>
      </c>
      <c r="EQ11" s="163">
        <v>-28.148099999999999</v>
      </c>
      <c r="ER11" s="163">
        <v>-27.593699999999998</v>
      </c>
      <c r="ES11" s="163">
        <v>5.0000999999999998</v>
      </c>
      <c r="ET11" s="163">
        <v>0</v>
      </c>
      <c r="EU11" s="163">
        <v>-7.3</v>
      </c>
      <c r="EV11" s="163">
        <v>-0.6</v>
      </c>
      <c r="EW11" s="163">
        <v>2.9801000000000002</v>
      </c>
      <c r="EX11" s="163">
        <v>-9.4358000000000004</v>
      </c>
      <c r="EY11" s="163">
        <v>-15.874499999999999</v>
      </c>
      <c r="EZ11" s="163">
        <v>-4.9713000000000003</v>
      </c>
      <c r="FA11" s="163">
        <v>9.8743999999999996</v>
      </c>
      <c r="FB11" s="163">
        <v>6.9208999999999996</v>
      </c>
      <c r="FC11" s="163">
        <v>-25.6754</v>
      </c>
      <c r="FD11" s="163">
        <v>5.0647000000000002</v>
      </c>
      <c r="FE11" s="162"/>
      <c r="FF11" s="163">
        <v>4.8848000000000003</v>
      </c>
      <c r="FG11" s="163">
        <v>3.0464000000000002</v>
      </c>
      <c r="FH11" s="163">
        <v>3.2482000000000002</v>
      </c>
      <c r="FI11" s="163">
        <v>0</v>
      </c>
      <c r="FJ11" s="163">
        <v>10.7172</v>
      </c>
      <c r="FK11" s="163">
        <v>11.052099999999999</v>
      </c>
      <c r="FL11" s="163">
        <v>-9.2101000000000006</v>
      </c>
      <c r="FM11" s="163">
        <v>20.138200000000001</v>
      </c>
      <c r="FN11" s="163">
        <v>19.819600000000001</v>
      </c>
      <c r="FO11" s="163">
        <v>3.8708</v>
      </c>
      <c r="FP11" s="163">
        <v>18.3507</v>
      </c>
      <c r="FQ11" s="163">
        <v>22.491800000000001</v>
      </c>
      <c r="FR11" s="163">
        <v>-15.11</v>
      </c>
      <c r="FS11" s="163">
        <v>-0.90410000000000001</v>
      </c>
      <c r="FT11" s="163">
        <v>0.19980000000000001</v>
      </c>
      <c r="FU11" s="163">
        <v>0.34</v>
      </c>
      <c r="FV11" s="163">
        <v>1.25</v>
      </c>
      <c r="FW11" s="163">
        <v>-23.0273</v>
      </c>
      <c r="FX11" s="163">
        <v>2.1309999999999998</v>
      </c>
      <c r="FY11" s="163">
        <v>2.7719999999999998</v>
      </c>
      <c r="FZ11" s="163">
        <v>0.94399999999999995</v>
      </c>
      <c r="GA11" s="162"/>
      <c r="GB11" s="163">
        <v>7.39</v>
      </c>
      <c r="GC11" s="163">
        <v>-30.069099999999999</v>
      </c>
      <c r="GD11" s="163">
        <v>-20.087499999999999</v>
      </c>
      <c r="GE11" s="163">
        <v>-2.2799999999999998</v>
      </c>
      <c r="GF11" s="163">
        <v>24.9483</v>
      </c>
      <c r="GG11" s="162"/>
      <c r="GH11" s="163">
        <v>20.198399999999999</v>
      </c>
      <c r="GI11" s="163">
        <v>-4.2201000000000004</v>
      </c>
      <c r="GJ11" s="163">
        <v>-4.5582000000000003</v>
      </c>
      <c r="GK11" s="163">
        <v>2.0105</v>
      </c>
      <c r="GL11" s="162"/>
      <c r="GM11" s="162"/>
      <c r="GN11" s="163">
        <v>-10.7469</v>
      </c>
      <c r="GO11" s="163">
        <v>-9.7604000000000006</v>
      </c>
      <c r="GP11" s="163">
        <v>2.2917999999999998</v>
      </c>
      <c r="GQ11" s="163">
        <v>-21.9635</v>
      </c>
      <c r="GR11" s="163">
        <v>7.1045999999999996</v>
      </c>
      <c r="GS11" s="163">
        <v>7.0510000000000002</v>
      </c>
      <c r="GT11" s="163">
        <v>153.5684</v>
      </c>
      <c r="GU11" s="163">
        <v>-5.9089999999999998</v>
      </c>
      <c r="GV11" s="163">
        <v>-9.2044999999999995</v>
      </c>
      <c r="GW11" s="163">
        <v>3.7212999999999998</v>
      </c>
      <c r="GX11" s="163">
        <v>2.5821999999999998</v>
      </c>
      <c r="GY11" s="163">
        <v>7.4279000000000002</v>
      </c>
      <c r="GZ11" s="163">
        <v>7.3814000000000002</v>
      </c>
      <c r="HA11" s="163">
        <v>2</v>
      </c>
      <c r="HB11" s="163">
        <v>-7.0289999999999999</v>
      </c>
      <c r="HC11" s="163">
        <v>-5.2282000000000002</v>
      </c>
      <c r="HD11" s="163">
        <v>4.1900000000000004</v>
      </c>
      <c r="HE11" s="163">
        <v>-10.134600000000001</v>
      </c>
      <c r="HF11" s="163">
        <v>0</v>
      </c>
      <c r="HG11" s="163">
        <v>30.5334</v>
      </c>
      <c r="HH11" s="163">
        <v>80.669499999999999</v>
      </c>
      <c r="HI11" s="163">
        <v>30.8325</v>
      </c>
      <c r="HJ11" s="163">
        <v>31.523900000000001</v>
      </c>
      <c r="HK11" s="163">
        <v>-8.8747000000000007</v>
      </c>
      <c r="HL11" s="163">
        <v>-10.004899999999999</v>
      </c>
      <c r="HM11" s="163">
        <v>0</v>
      </c>
      <c r="HN11" s="163">
        <v>0</v>
      </c>
      <c r="HO11" s="162"/>
      <c r="HP11" s="162"/>
      <c r="HQ11" s="163">
        <v>-18.093399999999999</v>
      </c>
      <c r="HR11" s="163">
        <v>-17.774799999999999</v>
      </c>
      <c r="HS11" s="163">
        <v>-3.9348999999999998</v>
      </c>
      <c r="HT11" s="163">
        <v>-3.8224999999999998</v>
      </c>
      <c r="HU11" s="163">
        <v>23.06</v>
      </c>
      <c r="HV11" s="163">
        <v>23.33</v>
      </c>
      <c r="HW11" s="163">
        <v>-37</v>
      </c>
      <c r="HX11" s="163">
        <v>-37.299999999999997</v>
      </c>
      <c r="HY11" s="163">
        <v>0.63449999999999995</v>
      </c>
      <c r="HZ11" s="163">
        <v>-10.72</v>
      </c>
      <c r="IA11" s="163">
        <v>98.250799999999998</v>
      </c>
      <c r="IB11" s="163">
        <v>22.826599999999999</v>
      </c>
      <c r="IC11" s="163">
        <v>22.4115</v>
      </c>
      <c r="ID11" s="163">
        <v>-20.8</v>
      </c>
      <c r="IE11" s="163">
        <v>-42.3</v>
      </c>
      <c r="IF11" s="163">
        <v>2.1</v>
      </c>
      <c r="IG11" s="163">
        <v>1.2</v>
      </c>
      <c r="IH11" s="162"/>
      <c r="II11" s="163">
        <v>-18.009</v>
      </c>
      <c r="IJ11" s="163">
        <v>-129.9554</v>
      </c>
      <c r="IK11" s="163">
        <v>1.8007</v>
      </c>
      <c r="IL11" s="163">
        <v>-272.80529999999999</v>
      </c>
      <c r="IM11" s="163">
        <v>-27.438199999999998</v>
      </c>
      <c r="IN11" s="163">
        <v>-47.2271</v>
      </c>
      <c r="IO11" s="163">
        <v>117.9105</v>
      </c>
      <c r="IP11" s="163">
        <v>48.176200000000001</v>
      </c>
      <c r="IQ11" s="163">
        <v>153.328</v>
      </c>
      <c r="IR11" s="163">
        <v>123.3222</v>
      </c>
      <c r="IS11" s="163">
        <v>50.1357</v>
      </c>
      <c r="IT11" s="163">
        <v>23.973400000000002</v>
      </c>
      <c r="IU11" s="163">
        <v>25.3505</v>
      </c>
      <c r="IV11" s="163">
        <v>-42.612900000000003</v>
      </c>
      <c r="IW11" s="163">
        <v>215.10730000000001</v>
      </c>
      <c r="IX11" s="163">
        <v>-225.8501</v>
      </c>
      <c r="IY11" s="163">
        <v>-11.0047</v>
      </c>
      <c r="IZ11" s="163">
        <v>19.409700000000001</v>
      </c>
      <c r="JA11" s="163">
        <v>-0.37480000000000002</v>
      </c>
      <c r="JB11" s="162"/>
      <c r="JC11" s="163">
        <v>-8.32</v>
      </c>
      <c r="JD11" s="163">
        <v>-0.86799999999999999</v>
      </c>
      <c r="JE11" s="163">
        <v>-0.878</v>
      </c>
      <c r="JF11" s="163">
        <v>3.68</v>
      </c>
      <c r="JG11" s="163">
        <v>-1.2</v>
      </c>
      <c r="JH11" s="163">
        <v>-3.4205999999999999</v>
      </c>
      <c r="JI11" s="163">
        <v>-5.0369999999999999</v>
      </c>
      <c r="JJ11" s="163">
        <v>8.2353000000000005</v>
      </c>
      <c r="JK11" s="163">
        <v>-10.106</v>
      </c>
      <c r="JL11" s="163">
        <v>1.1000000000000001</v>
      </c>
      <c r="JM11" s="163">
        <v>13.535</v>
      </c>
      <c r="JN11" s="163">
        <v>14.042</v>
      </c>
      <c r="JO11" s="162"/>
      <c r="JP11" s="162"/>
      <c r="JQ11" s="163">
        <v>2.9609999999999999</v>
      </c>
      <c r="JR11" s="163">
        <v>2.8092999999999999</v>
      </c>
      <c r="JS11" s="163">
        <v>3.4973000000000001</v>
      </c>
      <c r="JT11" s="162"/>
      <c r="JU11" s="163">
        <v>26.5</v>
      </c>
      <c r="JV11" s="163">
        <v>-7.9000000000000008E-3</v>
      </c>
      <c r="JW11" s="163">
        <v>-0.03</v>
      </c>
      <c r="JX11" s="162"/>
      <c r="JY11" s="163">
        <v>-10.763299999999999</v>
      </c>
      <c r="JZ11" s="163">
        <v>-12.071199999999999</v>
      </c>
      <c r="KA11" s="163">
        <v>-15.545999999999999</v>
      </c>
      <c r="KB11" s="163">
        <v>-6.8361999999999998</v>
      </c>
      <c r="KC11" s="163">
        <v>7.7839999999999998</v>
      </c>
      <c r="KD11" s="163">
        <v>-11.3955</v>
      </c>
      <c r="KE11" s="163">
        <v>2.5571999999999999</v>
      </c>
      <c r="KF11" s="163">
        <v>-28.9</v>
      </c>
      <c r="KG11" s="163">
        <v>10.3</v>
      </c>
      <c r="KH11" s="163">
        <v>14.920299999999999</v>
      </c>
      <c r="KI11" s="163">
        <v>-116.2062</v>
      </c>
    </row>
    <row r="12" spans="1:295" ht="18" customHeight="1" x14ac:dyDescent="0.3">
      <c r="A12" s="158" t="s">
        <v>65</v>
      </c>
      <c r="B12" s="158" t="s">
        <v>759</v>
      </c>
      <c r="C12" s="162"/>
      <c r="D12" s="163">
        <v>2.5476999999999999</v>
      </c>
      <c r="E12" s="163">
        <v>-7.3978999999999999</v>
      </c>
      <c r="F12" s="163">
        <v>2.3959999999999999</v>
      </c>
      <c r="G12" s="163">
        <v>6.8528000000000002</v>
      </c>
      <c r="H12" s="162"/>
      <c r="I12" s="163">
        <v>11.8924</v>
      </c>
      <c r="J12" s="162"/>
      <c r="K12" s="163">
        <v>8.0696999999999992</v>
      </c>
      <c r="L12" s="163">
        <v>2.8628999999999998</v>
      </c>
      <c r="M12" s="163">
        <v>4.2815000000000003</v>
      </c>
      <c r="N12" s="163">
        <v>0</v>
      </c>
      <c r="O12" s="163">
        <v>-22</v>
      </c>
      <c r="P12" s="162"/>
      <c r="Q12" s="162"/>
      <c r="R12" s="162"/>
      <c r="S12" s="163">
        <v>3.5413000000000001</v>
      </c>
      <c r="T12" s="163">
        <v>0.45029999999999998</v>
      </c>
      <c r="U12" s="163">
        <v>3.3393999999999999</v>
      </c>
      <c r="V12" s="163">
        <v>3.3302999999999998</v>
      </c>
      <c r="W12" s="163">
        <v>6.1452999999999998</v>
      </c>
      <c r="X12" s="163">
        <v>3.8273000000000001</v>
      </c>
      <c r="Y12" s="163">
        <v>0.2006</v>
      </c>
      <c r="Z12" s="163">
        <v>1.9683999999999999</v>
      </c>
      <c r="AA12" s="162"/>
      <c r="AB12" s="163">
        <v>-1.1561999999999999</v>
      </c>
      <c r="AC12" s="163">
        <v>-0.73499999999999999</v>
      </c>
      <c r="AD12" s="163">
        <v>-0.65900000000000003</v>
      </c>
      <c r="AE12" s="163">
        <v>-3.0129999999999999</v>
      </c>
      <c r="AF12" s="163">
        <v>-19.98</v>
      </c>
      <c r="AG12" s="162"/>
      <c r="AH12" s="162"/>
      <c r="AI12" s="162"/>
      <c r="AJ12" s="163">
        <v>-9.51</v>
      </c>
      <c r="AK12" s="163">
        <v>-9.5299999999999994</v>
      </c>
      <c r="AL12" s="162"/>
      <c r="AM12" s="163">
        <v>-12.59</v>
      </c>
      <c r="AN12" s="163">
        <v>-13.47</v>
      </c>
      <c r="AO12" s="163">
        <v>2.6734</v>
      </c>
      <c r="AP12" s="163">
        <v>3.7471999999999999</v>
      </c>
      <c r="AQ12" s="163">
        <v>21.000800000000002</v>
      </c>
      <c r="AR12" s="163">
        <v>22.665800000000001</v>
      </c>
      <c r="AS12" s="163">
        <v>-20.621099999999998</v>
      </c>
      <c r="AT12" s="163">
        <v>-14.0657</v>
      </c>
      <c r="AU12" s="163">
        <v>-12.893700000000001</v>
      </c>
      <c r="AV12" s="163">
        <v>29.453700000000001</v>
      </c>
      <c r="AW12" s="163">
        <v>29.3628</v>
      </c>
      <c r="AX12" s="163">
        <v>-18.218399999999999</v>
      </c>
      <c r="AY12" s="163">
        <v>-15.8072</v>
      </c>
      <c r="AZ12" s="163">
        <v>68.2697</v>
      </c>
      <c r="BA12" s="162"/>
      <c r="BB12" s="163">
        <v>26.161899999999999</v>
      </c>
      <c r="BC12" s="163">
        <v>11.584099999999999</v>
      </c>
      <c r="BD12" s="163">
        <v>-4.8</v>
      </c>
      <c r="BE12" s="163">
        <v>-5.2</v>
      </c>
      <c r="BF12" s="163">
        <v>-21.741099999999999</v>
      </c>
      <c r="BG12" s="163">
        <v>-20.385200000000001</v>
      </c>
      <c r="BH12" s="163">
        <v>-1.5206</v>
      </c>
      <c r="BI12" s="162"/>
      <c r="BJ12" s="163">
        <v>-1.4209000000000001</v>
      </c>
      <c r="BK12" s="163">
        <v>1.7102999999999999</v>
      </c>
      <c r="BL12" s="162"/>
      <c r="BM12" s="163">
        <v>0.31530000000000002</v>
      </c>
      <c r="BN12" s="163">
        <v>-93.9054</v>
      </c>
      <c r="BO12" s="163">
        <v>24.0791</v>
      </c>
      <c r="BP12" s="163">
        <v>24.3843</v>
      </c>
      <c r="BQ12" s="163">
        <v>75.328400000000002</v>
      </c>
      <c r="BR12" s="163">
        <v>-162.49109999999999</v>
      </c>
      <c r="BS12" s="162"/>
      <c r="BT12" s="162"/>
      <c r="BU12" s="162"/>
      <c r="BV12" s="163">
        <v>6.4268000000000001</v>
      </c>
      <c r="BW12" s="163">
        <v>8.14</v>
      </c>
      <c r="BX12" s="163">
        <v>5.97</v>
      </c>
      <c r="BY12" s="163">
        <v>-15.1</v>
      </c>
      <c r="BZ12" s="163">
        <v>1.23</v>
      </c>
      <c r="CA12" s="163">
        <v>-24.51</v>
      </c>
      <c r="CB12" s="163">
        <v>-24.777899999999999</v>
      </c>
      <c r="CC12" s="163">
        <v>26.063600000000001</v>
      </c>
      <c r="CD12" s="163">
        <v>24.897600000000001</v>
      </c>
      <c r="CE12" s="163">
        <v>-1.6424000000000001</v>
      </c>
      <c r="CF12" s="162"/>
      <c r="CG12" s="163">
        <v>8.4931000000000001</v>
      </c>
      <c r="CH12" s="163">
        <v>-1.7413000000000001</v>
      </c>
      <c r="CI12" s="162"/>
      <c r="CJ12" s="162"/>
      <c r="CK12" s="162"/>
      <c r="CL12" s="163">
        <v>-20.8</v>
      </c>
      <c r="CM12" s="163">
        <v>-20</v>
      </c>
      <c r="CN12" s="163">
        <v>-1.88</v>
      </c>
      <c r="CO12" s="163">
        <v>16.8096</v>
      </c>
      <c r="CP12" s="163">
        <v>17.2042</v>
      </c>
      <c r="CQ12" s="163">
        <v>15.5824</v>
      </c>
      <c r="CR12" s="163">
        <v>47.893999999999998</v>
      </c>
      <c r="CS12" s="163">
        <v>47.733400000000003</v>
      </c>
      <c r="CT12" s="163">
        <v>-25.262599999999999</v>
      </c>
      <c r="CU12" s="163">
        <v>-24.8249</v>
      </c>
      <c r="CV12" s="163">
        <v>-24.191400000000002</v>
      </c>
      <c r="CW12" s="163">
        <v>2.6827000000000001</v>
      </c>
      <c r="CX12" s="163">
        <v>9.14</v>
      </c>
      <c r="CY12" s="163">
        <v>16.46</v>
      </c>
      <c r="CZ12" s="163">
        <v>9.6923999999999992</v>
      </c>
      <c r="DA12" s="163">
        <v>9.8663000000000007</v>
      </c>
      <c r="DB12" s="163">
        <v>-5.99</v>
      </c>
      <c r="DC12" s="162"/>
      <c r="DD12" s="162"/>
      <c r="DE12" s="162"/>
      <c r="DF12" s="163">
        <v>23.188400000000001</v>
      </c>
      <c r="DG12" s="163">
        <v>-11.9863</v>
      </c>
      <c r="DH12" s="163">
        <v>-2.8782000000000001</v>
      </c>
      <c r="DI12" s="162"/>
      <c r="DJ12" s="162"/>
      <c r="DK12" s="163">
        <v>-5.6041999999999996</v>
      </c>
      <c r="DL12" s="163">
        <v>-3.3660999999999999</v>
      </c>
      <c r="DM12" s="163">
        <v>3.3169</v>
      </c>
      <c r="DN12" s="163">
        <v>1.8613</v>
      </c>
      <c r="DO12" s="163">
        <v>-3.16</v>
      </c>
      <c r="DP12" s="163">
        <v>-1.71</v>
      </c>
      <c r="DQ12" s="163">
        <v>8.1374999999999993</v>
      </c>
      <c r="DR12" s="163">
        <v>-24.133900000000001</v>
      </c>
      <c r="DS12" s="163">
        <v>-19.03</v>
      </c>
      <c r="DT12" s="162"/>
      <c r="DU12" s="163">
        <v>21.3</v>
      </c>
      <c r="DV12" s="163">
        <v>15.05</v>
      </c>
      <c r="DW12" s="163">
        <v>-24.5091</v>
      </c>
      <c r="DX12" s="163">
        <v>-11.827299999999999</v>
      </c>
      <c r="DY12" s="163">
        <v>-38.751100000000001</v>
      </c>
      <c r="DZ12" s="163">
        <v>-38.645499999999998</v>
      </c>
      <c r="EA12" s="163">
        <v>-11.249000000000001</v>
      </c>
      <c r="EB12" s="163">
        <v>-26.991900000000001</v>
      </c>
      <c r="EC12" s="163">
        <v>-34.070099999999996</v>
      </c>
      <c r="ED12" s="163">
        <v>-33.2637</v>
      </c>
      <c r="EE12" s="163">
        <v>-21.334399999999999</v>
      </c>
      <c r="EF12" s="163">
        <v>-21.103100000000001</v>
      </c>
      <c r="EG12" s="163">
        <v>-11.259</v>
      </c>
      <c r="EH12" s="163">
        <v>-157.06059999999999</v>
      </c>
      <c r="EI12" s="163">
        <v>-19.445</v>
      </c>
      <c r="EJ12" s="162"/>
      <c r="EK12" s="163">
        <v>-8.141</v>
      </c>
      <c r="EL12" s="163">
        <v>-7.7675999999999998</v>
      </c>
      <c r="EM12" s="163">
        <v>17.157800000000002</v>
      </c>
      <c r="EN12" s="163">
        <v>-10.7408</v>
      </c>
      <c r="EO12" s="163">
        <v>-10.519299999999999</v>
      </c>
      <c r="EP12" s="163">
        <v>7.6959999999999997</v>
      </c>
      <c r="EQ12" s="163">
        <v>-28.093499999999999</v>
      </c>
      <c r="ER12" s="163">
        <v>-27.7864</v>
      </c>
      <c r="ES12" s="163">
        <v>6.1254999999999997</v>
      </c>
      <c r="ET12" s="163">
        <v>0</v>
      </c>
      <c r="EU12" s="163">
        <v>-8.1300000000000008</v>
      </c>
      <c r="EV12" s="163">
        <v>1.2</v>
      </c>
      <c r="EW12" s="163">
        <v>2.9611000000000001</v>
      </c>
      <c r="EX12" s="163">
        <v>-10.3294</v>
      </c>
      <c r="EY12" s="163">
        <v>-15.688499999999999</v>
      </c>
      <c r="EZ12" s="163">
        <v>-4.7690000000000001</v>
      </c>
      <c r="FA12" s="163">
        <v>9.6964000000000006</v>
      </c>
      <c r="FB12" s="163">
        <v>6.9786000000000001</v>
      </c>
      <c r="FC12" s="163">
        <v>-25.5367</v>
      </c>
      <c r="FD12" s="163">
        <v>4.9633000000000003</v>
      </c>
      <c r="FE12" s="162"/>
      <c r="FF12" s="163">
        <v>4.6696999999999997</v>
      </c>
      <c r="FG12" s="163">
        <v>3.4512</v>
      </c>
      <c r="FH12" s="163">
        <v>2.8168000000000002</v>
      </c>
      <c r="FI12" s="163">
        <v>0</v>
      </c>
      <c r="FJ12" s="163">
        <v>11.7219</v>
      </c>
      <c r="FK12" s="163">
        <v>11.554500000000001</v>
      </c>
      <c r="FL12" s="163">
        <v>-8.0379000000000005</v>
      </c>
      <c r="FM12" s="163">
        <v>19.723099999999999</v>
      </c>
      <c r="FN12" s="163">
        <v>20.061599999999999</v>
      </c>
      <c r="FO12" s="163">
        <v>4.0827</v>
      </c>
      <c r="FP12" s="163">
        <v>18.118200000000002</v>
      </c>
      <c r="FQ12" s="163">
        <v>20.606999999999999</v>
      </c>
      <c r="FR12" s="163">
        <v>-15.42</v>
      </c>
      <c r="FS12" s="163">
        <v>-0.79969999999999997</v>
      </c>
      <c r="FT12" s="163">
        <v>0.1641</v>
      </c>
      <c r="FU12" s="163">
        <v>0.28999999999999998</v>
      </c>
      <c r="FV12" s="163">
        <v>2.5</v>
      </c>
      <c r="FW12" s="163">
        <v>-21.1203</v>
      </c>
      <c r="FX12" s="162"/>
      <c r="FY12" s="163">
        <v>2.7909999999999999</v>
      </c>
      <c r="FZ12" s="163">
        <v>0.93400000000000005</v>
      </c>
      <c r="GA12" s="163">
        <v>3.5234000000000001</v>
      </c>
      <c r="GB12" s="163">
        <v>7.19</v>
      </c>
      <c r="GC12" s="163">
        <v>-29.985199999999999</v>
      </c>
      <c r="GD12" s="163">
        <v>-20.641200000000001</v>
      </c>
      <c r="GE12" s="163">
        <v>-2.35</v>
      </c>
      <c r="GF12" s="163">
        <v>24.8064</v>
      </c>
      <c r="GG12" s="162"/>
      <c r="GH12" s="163">
        <v>20.118400000000001</v>
      </c>
      <c r="GI12" s="163">
        <v>-4.3067000000000002</v>
      </c>
      <c r="GJ12" s="163">
        <v>-4.4592000000000001</v>
      </c>
      <c r="GK12" s="163">
        <v>1.9502999999999999</v>
      </c>
      <c r="GL12" s="162"/>
      <c r="GM12" s="162"/>
      <c r="GN12" s="163">
        <v>-10.557499999999999</v>
      </c>
      <c r="GO12" s="163">
        <v>-9.4671000000000003</v>
      </c>
      <c r="GP12" s="163">
        <v>1.9733000000000001</v>
      </c>
      <c r="GQ12" s="163">
        <v>-21.992799999999999</v>
      </c>
      <c r="GR12" s="163">
        <v>6.0232999999999999</v>
      </c>
      <c r="GS12" s="163">
        <v>6.6722000000000001</v>
      </c>
      <c r="GT12" s="163">
        <v>154.42349999999999</v>
      </c>
      <c r="GU12" s="163">
        <v>-5.9908000000000001</v>
      </c>
      <c r="GV12" s="163">
        <v>-9.1432000000000002</v>
      </c>
      <c r="GW12" s="163">
        <v>3.6741000000000001</v>
      </c>
      <c r="GX12" s="163">
        <v>3.4674999999999998</v>
      </c>
      <c r="GY12" s="163">
        <v>7.3986000000000001</v>
      </c>
      <c r="GZ12" s="163">
        <v>7.4208999999999996</v>
      </c>
      <c r="HA12" s="163">
        <v>3</v>
      </c>
      <c r="HB12" s="163">
        <v>-8.3535000000000004</v>
      </c>
      <c r="HC12" s="163">
        <v>-6.3249000000000004</v>
      </c>
      <c r="HD12" s="163">
        <v>3.35</v>
      </c>
      <c r="HE12" s="163">
        <v>-10.9557</v>
      </c>
      <c r="HF12" s="163">
        <v>0</v>
      </c>
      <c r="HG12" s="163">
        <v>31.877199999999998</v>
      </c>
      <c r="HH12" s="163">
        <v>75.768199999999993</v>
      </c>
      <c r="HI12" s="163">
        <v>31.7194</v>
      </c>
      <c r="HJ12" s="163">
        <v>31.250800000000002</v>
      </c>
      <c r="HK12" s="163">
        <v>-8.4391999999999996</v>
      </c>
      <c r="HL12" s="163">
        <v>-10.0862</v>
      </c>
      <c r="HM12" s="163">
        <v>0</v>
      </c>
      <c r="HN12" s="163">
        <v>-11.0999</v>
      </c>
      <c r="HO12" s="162"/>
      <c r="HP12" s="162"/>
      <c r="HQ12" s="163">
        <v>-20.2028</v>
      </c>
      <c r="HR12" s="163">
        <v>-20.038</v>
      </c>
      <c r="HS12" s="163">
        <v>-4.5475000000000003</v>
      </c>
      <c r="HT12" s="163">
        <v>-4.4183000000000003</v>
      </c>
      <c r="HU12" s="163">
        <v>20.82</v>
      </c>
      <c r="HV12" s="163">
        <v>20.73</v>
      </c>
      <c r="HW12" s="163">
        <v>-36.5</v>
      </c>
      <c r="HX12" s="163">
        <v>-36.799999999999997</v>
      </c>
      <c r="HY12" s="163">
        <v>0.63449999999999995</v>
      </c>
      <c r="HZ12" s="163">
        <v>-10.64</v>
      </c>
      <c r="IA12" s="163">
        <v>104.77290000000001</v>
      </c>
      <c r="IB12" s="163">
        <v>13.7781</v>
      </c>
      <c r="IC12" s="163">
        <v>13.728300000000001</v>
      </c>
      <c r="ID12" s="162"/>
      <c r="IE12" s="163">
        <v>-41</v>
      </c>
      <c r="IF12" s="163">
        <v>3.9</v>
      </c>
      <c r="IG12" s="163">
        <v>3.3</v>
      </c>
      <c r="IH12" s="163">
        <v>-18.111699999999999</v>
      </c>
      <c r="II12" s="163">
        <v>-17.976700000000001</v>
      </c>
      <c r="IJ12" s="163">
        <v>-127.9329</v>
      </c>
      <c r="IK12" s="163">
        <v>7.1805000000000003</v>
      </c>
      <c r="IL12" s="163">
        <v>-277.26249999999999</v>
      </c>
      <c r="IM12" s="163">
        <v>-28.863199999999999</v>
      </c>
      <c r="IN12" s="163">
        <v>-46.316400000000002</v>
      </c>
      <c r="IO12" s="163">
        <v>113.1026</v>
      </c>
      <c r="IP12" s="163">
        <v>54.041400000000003</v>
      </c>
      <c r="IQ12" s="163">
        <v>160.82669999999999</v>
      </c>
      <c r="IR12" s="163">
        <v>123.7419</v>
      </c>
      <c r="IS12" s="163">
        <v>53.990600000000001</v>
      </c>
      <c r="IT12" s="163">
        <v>21.453399999999998</v>
      </c>
      <c r="IU12" s="163">
        <v>24.396699999999999</v>
      </c>
      <c r="IV12" s="163">
        <v>-53.290999999999997</v>
      </c>
      <c r="IW12" s="163">
        <v>208.94149999999999</v>
      </c>
      <c r="IX12" s="163">
        <v>-227.69069999999999</v>
      </c>
      <c r="IY12" s="163">
        <v>-14.1092</v>
      </c>
      <c r="IZ12" s="163">
        <v>23.7364</v>
      </c>
      <c r="JA12" s="163">
        <v>-1.0535000000000001</v>
      </c>
      <c r="JB12" s="162"/>
      <c r="JC12" s="163">
        <v>-8.08</v>
      </c>
      <c r="JD12" s="163">
        <v>-0.92300000000000004</v>
      </c>
      <c r="JE12" s="163">
        <v>-0.93100000000000005</v>
      </c>
      <c r="JF12" s="163">
        <v>3.28</v>
      </c>
      <c r="JG12" s="163">
        <v>-1.28</v>
      </c>
      <c r="JH12" s="163">
        <v>-2.4449999999999998</v>
      </c>
      <c r="JI12" s="163">
        <v>-4.7744999999999997</v>
      </c>
      <c r="JJ12" s="163">
        <v>8.3818000000000001</v>
      </c>
      <c r="JK12" s="163">
        <v>-10.310499999999999</v>
      </c>
      <c r="JL12" s="163">
        <v>0.4</v>
      </c>
      <c r="JM12" s="163">
        <v>14.563000000000001</v>
      </c>
      <c r="JN12" s="163">
        <v>13.702</v>
      </c>
      <c r="JO12" s="163">
        <v>2.6499000000000001</v>
      </c>
      <c r="JP12" s="163">
        <v>3.0204</v>
      </c>
      <c r="JQ12" s="163">
        <v>3.6051000000000002</v>
      </c>
      <c r="JR12" s="163">
        <v>3.0668000000000002</v>
      </c>
      <c r="JS12" s="163">
        <v>3.8992</v>
      </c>
      <c r="JT12" s="162"/>
      <c r="JU12" s="163">
        <v>24.8</v>
      </c>
      <c r="JV12" s="163">
        <v>0.3574</v>
      </c>
      <c r="JW12" s="163">
        <v>-0.06</v>
      </c>
      <c r="JX12" s="162"/>
      <c r="JY12" s="163">
        <v>-9.3493999999999993</v>
      </c>
      <c r="JZ12" s="163">
        <v>-12.5428</v>
      </c>
      <c r="KA12" s="163">
        <v>-15.952500000000001</v>
      </c>
      <c r="KB12" s="163">
        <v>-6.2930000000000001</v>
      </c>
      <c r="KC12" s="163">
        <v>8.8332999999999995</v>
      </c>
      <c r="KD12" s="163">
        <v>-11.8271</v>
      </c>
      <c r="KE12" s="163">
        <v>2.4998</v>
      </c>
      <c r="KF12" s="163">
        <v>-27.3</v>
      </c>
      <c r="KG12" s="163">
        <v>8.9</v>
      </c>
      <c r="KH12" s="163">
        <v>10.8775</v>
      </c>
      <c r="KI12" s="163">
        <v>-112.99460000000001</v>
      </c>
    </row>
    <row r="13" spans="1:295" ht="18" customHeight="1" x14ac:dyDescent="0.3">
      <c r="A13" s="158" t="s">
        <v>65</v>
      </c>
      <c r="B13" s="158" t="s">
        <v>760</v>
      </c>
      <c r="C13" s="162"/>
      <c r="D13" s="163">
        <v>2.2587999999999999</v>
      </c>
      <c r="E13" s="163">
        <v>-6.9699</v>
      </c>
      <c r="F13" s="163">
        <v>2.5365000000000002</v>
      </c>
      <c r="G13" s="163">
        <v>6.8463000000000003</v>
      </c>
      <c r="H13" s="162"/>
      <c r="I13" s="163">
        <v>12.061500000000001</v>
      </c>
      <c r="J13" s="162"/>
      <c r="K13" s="163">
        <v>8.3076000000000008</v>
      </c>
      <c r="L13" s="163">
        <v>2.8298999999999999</v>
      </c>
      <c r="M13" s="163">
        <v>4.2211999999999996</v>
      </c>
      <c r="N13" s="163">
        <v>-6.66</v>
      </c>
      <c r="O13" s="163">
        <v>-22</v>
      </c>
      <c r="P13" s="162"/>
      <c r="Q13" s="163">
        <v>0.82799999999999996</v>
      </c>
      <c r="R13" s="162"/>
      <c r="S13" s="163">
        <v>3.7677999999999998</v>
      </c>
      <c r="T13" s="163">
        <v>0.73109999999999997</v>
      </c>
      <c r="U13" s="163">
        <v>3.8090999999999999</v>
      </c>
      <c r="V13" s="163">
        <v>3.5895999999999999</v>
      </c>
      <c r="W13" s="163">
        <v>6.4099000000000004</v>
      </c>
      <c r="X13" s="163">
        <v>3.7978000000000001</v>
      </c>
      <c r="Y13" s="163">
        <v>1.55E-2</v>
      </c>
      <c r="Z13" s="163">
        <v>2.2239</v>
      </c>
      <c r="AA13" s="162"/>
      <c r="AB13" s="163">
        <v>-1.1033999999999999</v>
      </c>
      <c r="AC13" s="163">
        <v>-1.006</v>
      </c>
      <c r="AD13" s="163">
        <v>-0.998</v>
      </c>
      <c r="AE13" s="163">
        <v>-2.927</v>
      </c>
      <c r="AF13" s="163">
        <v>-13.32</v>
      </c>
      <c r="AG13" s="162"/>
      <c r="AH13" s="162"/>
      <c r="AI13" s="162"/>
      <c r="AJ13" s="163">
        <v>-11.17</v>
      </c>
      <c r="AK13" s="163">
        <v>-11.22</v>
      </c>
      <c r="AL13" s="162"/>
      <c r="AM13" s="163">
        <v>-13.63</v>
      </c>
      <c r="AN13" s="163">
        <v>-13.66</v>
      </c>
      <c r="AO13" s="163">
        <v>1.8485</v>
      </c>
      <c r="AP13" s="163">
        <v>3.6821999999999999</v>
      </c>
      <c r="AQ13" s="163">
        <v>21.665800000000001</v>
      </c>
      <c r="AR13" s="163">
        <v>23.2911</v>
      </c>
      <c r="AS13" s="163">
        <v>-16.461600000000001</v>
      </c>
      <c r="AT13" s="163">
        <v>-14.1997</v>
      </c>
      <c r="AU13" s="163">
        <v>-13.934900000000001</v>
      </c>
      <c r="AV13" s="163">
        <v>1.9846999999999999</v>
      </c>
      <c r="AW13" s="163">
        <v>1.6032999999999999</v>
      </c>
      <c r="AX13" s="163">
        <v>-15.1374</v>
      </c>
      <c r="AY13" s="163">
        <v>-12.5922</v>
      </c>
      <c r="AZ13" s="163">
        <v>28.012499999999999</v>
      </c>
      <c r="BA13" s="162"/>
      <c r="BB13" s="163">
        <v>21.367699999999999</v>
      </c>
      <c r="BC13" s="163">
        <v>10.976900000000001</v>
      </c>
      <c r="BD13" s="163">
        <v>-5</v>
      </c>
      <c r="BE13" s="163">
        <v>-5.4</v>
      </c>
      <c r="BF13" s="163">
        <v>-22.667000000000002</v>
      </c>
      <c r="BG13" s="163">
        <v>-22.78</v>
      </c>
      <c r="BH13" s="163">
        <v>-1.4372</v>
      </c>
      <c r="BI13" s="162"/>
      <c r="BJ13" s="163">
        <v>-2.0308000000000002</v>
      </c>
      <c r="BK13" s="163">
        <v>1.8745000000000001</v>
      </c>
      <c r="BL13" s="162"/>
      <c r="BM13" s="163">
        <v>-2E-3</v>
      </c>
      <c r="BN13" s="163">
        <v>-115.5736</v>
      </c>
      <c r="BO13" s="163">
        <v>24.842099999999999</v>
      </c>
      <c r="BP13" s="163">
        <v>24.933599999999998</v>
      </c>
      <c r="BQ13" s="163">
        <v>83.743899999999996</v>
      </c>
      <c r="BR13" s="163">
        <v>-183.00360000000001</v>
      </c>
      <c r="BS13" s="162"/>
      <c r="BT13" s="162"/>
      <c r="BU13" s="162"/>
      <c r="BV13" s="162"/>
      <c r="BW13" s="163">
        <v>8.2200000000000006</v>
      </c>
      <c r="BX13" s="163">
        <v>6.36</v>
      </c>
      <c r="BY13" s="163">
        <v>-15.63</v>
      </c>
      <c r="BZ13" s="163">
        <v>0.24</v>
      </c>
      <c r="CA13" s="163">
        <v>-23.572299999999998</v>
      </c>
      <c r="CB13" s="163">
        <v>-22.7685</v>
      </c>
      <c r="CC13" s="163">
        <v>25.095300000000002</v>
      </c>
      <c r="CD13" s="163">
        <v>24.1264</v>
      </c>
      <c r="CE13" s="163">
        <v>-2.0089000000000001</v>
      </c>
      <c r="CF13" s="162"/>
      <c r="CG13" s="163">
        <v>6.8143000000000002</v>
      </c>
      <c r="CH13" s="163">
        <v>-1.7585999999999999</v>
      </c>
      <c r="CI13" s="162"/>
      <c r="CJ13" s="162"/>
      <c r="CK13" s="162"/>
      <c r="CL13" s="163">
        <v>-22.2</v>
      </c>
      <c r="CM13" s="163">
        <v>-21</v>
      </c>
      <c r="CN13" s="163">
        <v>-1.89</v>
      </c>
      <c r="CO13" s="163">
        <v>14.583299999999999</v>
      </c>
      <c r="CP13" s="163">
        <v>15.013</v>
      </c>
      <c r="CQ13" s="163">
        <v>13.6846</v>
      </c>
      <c r="CR13" s="163">
        <v>49.866300000000003</v>
      </c>
      <c r="CS13" s="163">
        <v>49.479700000000001</v>
      </c>
      <c r="CT13" s="163">
        <v>-26.758299999999998</v>
      </c>
      <c r="CU13" s="163">
        <v>-25.3977</v>
      </c>
      <c r="CV13" s="163">
        <v>-26.351700000000001</v>
      </c>
      <c r="CW13" s="163">
        <v>2.5312999999999999</v>
      </c>
      <c r="CX13" s="163">
        <v>11</v>
      </c>
      <c r="CY13" s="163">
        <v>18.440000000000001</v>
      </c>
      <c r="CZ13" s="163">
        <v>9.8485999999999994</v>
      </c>
      <c r="DA13" s="163">
        <v>9.8663000000000007</v>
      </c>
      <c r="DB13" s="163">
        <v>-5.87</v>
      </c>
      <c r="DC13" s="162"/>
      <c r="DD13" s="162"/>
      <c r="DE13" s="162"/>
      <c r="DF13" s="163">
        <v>22.0047</v>
      </c>
      <c r="DG13" s="163">
        <v>-12.292199999999999</v>
      </c>
      <c r="DH13" s="163">
        <v>-2.8026</v>
      </c>
      <c r="DI13" s="163">
        <v>-14.3</v>
      </c>
      <c r="DJ13" s="162"/>
      <c r="DK13" s="163">
        <v>-5.5933000000000002</v>
      </c>
      <c r="DL13" s="163">
        <v>-3.7402000000000002</v>
      </c>
      <c r="DM13" s="163">
        <v>3.7900999999999998</v>
      </c>
      <c r="DN13" s="163">
        <v>1.8613</v>
      </c>
      <c r="DO13" s="163">
        <v>-3.1</v>
      </c>
      <c r="DP13" s="163">
        <v>-1.77</v>
      </c>
      <c r="DQ13" s="163">
        <v>7.0834999999999999</v>
      </c>
      <c r="DR13" s="163">
        <v>-22.6113</v>
      </c>
      <c r="DS13" s="163">
        <v>-20.8</v>
      </c>
      <c r="DT13" s="162"/>
      <c r="DU13" s="163">
        <v>22.99</v>
      </c>
      <c r="DV13" s="163">
        <v>14.75</v>
      </c>
      <c r="DW13" s="163">
        <v>-23.872699999999998</v>
      </c>
      <c r="DX13" s="163">
        <v>-11.709099999999999</v>
      </c>
      <c r="DY13" s="163">
        <v>-38.196899999999999</v>
      </c>
      <c r="DZ13" s="163">
        <v>-37.072699999999998</v>
      </c>
      <c r="EA13" s="163">
        <v>-10.639200000000001</v>
      </c>
      <c r="EB13" s="163">
        <v>-27.570599999999999</v>
      </c>
      <c r="EC13" s="163">
        <v>-33.484699999999997</v>
      </c>
      <c r="ED13" s="163">
        <v>-34.123800000000003</v>
      </c>
      <c r="EE13" s="163">
        <v>-17.259599999999999</v>
      </c>
      <c r="EF13" s="163">
        <v>-17.350100000000001</v>
      </c>
      <c r="EG13" s="163">
        <v>-10.236000000000001</v>
      </c>
      <c r="EH13" s="163">
        <v>-168.9145</v>
      </c>
      <c r="EI13" s="163">
        <v>-12.065300000000001</v>
      </c>
      <c r="EJ13" s="162"/>
      <c r="EK13" s="163">
        <v>-8.7719000000000005</v>
      </c>
      <c r="EL13" s="163">
        <v>-8.0541999999999998</v>
      </c>
      <c r="EM13" s="163">
        <v>10.0375</v>
      </c>
      <c r="EN13" s="163">
        <v>-12.172599999999999</v>
      </c>
      <c r="EO13" s="163">
        <v>-12.053599999999999</v>
      </c>
      <c r="EP13" s="163">
        <v>19.984000000000002</v>
      </c>
      <c r="EQ13" s="163">
        <v>-27.2989</v>
      </c>
      <c r="ER13" s="163">
        <v>-27.129200000000001</v>
      </c>
      <c r="ES13" s="163">
        <v>3.9964</v>
      </c>
      <c r="ET13" s="163">
        <v>0</v>
      </c>
      <c r="EU13" s="163">
        <v>-12.88</v>
      </c>
      <c r="EV13" s="163">
        <v>19.5</v>
      </c>
      <c r="EW13" s="163">
        <v>2.8908999999999998</v>
      </c>
      <c r="EX13" s="163">
        <v>-16.4786</v>
      </c>
      <c r="EY13" s="163">
        <v>-15.3194</v>
      </c>
      <c r="EZ13" s="163">
        <v>-4.2584999999999997</v>
      </c>
      <c r="FA13" s="163">
        <v>8.3216999999999999</v>
      </c>
      <c r="FB13" s="163">
        <v>1.6529</v>
      </c>
      <c r="FC13" s="163">
        <v>-25.866099999999999</v>
      </c>
      <c r="FD13" s="163">
        <v>5.0929000000000002</v>
      </c>
      <c r="FE13" s="162"/>
      <c r="FF13" s="163">
        <v>4.8026</v>
      </c>
      <c r="FG13" s="163">
        <v>2.4902000000000002</v>
      </c>
      <c r="FH13" s="163">
        <v>3.3102</v>
      </c>
      <c r="FI13" s="163">
        <v>0</v>
      </c>
      <c r="FJ13" s="163">
        <v>10.382300000000001</v>
      </c>
      <c r="FK13" s="163">
        <v>10.0474</v>
      </c>
      <c r="FL13" s="163">
        <v>-6.5308000000000002</v>
      </c>
      <c r="FM13" s="163">
        <v>18.089400000000001</v>
      </c>
      <c r="FN13" s="163">
        <v>18.008099999999999</v>
      </c>
      <c r="FO13" s="163">
        <v>5.3308999999999997</v>
      </c>
      <c r="FP13" s="163">
        <v>20.409500000000001</v>
      </c>
      <c r="FQ13" s="163">
        <v>21.1295</v>
      </c>
      <c r="FR13" s="163">
        <v>-14.42</v>
      </c>
      <c r="FS13" s="163">
        <v>-0.79969999999999997</v>
      </c>
      <c r="FT13" s="163">
        <v>0.16589999999999999</v>
      </c>
      <c r="FU13" s="163">
        <v>0.34</v>
      </c>
      <c r="FV13" s="163">
        <v>1.69</v>
      </c>
      <c r="FW13" s="162"/>
      <c r="FX13" s="162"/>
      <c r="FY13" s="163">
        <v>2.7519999999999998</v>
      </c>
      <c r="FZ13" s="163">
        <v>0.9</v>
      </c>
      <c r="GA13" s="162"/>
      <c r="GB13" s="163">
        <v>7.44</v>
      </c>
      <c r="GC13" s="163">
        <v>-30.5581</v>
      </c>
      <c r="GD13" s="163">
        <v>-21.732600000000001</v>
      </c>
      <c r="GE13" s="163">
        <v>-2.44</v>
      </c>
      <c r="GF13" s="163">
        <v>24.623899999999999</v>
      </c>
      <c r="GG13" s="162"/>
      <c r="GH13" s="163">
        <v>19.6539</v>
      </c>
      <c r="GI13" s="163">
        <v>-4.0509000000000004</v>
      </c>
      <c r="GJ13" s="163">
        <v>-4.3592000000000004</v>
      </c>
      <c r="GK13" s="163">
        <v>1.8925000000000001</v>
      </c>
      <c r="GL13" s="162"/>
      <c r="GM13" s="162"/>
      <c r="GN13" s="163">
        <v>-10.8314</v>
      </c>
      <c r="GO13" s="163">
        <v>-9.6732999999999993</v>
      </c>
      <c r="GP13" s="163">
        <v>2.7814999999999999</v>
      </c>
      <c r="GQ13" s="163">
        <v>-21.976700000000001</v>
      </c>
      <c r="GR13" s="163">
        <v>6.0519999999999996</v>
      </c>
      <c r="GS13" s="163">
        <v>6.9880000000000004</v>
      </c>
      <c r="GT13" s="163">
        <v>149.2073</v>
      </c>
      <c r="GU13" s="163">
        <v>-6.4385000000000003</v>
      </c>
      <c r="GV13" s="163">
        <v>-9.1481999999999992</v>
      </c>
      <c r="GW13" s="163">
        <v>3.9792000000000001</v>
      </c>
      <c r="GX13" s="163">
        <v>3.3096999999999999</v>
      </c>
      <c r="GY13" s="163">
        <v>7.4279000000000002</v>
      </c>
      <c r="GZ13" s="163">
        <v>7.5159000000000002</v>
      </c>
      <c r="HA13" s="163">
        <v>3</v>
      </c>
      <c r="HB13" s="163">
        <v>-6.7690999999999999</v>
      </c>
      <c r="HC13" s="163">
        <v>-5.0510000000000002</v>
      </c>
      <c r="HD13" s="163">
        <v>2.93</v>
      </c>
      <c r="HE13" s="163">
        <v>-9.7950999999999997</v>
      </c>
      <c r="HF13" s="163">
        <v>0</v>
      </c>
      <c r="HG13" s="163">
        <v>26.867799999999999</v>
      </c>
      <c r="HH13" s="163">
        <v>80.179000000000002</v>
      </c>
      <c r="HI13" s="163">
        <v>30.432700000000001</v>
      </c>
      <c r="HJ13" s="163">
        <v>31.261500000000002</v>
      </c>
      <c r="HK13" s="163">
        <v>-8.9995999999999992</v>
      </c>
      <c r="HL13" s="163">
        <v>-9.6158000000000001</v>
      </c>
      <c r="HM13" s="163">
        <v>0</v>
      </c>
      <c r="HN13" s="163">
        <v>0</v>
      </c>
      <c r="HO13" s="162"/>
      <c r="HP13" s="162"/>
      <c r="HQ13" s="163">
        <v>-19.724900000000002</v>
      </c>
      <c r="HR13" s="163">
        <v>-19.609500000000001</v>
      </c>
      <c r="HS13" s="163">
        <v>-4.3106</v>
      </c>
      <c r="HT13" s="163">
        <v>-4.6346999999999996</v>
      </c>
      <c r="HU13" s="163">
        <v>22.66</v>
      </c>
      <c r="HV13" s="163">
        <v>22.5</v>
      </c>
      <c r="HW13" s="163">
        <v>-38.200000000000003</v>
      </c>
      <c r="HX13" s="163">
        <v>-38.299999999999997</v>
      </c>
      <c r="HY13" s="163">
        <v>0.66930000000000001</v>
      </c>
      <c r="HZ13" s="163">
        <v>-10.56</v>
      </c>
      <c r="IA13" s="163">
        <v>102.4151</v>
      </c>
      <c r="IB13" s="163">
        <v>14.1943</v>
      </c>
      <c r="IC13" s="163">
        <v>14.148300000000001</v>
      </c>
      <c r="ID13" s="163">
        <v>-20.8</v>
      </c>
      <c r="IE13" s="163">
        <v>-41.4</v>
      </c>
      <c r="IF13" s="163">
        <v>3.4</v>
      </c>
      <c r="IG13" s="163">
        <v>2.9</v>
      </c>
      <c r="IH13" s="162"/>
      <c r="II13" s="163">
        <v>-18.1587</v>
      </c>
      <c r="IJ13" s="163">
        <v>-127.29049999999999</v>
      </c>
      <c r="IK13" s="163">
        <v>7.0462999999999996</v>
      </c>
      <c r="IL13" s="163">
        <v>-274.27850000000001</v>
      </c>
      <c r="IM13" s="163">
        <v>-24.5486</v>
      </c>
      <c r="IN13" s="163">
        <v>-45.372300000000003</v>
      </c>
      <c r="IO13" s="163">
        <v>112.084</v>
      </c>
      <c r="IP13" s="163">
        <v>56.562899999999999</v>
      </c>
      <c r="IQ13" s="163">
        <v>155.46559999999999</v>
      </c>
      <c r="IR13" s="163">
        <v>122.59990000000001</v>
      </c>
      <c r="IS13" s="163">
        <v>53.081899999999997</v>
      </c>
      <c r="IT13" s="163">
        <v>21.061599999999999</v>
      </c>
      <c r="IU13" s="163">
        <v>24.5839</v>
      </c>
      <c r="IV13" s="163">
        <v>-49.832599999999999</v>
      </c>
      <c r="IW13" s="163">
        <v>208.16669999999999</v>
      </c>
      <c r="IX13" s="163">
        <v>-227.0147</v>
      </c>
      <c r="IY13" s="163">
        <v>-14.246600000000001</v>
      </c>
      <c r="IZ13" s="163">
        <v>26.584299999999999</v>
      </c>
      <c r="JA13" s="163">
        <v>-1.2171000000000001</v>
      </c>
      <c r="JB13" s="162"/>
      <c r="JC13" s="163">
        <v>-8.32</v>
      </c>
      <c r="JD13" s="163">
        <v>-0.95099999999999996</v>
      </c>
      <c r="JE13" s="163">
        <v>-0.95899999999999996</v>
      </c>
      <c r="JF13" s="163">
        <v>3.2</v>
      </c>
      <c r="JG13" s="163">
        <v>-0.96</v>
      </c>
      <c r="JH13" s="163">
        <v>-3.0739000000000001</v>
      </c>
      <c r="JI13" s="163">
        <v>-5.0674999999999999</v>
      </c>
      <c r="JJ13" s="163">
        <v>8.6167999999999996</v>
      </c>
      <c r="JK13" s="163">
        <v>-10.0175</v>
      </c>
      <c r="JL13" s="163">
        <v>0.3</v>
      </c>
      <c r="JM13" s="163">
        <v>12.91</v>
      </c>
      <c r="JN13" s="163">
        <v>12.863</v>
      </c>
      <c r="JO13" s="163">
        <v>2.66</v>
      </c>
      <c r="JP13" s="163">
        <v>3.0396999999999998</v>
      </c>
      <c r="JQ13" s="163">
        <v>4.2499000000000002</v>
      </c>
      <c r="JR13" s="163">
        <v>3.6488999999999998</v>
      </c>
      <c r="JS13" s="163">
        <v>3.4895</v>
      </c>
      <c r="JT13" s="162"/>
      <c r="JU13" s="163">
        <v>25.6</v>
      </c>
      <c r="JV13" s="163">
        <v>-0.53449999999999998</v>
      </c>
      <c r="JW13" s="163">
        <v>-0.1</v>
      </c>
      <c r="JX13" s="162"/>
      <c r="JY13" s="163">
        <v>-10.425599999999999</v>
      </c>
      <c r="JZ13" s="163">
        <v>-12.510199999999999</v>
      </c>
      <c r="KA13" s="163">
        <v>-14.7645</v>
      </c>
      <c r="KB13" s="163">
        <v>-7.7878999999999996</v>
      </c>
      <c r="KC13" s="163">
        <v>8.9339999999999993</v>
      </c>
      <c r="KD13" s="163">
        <v>-10.6812</v>
      </c>
      <c r="KE13" s="163">
        <v>1.8246</v>
      </c>
      <c r="KF13" s="163">
        <v>-28.1</v>
      </c>
      <c r="KG13" s="163">
        <v>9.8000000000000007</v>
      </c>
      <c r="KH13" s="163">
        <v>19.1008</v>
      </c>
      <c r="KI13" s="163">
        <v>-119.3399</v>
      </c>
    </row>
    <row r="14" spans="1:295" ht="18" customHeight="1" x14ac:dyDescent="0.3">
      <c r="A14" s="158" t="s">
        <v>65</v>
      </c>
      <c r="B14" s="158" t="s">
        <v>761</v>
      </c>
      <c r="C14" s="162"/>
      <c r="D14" s="163">
        <v>2.0749</v>
      </c>
      <c r="E14" s="163">
        <v>-6.6063000000000001</v>
      </c>
      <c r="F14" s="163">
        <v>2.4325000000000001</v>
      </c>
      <c r="G14" s="163">
        <v>6.4154</v>
      </c>
      <c r="H14" s="162"/>
      <c r="I14" s="163">
        <v>11.9313</v>
      </c>
      <c r="J14" s="162"/>
      <c r="K14" s="163">
        <v>7.8800999999999997</v>
      </c>
      <c r="L14" s="163">
        <v>2.7599</v>
      </c>
      <c r="M14" s="163">
        <v>4.2138</v>
      </c>
      <c r="N14" s="163">
        <v>-6.66</v>
      </c>
      <c r="O14" s="162"/>
      <c r="P14" s="162"/>
      <c r="Q14" s="162"/>
      <c r="R14" s="163">
        <v>-17.600000000000001</v>
      </c>
      <c r="S14" s="163">
        <v>3.7090999999999998</v>
      </c>
      <c r="T14" s="163">
        <v>0.2331</v>
      </c>
      <c r="U14" s="163">
        <v>3.6711999999999998</v>
      </c>
      <c r="V14" s="163">
        <v>3.5225</v>
      </c>
      <c r="W14" s="163">
        <v>6.5103</v>
      </c>
      <c r="X14" s="163">
        <v>3.5497999999999998</v>
      </c>
      <c r="Y14" s="163">
        <v>0.1245</v>
      </c>
      <c r="Z14" s="163">
        <v>2.6214</v>
      </c>
      <c r="AA14" s="162"/>
      <c r="AB14" s="163">
        <v>-1.2021999999999999</v>
      </c>
      <c r="AC14" s="163">
        <v>-0.96699999999999997</v>
      </c>
      <c r="AD14" s="163">
        <v>-0.95499999999999996</v>
      </c>
      <c r="AE14" s="163">
        <v>-3.0779999999999998</v>
      </c>
      <c r="AF14" s="163">
        <v>-13.32</v>
      </c>
      <c r="AG14" s="163">
        <v>-13.2</v>
      </c>
      <c r="AH14" s="162"/>
      <c r="AI14" s="162"/>
      <c r="AJ14" s="163">
        <v>-10.82</v>
      </c>
      <c r="AK14" s="163">
        <v>-10.99</v>
      </c>
      <c r="AL14" s="162"/>
      <c r="AM14" s="163">
        <v>-13.53</v>
      </c>
      <c r="AN14" s="163">
        <v>-13.43</v>
      </c>
      <c r="AO14" s="163">
        <v>2.1126999999999998</v>
      </c>
      <c r="AP14" s="163">
        <v>3.5625</v>
      </c>
      <c r="AQ14" s="163">
        <v>20.777699999999999</v>
      </c>
      <c r="AR14" s="163">
        <v>23.025200000000002</v>
      </c>
      <c r="AS14" s="163">
        <v>-17.892499999999998</v>
      </c>
      <c r="AT14" s="163">
        <v>-14.6015</v>
      </c>
      <c r="AU14" s="163">
        <v>-14.5982</v>
      </c>
      <c r="AV14" s="163">
        <v>13.6008</v>
      </c>
      <c r="AW14" s="163">
        <v>9.9261999999999997</v>
      </c>
      <c r="AX14" s="163">
        <v>-17.012799999999999</v>
      </c>
      <c r="AY14" s="163">
        <v>-14.333600000000001</v>
      </c>
      <c r="AZ14" s="163">
        <v>45.631</v>
      </c>
      <c r="BA14" s="162"/>
      <c r="BB14" s="163">
        <v>18.0565</v>
      </c>
      <c r="BC14" s="163">
        <v>11.363899999999999</v>
      </c>
      <c r="BD14" s="163">
        <v>-5.0999999999999996</v>
      </c>
      <c r="BE14" s="163">
        <v>-5.5</v>
      </c>
      <c r="BF14" s="163">
        <v>-22.157499999999999</v>
      </c>
      <c r="BG14" s="163">
        <v>-21.495999999999999</v>
      </c>
      <c r="BH14" s="163">
        <v>-1.375</v>
      </c>
      <c r="BI14" s="162"/>
      <c r="BJ14" s="163">
        <v>-1.6549</v>
      </c>
      <c r="BK14" s="163">
        <v>1.9061999999999999</v>
      </c>
      <c r="BL14" s="162"/>
      <c r="BM14" s="163">
        <v>0.2366</v>
      </c>
      <c r="BN14" s="163">
        <v>-107.57769999999999</v>
      </c>
      <c r="BO14" s="163">
        <v>23.957000000000001</v>
      </c>
      <c r="BP14" s="163">
        <v>23.865500000000001</v>
      </c>
      <c r="BQ14" s="163">
        <v>81.432500000000005</v>
      </c>
      <c r="BR14" s="163">
        <v>-178.19040000000001</v>
      </c>
      <c r="BS14" s="162"/>
      <c r="BT14" s="162"/>
      <c r="BU14" s="162"/>
      <c r="BV14" s="163">
        <v>5.4188999999999998</v>
      </c>
      <c r="BW14" s="163">
        <v>8.1</v>
      </c>
      <c r="BX14" s="163">
        <v>5.99</v>
      </c>
      <c r="BY14" s="163">
        <v>-15.34</v>
      </c>
      <c r="BZ14" s="163">
        <v>1.07</v>
      </c>
      <c r="CA14" s="163">
        <v>-24.242000000000001</v>
      </c>
      <c r="CB14" s="163">
        <v>-23.840199999999999</v>
      </c>
      <c r="CC14" s="163">
        <v>26.051500000000001</v>
      </c>
      <c r="CD14" s="163">
        <v>24.68</v>
      </c>
      <c r="CE14" s="163">
        <v>-2.3801000000000001</v>
      </c>
      <c r="CF14" s="162"/>
      <c r="CG14" s="163">
        <v>8.3186</v>
      </c>
      <c r="CH14" s="163">
        <v>-2.5293000000000001</v>
      </c>
      <c r="CI14" s="162"/>
      <c r="CJ14" s="162"/>
      <c r="CK14" s="162"/>
      <c r="CL14" s="163">
        <v>-23.1</v>
      </c>
      <c r="CM14" s="163">
        <v>-22</v>
      </c>
      <c r="CN14" s="163">
        <v>-1.82</v>
      </c>
      <c r="CO14" s="163">
        <v>15.258800000000001</v>
      </c>
      <c r="CP14" s="163">
        <v>15.6541</v>
      </c>
      <c r="CQ14" s="163">
        <v>14.204700000000001</v>
      </c>
      <c r="CR14" s="163">
        <v>49.043199999999999</v>
      </c>
      <c r="CS14" s="163">
        <v>49.086300000000001</v>
      </c>
      <c r="CT14" s="163">
        <v>-25.927</v>
      </c>
      <c r="CU14" s="163">
        <v>-25.362400000000001</v>
      </c>
      <c r="CV14" s="163">
        <v>-25.5809</v>
      </c>
      <c r="CW14" s="163">
        <v>2.7002000000000002</v>
      </c>
      <c r="CX14" s="163">
        <v>9.61</v>
      </c>
      <c r="CY14" s="163">
        <v>16.84</v>
      </c>
      <c r="CZ14" s="163">
        <v>9.5360999999999994</v>
      </c>
      <c r="DA14" s="163">
        <v>9.5733999999999995</v>
      </c>
      <c r="DB14" s="163">
        <v>-5.8</v>
      </c>
      <c r="DC14" s="162"/>
      <c r="DD14" s="162"/>
      <c r="DE14" s="162"/>
      <c r="DF14" s="163">
        <v>25.155000000000001</v>
      </c>
      <c r="DG14" s="163">
        <v>-11.8444</v>
      </c>
      <c r="DH14" s="163">
        <v>-2.6105999999999998</v>
      </c>
      <c r="DI14" s="162"/>
      <c r="DJ14" s="162"/>
      <c r="DK14" s="163">
        <v>-5.6458000000000004</v>
      </c>
      <c r="DL14" s="163">
        <v>-3.1791</v>
      </c>
      <c r="DM14" s="163">
        <v>-0.47310000000000002</v>
      </c>
      <c r="DN14" s="163">
        <v>2.6034999999999999</v>
      </c>
      <c r="DO14" s="163">
        <v>-2.96</v>
      </c>
      <c r="DP14" s="163">
        <v>-1.21</v>
      </c>
      <c r="DQ14" s="163">
        <v>7.2229999999999999</v>
      </c>
      <c r="DR14" s="163">
        <v>-24.5489</v>
      </c>
      <c r="DS14" s="163">
        <v>-27.7</v>
      </c>
      <c r="DT14" s="162"/>
      <c r="DU14" s="163">
        <v>29.9</v>
      </c>
      <c r="DV14" s="163">
        <v>14.56</v>
      </c>
      <c r="DW14" s="163">
        <v>-25.163599999999999</v>
      </c>
      <c r="DX14" s="163">
        <v>-12.654500000000001</v>
      </c>
      <c r="DY14" s="163">
        <v>-38.866799999999998</v>
      </c>
      <c r="DZ14" s="163">
        <v>-37.9</v>
      </c>
      <c r="EA14" s="163">
        <v>-9.7449999999999992</v>
      </c>
      <c r="EB14" s="163">
        <v>-25.7486</v>
      </c>
      <c r="EC14" s="163">
        <v>-32.889299999999999</v>
      </c>
      <c r="ED14" s="163">
        <v>-33.195500000000003</v>
      </c>
      <c r="EE14" s="163">
        <v>-20.066800000000001</v>
      </c>
      <c r="EF14" s="163">
        <v>-22.3064</v>
      </c>
      <c r="EG14" s="163">
        <v>-10.885999999999999</v>
      </c>
      <c r="EH14" s="163">
        <v>-165.3526</v>
      </c>
      <c r="EI14" s="163">
        <v>-9.7024000000000008</v>
      </c>
      <c r="EJ14" s="162"/>
      <c r="EK14" s="163">
        <v>-8.6085999999999991</v>
      </c>
      <c r="EL14" s="163">
        <v>-7.9596</v>
      </c>
      <c r="EM14" s="163">
        <v>16.720800000000001</v>
      </c>
      <c r="EN14" s="163">
        <v>-13.129899999999999</v>
      </c>
      <c r="EO14" s="163">
        <v>-13.389099999999999</v>
      </c>
      <c r="EP14" s="163">
        <v>22.032</v>
      </c>
      <c r="EQ14" s="163">
        <v>-29.0563</v>
      </c>
      <c r="ER14" s="163">
        <v>-28.854500000000002</v>
      </c>
      <c r="ES14" s="163">
        <v>3.1021999999999998</v>
      </c>
      <c r="ET14" s="163">
        <v>-7.46</v>
      </c>
      <c r="EU14" s="163">
        <v>-16.55</v>
      </c>
      <c r="EV14" s="163">
        <v>0</v>
      </c>
      <c r="EW14" s="163">
        <v>2.976</v>
      </c>
      <c r="EX14" s="163">
        <v>-15.477</v>
      </c>
      <c r="EY14" s="163">
        <v>-15.4382</v>
      </c>
      <c r="EZ14" s="163">
        <v>-4.5088999999999997</v>
      </c>
      <c r="FA14" s="163">
        <v>8.6050000000000004</v>
      </c>
      <c r="FB14" s="163">
        <v>6.3528000000000002</v>
      </c>
      <c r="FC14" s="163">
        <v>-24.635899999999999</v>
      </c>
      <c r="FD14" s="163">
        <v>5.0082000000000004</v>
      </c>
      <c r="FE14" s="162"/>
      <c r="FF14" s="163">
        <v>4.7495000000000003</v>
      </c>
      <c r="FG14" s="163">
        <v>2.6720000000000002</v>
      </c>
      <c r="FH14" s="163">
        <v>3.0676999999999999</v>
      </c>
      <c r="FI14" s="163">
        <v>0</v>
      </c>
      <c r="FJ14" s="163">
        <v>10.8847</v>
      </c>
      <c r="FK14" s="163">
        <v>10.8847</v>
      </c>
      <c r="FL14" s="163">
        <v>-8.7077000000000009</v>
      </c>
      <c r="FM14" s="163">
        <v>19.0928</v>
      </c>
      <c r="FN14" s="163">
        <v>19.140999999999998</v>
      </c>
      <c r="FO14" s="163">
        <v>3.2431999999999999</v>
      </c>
      <c r="FP14" s="163">
        <v>18.306699999999999</v>
      </c>
      <c r="FQ14" s="163">
        <v>21.4176</v>
      </c>
      <c r="FR14" s="163">
        <v>-14.76</v>
      </c>
      <c r="FS14" s="163">
        <v>-0.79969999999999997</v>
      </c>
      <c r="FT14" s="163">
        <v>0.19070000000000001</v>
      </c>
      <c r="FU14" s="163">
        <v>0.3</v>
      </c>
      <c r="FV14" s="163">
        <v>1.66</v>
      </c>
      <c r="FW14" s="162"/>
      <c r="FX14" s="163">
        <v>0</v>
      </c>
      <c r="FY14" s="163">
        <v>2.778</v>
      </c>
      <c r="FZ14" s="163">
        <v>0.91900000000000004</v>
      </c>
      <c r="GA14" s="162"/>
      <c r="GB14" s="163">
        <v>6.76</v>
      </c>
      <c r="GC14" s="163">
        <v>-29.9663</v>
      </c>
      <c r="GD14" s="163">
        <v>-20.284800000000001</v>
      </c>
      <c r="GE14" s="163">
        <v>-2.4300000000000002</v>
      </c>
      <c r="GF14" s="163">
        <v>23.711400000000001</v>
      </c>
      <c r="GG14" s="162"/>
      <c r="GH14" s="163">
        <v>19.578499999999998</v>
      </c>
      <c r="GI14" s="163">
        <v>-3.9236</v>
      </c>
      <c r="GJ14" s="163">
        <v>-4.3457999999999997</v>
      </c>
      <c r="GK14" s="163">
        <v>1.9350000000000001</v>
      </c>
      <c r="GL14" s="162"/>
      <c r="GM14" s="162"/>
      <c r="GN14" s="163">
        <v>-10.9047</v>
      </c>
      <c r="GO14" s="163">
        <v>-8.9417000000000009</v>
      </c>
      <c r="GP14" s="163">
        <v>1.9283999999999999</v>
      </c>
      <c r="GQ14" s="163">
        <v>-21.9742</v>
      </c>
      <c r="GR14" s="163">
        <v>7.8380999999999998</v>
      </c>
      <c r="GS14" s="163">
        <v>7.5937999999999999</v>
      </c>
      <c r="GT14" s="163">
        <v>150.54</v>
      </c>
      <c r="GU14" s="163">
        <v>-6.4478</v>
      </c>
      <c r="GV14" s="163">
        <v>-9.2324999999999999</v>
      </c>
      <c r="GW14" s="163">
        <v>4.3907999999999996</v>
      </c>
      <c r="GX14" s="163">
        <v>4.0321999999999996</v>
      </c>
      <c r="GY14" s="163">
        <v>7.3106999999999998</v>
      </c>
      <c r="GZ14" s="163">
        <v>7.4130000000000003</v>
      </c>
      <c r="HA14" s="163">
        <v>4</v>
      </c>
      <c r="HB14" s="163">
        <v>-6.4230999999999998</v>
      </c>
      <c r="HC14" s="163">
        <v>-5.1210000000000004</v>
      </c>
      <c r="HD14" s="163">
        <v>4.6100000000000003</v>
      </c>
      <c r="HE14" s="163">
        <v>-10.994400000000001</v>
      </c>
      <c r="HF14" s="163">
        <v>0</v>
      </c>
      <c r="HG14" s="163">
        <v>29.730699999999999</v>
      </c>
      <c r="HH14" s="163">
        <v>78.747200000000007</v>
      </c>
      <c r="HI14" s="163">
        <v>32.257800000000003</v>
      </c>
      <c r="HJ14" s="163">
        <v>32.991700000000002</v>
      </c>
      <c r="HK14" s="163">
        <v>-8.7882999999999996</v>
      </c>
      <c r="HL14" s="163">
        <v>-10.619</v>
      </c>
      <c r="HM14" s="163">
        <v>0</v>
      </c>
      <c r="HN14" s="163">
        <v>0</v>
      </c>
      <c r="HO14" s="162"/>
      <c r="HP14" s="162"/>
      <c r="HQ14" s="163">
        <v>-19.307400000000001</v>
      </c>
      <c r="HR14" s="163">
        <v>-18.7745</v>
      </c>
      <c r="HS14" s="163">
        <v>-3.9992999999999999</v>
      </c>
      <c r="HT14" s="163">
        <v>-3.8967999999999998</v>
      </c>
      <c r="HU14" s="163">
        <v>23.31</v>
      </c>
      <c r="HV14" s="163">
        <v>22.96</v>
      </c>
      <c r="HW14" s="163">
        <v>-38.1</v>
      </c>
      <c r="HX14" s="163">
        <v>-38.5</v>
      </c>
      <c r="HY14" s="163">
        <v>0.77359999999999995</v>
      </c>
      <c r="HZ14" s="163">
        <v>-10.72</v>
      </c>
      <c r="IA14" s="163">
        <v>100.41379999999999</v>
      </c>
      <c r="IB14" s="163">
        <v>17.661200000000001</v>
      </c>
      <c r="IC14" s="163">
        <v>17.607900000000001</v>
      </c>
      <c r="ID14" s="163">
        <v>-20.7</v>
      </c>
      <c r="IE14" s="163">
        <v>-41.8</v>
      </c>
      <c r="IF14" s="163">
        <v>3</v>
      </c>
      <c r="IG14" s="163">
        <v>2.5</v>
      </c>
      <c r="IH14" s="163">
        <v>-18.302299999999999</v>
      </c>
      <c r="II14" s="163">
        <v>-18.1813</v>
      </c>
      <c r="IJ14" s="163">
        <v>-124.2603</v>
      </c>
      <c r="IK14" s="163">
        <v>7.6539999999999999</v>
      </c>
      <c r="IL14" s="163">
        <v>-274.5727</v>
      </c>
      <c r="IM14" s="163">
        <v>-28.417999999999999</v>
      </c>
      <c r="IN14" s="163">
        <v>-43.866199999999999</v>
      </c>
      <c r="IO14" s="163">
        <v>117.24299999999999</v>
      </c>
      <c r="IP14" s="163">
        <v>48.736499999999999</v>
      </c>
      <c r="IQ14" s="163">
        <v>152.13759999999999</v>
      </c>
      <c r="IR14" s="163">
        <v>124.4819</v>
      </c>
      <c r="IS14" s="163">
        <v>51.678100000000001</v>
      </c>
      <c r="IT14" s="163">
        <v>22.9054</v>
      </c>
      <c r="IU14" s="163">
        <v>23.643699999999999</v>
      </c>
      <c r="IV14" s="163">
        <v>-43.901600000000002</v>
      </c>
      <c r="IW14" s="163">
        <v>210.3485</v>
      </c>
      <c r="IX14" s="163">
        <v>-225.6508</v>
      </c>
      <c r="IY14" s="163">
        <v>-10.445399999999999</v>
      </c>
      <c r="IZ14" s="163">
        <v>23.007300000000001</v>
      </c>
      <c r="JA14" s="163">
        <v>-2.0154000000000001</v>
      </c>
      <c r="JB14" s="162"/>
      <c r="JC14" s="163">
        <v>-8.24</v>
      </c>
      <c r="JD14" s="163">
        <v>-0.93700000000000006</v>
      </c>
      <c r="JE14" s="163">
        <v>-0.94199999999999995</v>
      </c>
      <c r="JF14" s="163">
        <v>3.6</v>
      </c>
      <c r="JG14" s="163">
        <v>-1.28</v>
      </c>
      <c r="JH14" s="163">
        <v>-3.0314999999999999</v>
      </c>
      <c r="JI14" s="163">
        <v>-4.7744999999999997</v>
      </c>
      <c r="JJ14" s="163">
        <v>8.6167999999999996</v>
      </c>
      <c r="JK14" s="163">
        <v>-10.310499999999999</v>
      </c>
      <c r="JL14" s="163">
        <v>0.3</v>
      </c>
      <c r="JM14" s="163">
        <v>12.992000000000001</v>
      </c>
      <c r="JN14" s="163">
        <v>12.972</v>
      </c>
      <c r="JO14" s="162"/>
      <c r="JP14" s="162"/>
      <c r="JQ14" s="163">
        <v>4.0349000000000004</v>
      </c>
      <c r="JR14" s="163">
        <v>3.5554999999999999</v>
      </c>
      <c r="JS14" s="163">
        <v>4.3383000000000003</v>
      </c>
      <c r="JT14" s="162"/>
      <c r="JU14" s="163">
        <v>26.1</v>
      </c>
      <c r="JV14" s="163">
        <v>4.8800000000000003E-2</v>
      </c>
      <c r="JW14" s="163">
        <v>-0.01</v>
      </c>
      <c r="JX14" s="162"/>
      <c r="JY14" s="163">
        <v>-10.2371</v>
      </c>
      <c r="JZ14" s="163">
        <v>-12.654500000000001</v>
      </c>
      <c r="KA14" s="163">
        <v>-14.535299999999999</v>
      </c>
      <c r="KB14" s="163">
        <v>-7.8387000000000002</v>
      </c>
      <c r="KC14" s="163">
        <v>8.5629000000000008</v>
      </c>
      <c r="KD14" s="163">
        <v>-10.674200000000001</v>
      </c>
      <c r="KE14" s="163">
        <v>1.4567000000000001</v>
      </c>
      <c r="KF14" s="163">
        <v>-28.4</v>
      </c>
      <c r="KG14" s="163">
        <v>10.3</v>
      </c>
      <c r="KH14" s="163">
        <v>17.472100000000001</v>
      </c>
      <c r="KI14" s="163">
        <v>-117.804</v>
      </c>
    </row>
    <row r="15" spans="1:295" ht="18" customHeight="1" x14ac:dyDescent="0.3">
      <c r="A15" s="158" t="s">
        <v>65</v>
      </c>
      <c r="B15" s="158" t="s">
        <v>762</v>
      </c>
      <c r="C15" s="162"/>
      <c r="D15" s="163">
        <v>2.0659999999999998</v>
      </c>
      <c r="E15" s="163">
        <v>-6.8791000000000002</v>
      </c>
      <c r="F15" s="163">
        <v>2.4554999999999998</v>
      </c>
      <c r="G15" s="163">
        <v>7.0260999999999996</v>
      </c>
      <c r="H15" s="162"/>
      <c r="I15" s="163">
        <v>12.385</v>
      </c>
      <c r="J15" s="162"/>
      <c r="K15" s="163">
        <v>7.9668000000000001</v>
      </c>
      <c r="L15" s="163">
        <v>2.7109000000000001</v>
      </c>
      <c r="M15" s="163">
        <v>4.1723999999999997</v>
      </c>
      <c r="N15" s="163">
        <v>-8.8800000000000008</v>
      </c>
      <c r="O15" s="162"/>
      <c r="P15" s="162"/>
      <c r="Q15" s="162"/>
      <c r="R15" s="162"/>
      <c r="S15" s="163">
        <v>3.9352999999999998</v>
      </c>
      <c r="T15" s="163">
        <v>0.88229999999999997</v>
      </c>
      <c r="U15" s="163">
        <v>3.8523000000000001</v>
      </c>
      <c r="V15" s="163">
        <v>3.6452</v>
      </c>
      <c r="W15" s="163">
        <v>6.7130999999999998</v>
      </c>
      <c r="X15" s="163">
        <v>3.5065</v>
      </c>
      <c r="Y15" s="163">
        <v>2.3199999999999998E-2</v>
      </c>
      <c r="Z15" s="163">
        <v>2.6408</v>
      </c>
      <c r="AA15" s="162"/>
      <c r="AB15" s="163">
        <v>-1.1618999999999999</v>
      </c>
      <c r="AC15" s="163">
        <v>-0.90600000000000003</v>
      </c>
      <c r="AD15" s="163">
        <v>-0.90200000000000002</v>
      </c>
      <c r="AE15" s="163">
        <v>-3.1339999999999999</v>
      </c>
      <c r="AF15" s="163">
        <v>-11.1</v>
      </c>
      <c r="AG15" s="162"/>
      <c r="AH15" s="162"/>
      <c r="AI15" s="162"/>
      <c r="AJ15" s="163">
        <v>-11.16</v>
      </c>
      <c r="AK15" s="163">
        <v>-11.15</v>
      </c>
      <c r="AL15" s="162"/>
      <c r="AM15" s="163">
        <v>-12.92</v>
      </c>
      <c r="AN15" s="163">
        <v>-12.95</v>
      </c>
      <c r="AO15" s="163">
        <v>2.5507</v>
      </c>
      <c r="AP15" s="163">
        <v>3.5426000000000002</v>
      </c>
      <c r="AQ15" s="163">
        <v>21.447800000000001</v>
      </c>
      <c r="AR15" s="163">
        <v>23.135300000000001</v>
      </c>
      <c r="AS15" s="163">
        <v>-20.675899999999999</v>
      </c>
      <c r="AT15" s="163">
        <v>-14.1997</v>
      </c>
      <c r="AU15" s="163">
        <v>-13.391400000000001</v>
      </c>
      <c r="AV15" s="163">
        <v>18.649899999999999</v>
      </c>
      <c r="AW15" s="163">
        <v>20.5641</v>
      </c>
      <c r="AX15" s="163">
        <v>-17.816600000000001</v>
      </c>
      <c r="AY15" s="163">
        <v>-16.075099999999999</v>
      </c>
      <c r="AZ15" s="163">
        <v>39.32</v>
      </c>
      <c r="BA15" s="162"/>
      <c r="BB15" s="163">
        <v>20.876999999999999</v>
      </c>
      <c r="BC15" s="163">
        <v>12.425599999999999</v>
      </c>
      <c r="BD15" s="163">
        <v>-5</v>
      </c>
      <c r="BE15" s="163">
        <v>-5.4</v>
      </c>
      <c r="BF15" s="163">
        <v>-21.546399999999998</v>
      </c>
      <c r="BG15" s="163">
        <v>-21.893699999999999</v>
      </c>
      <c r="BH15" s="163">
        <v>-1.36</v>
      </c>
      <c r="BI15" s="162"/>
      <c r="BJ15" s="163">
        <v>-1.8315999999999999</v>
      </c>
      <c r="BK15" s="163">
        <v>2.1436000000000002</v>
      </c>
      <c r="BL15" s="162"/>
      <c r="BM15" s="163">
        <v>0.51139999999999997</v>
      </c>
      <c r="BN15" s="163">
        <v>-107.0284</v>
      </c>
      <c r="BO15" s="163">
        <v>24.1707</v>
      </c>
      <c r="BP15" s="163">
        <v>23.987500000000001</v>
      </c>
      <c r="BQ15" s="163">
        <v>80.921300000000002</v>
      </c>
      <c r="BR15" s="163">
        <v>-179.7551</v>
      </c>
      <c r="BS15" s="162"/>
      <c r="BT15" s="162"/>
      <c r="BU15" s="162"/>
      <c r="BV15" s="162"/>
      <c r="BW15" s="163">
        <v>7.89</v>
      </c>
      <c r="BX15" s="163">
        <v>6.06</v>
      </c>
      <c r="BY15" s="163">
        <v>-15.51</v>
      </c>
      <c r="BZ15" s="163">
        <v>0.57999999999999996</v>
      </c>
      <c r="CA15" s="163">
        <v>-23.840199999999999</v>
      </c>
      <c r="CB15" s="163">
        <v>-23.438300000000002</v>
      </c>
      <c r="CC15" s="163">
        <v>25.433399999999999</v>
      </c>
      <c r="CD15" s="163">
        <v>24.374099999999999</v>
      </c>
      <c r="CE15" s="163">
        <v>-2.306</v>
      </c>
      <c r="CF15" s="162"/>
      <c r="CG15" s="163">
        <v>7.7662000000000004</v>
      </c>
      <c r="CH15" s="163">
        <v>-2.2679</v>
      </c>
      <c r="CI15" s="162"/>
      <c r="CJ15" s="162"/>
      <c r="CK15" s="162"/>
      <c r="CL15" s="163">
        <v>-22.6</v>
      </c>
      <c r="CM15" s="163">
        <v>-21.7</v>
      </c>
      <c r="CN15" s="163">
        <v>-1.8</v>
      </c>
      <c r="CO15" s="163">
        <v>14.7895</v>
      </c>
      <c r="CP15" s="163">
        <v>15.2719</v>
      </c>
      <c r="CQ15" s="163">
        <v>13.9537</v>
      </c>
      <c r="CR15" s="163">
        <v>48.898899999999998</v>
      </c>
      <c r="CS15" s="163">
        <v>49.372399999999999</v>
      </c>
      <c r="CT15" s="163">
        <v>-24.4803</v>
      </c>
      <c r="CU15" s="163">
        <v>-26.0443</v>
      </c>
      <c r="CV15" s="163">
        <v>-24.195900000000002</v>
      </c>
      <c r="CW15" s="163">
        <v>2.5865999999999998</v>
      </c>
      <c r="CX15" s="163">
        <v>9.74</v>
      </c>
      <c r="CY15" s="163">
        <v>17.11</v>
      </c>
      <c r="CZ15" s="163">
        <v>9.6923999999999992</v>
      </c>
      <c r="DA15" s="163">
        <v>9.6709999999999994</v>
      </c>
      <c r="DB15" s="163">
        <v>-5.72</v>
      </c>
      <c r="DC15" s="162"/>
      <c r="DD15" s="162"/>
      <c r="DE15" s="162"/>
      <c r="DF15" s="163">
        <v>22.395399999999999</v>
      </c>
      <c r="DG15" s="163">
        <v>-12.0762</v>
      </c>
      <c r="DH15" s="163">
        <v>-2.7160000000000002</v>
      </c>
      <c r="DI15" s="162"/>
      <c r="DJ15" s="162"/>
      <c r="DK15" s="163">
        <v>-5.8263999999999996</v>
      </c>
      <c r="DL15" s="163">
        <v>-2.9921000000000002</v>
      </c>
      <c r="DM15" s="162"/>
      <c r="DN15" s="163">
        <v>2.9744999999999999</v>
      </c>
      <c r="DO15" s="163">
        <v>-2.68</v>
      </c>
      <c r="DP15" s="163">
        <v>-1.56</v>
      </c>
      <c r="DQ15" s="163">
        <v>7.0525000000000002</v>
      </c>
      <c r="DR15" s="163">
        <v>-22.811299999999999</v>
      </c>
      <c r="DS15" s="163">
        <v>-27.29</v>
      </c>
      <c r="DT15" s="162"/>
      <c r="DU15" s="163">
        <v>29.32</v>
      </c>
      <c r="DV15" s="163">
        <v>14.41</v>
      </c>
      <c r="DW15" s="163">
        <v>-24.7636</v>
      </c>
      <c r="DX15" s="163">
        <v>-12.209099999999999</v>
      </c>
      <c r="DY15" s="163">
        <v>-38.714399999999998</v>
      </c>
      <c r="DZ15" s="163">
        <v>-37.354500000000002</v>
      </c>
      <c r="EA15" s="163">
        <v>-11.0349</v>
      </c>
      <c r="EB15" s="163">
        <v>-26.603400000000001</v>
      </c>
      <c r="EC15" s="163">
        <v>-32.505299999999998</v>
      </c>
      <c r="ED15" s="163">
        <v>-32.665399999999998</v>
      </c>
      <c r="EE15" s="163">
        <v>-16.5258</v>
      </c>
      <c r="EF15" s="163">
        <v>-16.941400000000002</v>
      </c>
      <c r="EG15" s="163">
        <v>-11.013999999999999</v>
      </c>
      <c r="EH15" s="163">
        <v>-164.47559999999999</v>
      </c>
      <c r="EI15" s="163">
        <v>-10.421799999999999</v>
      </c>
      <c r="EJ15" s="162"/>
      <c r="EK15" s="163">
        <v>-8.2310999999999996</v>
      </c>
      <c r="EL15" s="163">
        <v>-7.8315999999999999</v>
      </c>
      <c r="EM15" s="163">
        <v>14.986499999999999</v>
      </c>
      <c r="EN15" s="163">
        <v>-16.209399999999999</v>
      </c>
      <c r="EO15" s="163">
        <v>-15.610200000000001</v>
      </c>
      <c r="EP15" s="163">
        <v>28.687999999999999</v>
      </c>
      <c r="EQ15" s="163">
        <v>-28.599900000000002</v>
      </c>
      <c r="ER15" s="163">
        <v>-28.242599999999999</v>
      </c>
      <c r="ES15" s="163">
        <v>2.5539000000000001</v>
      </c>
      <c r="ET15" s="163">
        <v>-17.72</v>
      </c>
      <c r="EU15" s="163">
        <v>-14.7</v>
      </c>
      <c r="EV15" s="163">
        <v>1.1000000000000001</v>
      </c>
      <c r="EW15" s="163">
        <v>2.9508999999999999</v>
      </c>
      <c r="EX15" s="163">
        <v>-21.096399999999999</v>
      </c>
      <c r="EY15" s="163">
        <v>-16.197500000000002</v>
      </c>
      <c r="EZ15" s="163">
        <v>-5.2843</v>
      </c>
      <c r="FA15" s="163">
        <v>9.8629999999999995</v>
      </c>
      <c r="FB15" s="163">
        <v>4.9218999999999999</v>
      </c>
      <c r="FC15" s="163">
        <v>-24.5382</v>
      </c>
      <c r="FD15" s="163">
        <v>5.1426999999999996</v>
      </c>
      <c r="FE15" s="162"/>
      <c r="FF15" s="163">
        <v>4.9181999999999997</v>
      </c>
      <c r="FG15" s="163">
        <v>0</v>
      </c>
      <c r="FH15" s="163">
        <v>0</v>
      </c>
      <c r="FI15" s="163">
        <v>2.5463</v>
      </c>
      <c r="FJ15" s="163">
        <v>10.7172</v>
      </c>
      <c r="FK15" s="163">
        <v>10.5497</v>
      </c>
      <c r="FL15" s="163">
        <v>-8.3727999999999998</v>
      </c>
      <c r="FM15" s="163">
        <v>18.765999999999998</v>
      </c>
      <c r="FN15" s="163">
        <v>19.003900000000002</v>
      </c>
      <c r="FO15" s="163">
        <v>3.5022000000000002</v>
      </c>
      <c r="FP15" s="163">
        <v>17.0303</v>
      </c>
      <c r="FQ15" s="163">
        <v>21.280799999999999</v>
      </c>
      <c r="FR15" s="163">
        <v>-14.32</v>
      </c>
      <c r="FS15" s="163">
        <v>-0.79969999999999997</v>
      </c>
      <c r="FT15" s="163">
        <v>0.16500000000000001</v>
      </c>
      <c r="FU15" s="163">
        <v>0.32</v>
      </c>
      <c r="FV15" s="163">
        <v>1.67</v>
      </c>
      <c r="FW15" s="162"/>
      <c r="FX15" s="163">
        <v>2.8188</v>
      </c>
      <c r="FY15" s="163">
        <v>2.7690000000000001</v>
      </c>
      <c r="FZ15" s="163">
        <v>0.90500000000000003</v>
      </c>
      <c r="GA15" s="162"/>
      <c r="GB15" s="163">
        <v>6.53</v>
      </c>
      <c r="GC15" s="163">
        <v>-28.526800000000001</v>
      </c>
      <c r="GD15" s="163">
        <v>-19.547899999999998</v>
      </c>
      <c r="GE15" s="162"/>
      <c r="GF15" s="163">
        <v>22.283100000000001</v>
      </c>
      <c r="GG15" s="162"/>
      <c r="GH15" s="163">
        <v>19.1508</v>
      </c>
      <c r="GI15" s="163">
        <v>-3.8708999999999998</v>
      </c>
      <c r="GJ15" s="163">
        <v>-4.1711</v>
      </c>
      <c r="GK15" s="163">
        <v>1.8856999999999999</v>
      </c>
      <c r="GL15" s="162"/>
      <c r="GM15" s="162"/>
      <c r="GN15" s="163">
        <v>-11.109</v>
      </c>
      <c r="GO15" s="163">
        <v>-9.7506000000000004</v>
      </c>
      <c r="GP15" s="163">
        <v>1.2575000000000001</v>
      </c>
      <c r="GQ15" s="163">
        <v>-21.727499999999999</v>
      </c>
      <c r="GR15" s="163">
        <v>7.2588999999999997</v>
      </c>
      <c r="GS15" s="163">
        <v>6.8080999999999996</v>
      </c>
      <c r="GT15" s="163">
        <v>146.2921</v>
      </c>
      <c r="GU15" s="163">
        <v>-6.4927000000000001</v>
      </c>
      <c r="GV15" s="163">
        <v>-9.1928000000000001</v>
      </c>
      <c r="GW15" s="163">
        <v>4.359</v>
      </c>
      <c r="GX15" s="163">
        <v>3.1633</v>
      </c>
      <c r="GY15" s="163">
        <v>7.1715</v>
      </c>
      <c r="GZ15" s="163">
        <v>7.2153</v>
      </c>
      <c r="HA15" s="163">
        <v>1.6575</v>
      </c>
      <c r="HB15" s="163">
        <v>-6.4608999999999996</v>
      </c>
      <c r="HC15" s="163">
        <v>-5.0258000000000003</v>
      </c>
      <c r="HD15" s="163">
        <v>3.77</v>
      </c>
      <c r="HE15" s="163">
        <v>-9.2654999999999994</v>
      </c>
      <c r="HF15" s="163">
        <v>2.3149000000000002</v>
      </c>
      <c r="HG15" s="163">
        <v>28.694099999999999</v>
      </c>
      <c r="HH15" s="163">
        <v>80.642600000000002</v>
      </c>
      <c r="HI15" s="163">
        <v>32.7179</v>
      </c>
      <c r="HJ15" s="163">
        <v>32.540799999999997</v>
      </c>
      <c r="HK15" s="163">
        <v>-8.2347999999999999</v>
      </c>
      <c r="HL15" s="163">
        <v>-9.6130999999999993</v>
      </c>
      <c r="HM15" s="163">
        <v>0</v>
      </c>
      <c r="HN15" s="163">
        <v>0</v>
      </c>
      <c r="HO15" s="162"/>
      <c r="HP15" s="162"/>
      <c r="HQ15" s="163">
        <v>-19.862200000000001</v>
      </c>
      <c r="HR15" s="163">
        <v>-19.6205</v>
      </c>
      <c r="HS15" s="163">
        <v>-4.4981999999999998</v>
      </c>
      <c r="HT15" s="163">
        <v>-4.3547000000000002</v>
      </c>
      <c r="HU15" s="163">
        <v>23.15</v>
      </c>
      <c r="HV15" s="163">
        <v>23.08</v>
      </c>
      <c r="HW15" s="163">
        <v>-38.200000000000003</v>
      </c>
      <c r="HX15" s="163">
        <v>-37.9</v>
      </c>
      <c r="HY15" s="163">
        <v>0.70409999999999995</v>
      </c>
      <c r="HZ15" s="163">
        <v>-10.48</v>
      </c>
      <c r="IA15" s="163">
        <v>106.9843</v>
      </c>
      <c r="IB15" s="163">
        <v>14.138199999999999</v>
      </c>
      <c r="IC15" s="163">
        <v>14.6402</v>
      </c>
      <c r="ID15" s="163">
        <v>-20.8</v>
      </c>
      <c r="IE15" s="163">
        <v>-41.3</v>
      </c>
      <c r="IF15" s="163">
        <v>3.9</v>
      </c>
      <c r="IG15" s="163">
        <v>3.3</v>
      </c>
      <c r="IH15" s="162"/>
      <c r="II15" s="162"/>
      <c r="IJ15" s="163">
        <v>-118.7944</v>
      </c>
      <c r="IK15" s="163">
        <v>7.8642000000000003</v>
      </c>
      <c r="IL15" s="163">
        <v>-276.63589999999999</v>
      </c>
      <c r="IM15" s="163">
        <v>-29.313199999999998</v>
      </c>
      <c r="IN15" s="163">
        <v>-44.2682</v>
      </c>
      <c r="IO15" s="163">
        <v>120.1459</v>
      </c>
      <c r="IP15" s="163">
        <v>48.950400000000002</v>
      </c>
      <c r="IQ15" s="163">
        <v>159.9178</v>
      </c>
      <c r="IR15" s="163">
        <v>124.7418</v>
      </c>
      <c r="IS15" s="163">
        <v>50.2117</v>
      </c>
      <c r="IT15" s="163">
        <v>25.995999999999999</v>
      </c>
      <c r="IU15" s="163">
        <v>20.305</v>
      </c>
      <c r="IV15" s="163">
        <v>-48.783799999999999</v>
      </c>
      <c r="IW15" s="163">
        <v>214.80199999999999</v>
      </c>
      <c r="IX15" s="163">
        <v>-228.0333</v>
      </c>
      <c r="IY15" s="163">
        <v>-14.4671</v>
      </c>
      <c r="IZ15" s="163">
        <v>24.2074</v>
      </c>
      <c r="JA15" s="163">
        <v>-1.4514</v>
      </c>
      <c r="JB15" s="162"/>
      <c r="JC15" s="163">
        <v>-7.76</v>
      </c>
      <c r="JD15" s="163">
        <v>-0.98399999999999999</v>
      </c>
      <c r="JE15" s="163">
        <v>-0.99299999999999999</v>
      </c>
      <c r="JF15" s="163">
        <v>3.12</v>
      </c>
      <c r="JG15" s="163">
        <v>-1.28</v>
      </c>
      <c r="JH15" s="163">
        <v>-2.6520000000000001</v>
      </c>
      <c r="JI15" s="163">
        <v>-4.6859999999999999</v>
      </c>
      <c r="JJ15" s="163">
        <v>9.1142000000000003</v>
      </c>
      <c r="JK15" s="163">
        <v>-10.545500000000001</v>
      </c>
      <c r="JL15" s="163">
        <v>0</v>
      </c>
      <c r="JM15" s="163">
        <v>14.135999999999999</v>
      </c>
      <c r="JN15" s="163">
        <v>12.601000000000001</v>
      </c>
      <c r="JO15" s="162"/>
      <c r="JP15" s="162"/>
      <c r="JQ15" s="163">
        <v>3.2065999999999999</v>
      </c>
      <c r="JR15" s="163">
        <v>4.1388999999999996</v>
      </c>
      <c r="JS15" s="163">
        <v>2.9413999999999998</v>
      </c>
      <c r="JT15" s="162"/>
      <c r="JU15" s="163">
        <v>25.7</v>
      </c>
      <c r="JV15" s="163">
        <v>-0.30099999999999999</v>
      </c>
      <c r="JW15" s="163">
        <v>-7.0000000000000007E-2</v>
      </c>
      <c r="JX15" s="162"/>
      <c r="JY15" s="163">
        <v>-10.7128</v>
      </c>
      <c r="JZ15" s="163">
        <v>-11.925700000000001</v>
      </c>
      <c r="KA15" s="163">
        <v>-15.8377</v>
      </c>
      <c r="KB15" s="163">
        <v>-7.3987999999999996</v>
      </c>
      <c r="KC15" s="163">
        <v>9.0297999999999998</v>
      </c>
      <c r="KD15" s="163">
        <v>-11.211600000000001</v>
      </c>
      <c r="KE15" s="163">
        <v>2.3157999999999999</v>
      </c>
      <c r="KF15" s="163">
        <v>-28.3</v>
      </c>
      <c r="KG15" s="163">
        <v>9.8000000000000007</v>
      </c>
      <c r="KH15" s="163">
        <v>17.440100000000001</v>
      </c>
      <c r="KI15" s="163">
        <v>-119.81100000000001</v>
      </c>
    </row>
    <row r="16" spans="1:295" ht="18" customHeight="1" x14ac:dyDescent="0.3">
      <c r="A16" s="158" t="s">
        <v>65</v>
      </c>
      <c r="B16" s="158" t="s">
        <v>763</v>
      </c>
      <c r="C16" s="165"/>
      <c r="D16" s="166">
        <v>1.9653</v>
      </c>
      <c r="E16" s="166">
        <v>-6.5726000000000004</v>
      </c>
      <c r="F16" s="166">
        <v>2.4043999999999999</v>
      </c>
      <c r="G16" s="166">
        <v>7.2531999999999996</v>
      </c>
      <c r="H16" s="165"/>
      <c r="I16" s="166">
        <v>12.404299999999999</v>
      </c>
      <c r="J16" s="165"/>
      <c r="K16" s="166">
        <v>8.0905000000000005</v>
      </c>
      <c r="L16" s="166">
        <v>2.7738999999999998</v>
      </c>
      <c r="M16" s="166">
        <v>4.2420999999999998</v>
      </c>
      <c r="N16" s="166">
        <v>-11.1</v>
      </c>
      <c r="O16" s="165"/>
      <c r="P16" s="165"/>
      <c r="Q16" s="165"/>
      <c r="R16" s="166">
        <v>-17.600000000000001</v>
      </c>
      <c r="S16" s="166">
        <v>3.9426999999999999</v>
      </c>
      <c r="T16" s="166">
        <v>1.4483999999999999</v>
      </c>
      <c r="U16" s="166">
        <v>3.8668</v>
      </c>
      <c r="V16" s="166">
        <v>3.7694000000000001</v>
      </c>
      <c r="W16" s="166">
        <v>6.5572999999999997</v>
      </c>
      <c r="X16" s="166">
        <v>3.5283000000000002</v>
      </c>
      <c r="Y16" s="166">
        <v>0.2611</v>
      </c>
      <c r="Z16" s="166">
        <v>2.7837000000000001</v>
      </c>
      <c r="AA16" s="165"/>
      <c r="AB16" s="166">
        <v>-1.163</v>
      </c>
      <c r="AC16" s="166">
        <v>-1.1499999999999999</v>
      </c>
      <c r="AD16" s="166">
        <v>-1.127</v>
      </c>
      <c r="AE16" s="166">
        <v>-3.1269999999999998</v>
      </c>
      <c r="AF16" s="166">
        <v>-11.1</v>
      </c>
      <c r="AG16" s="165"/>
      <c r="AH16" s="165"/>
      <c r="AI16" s="165"/>
      <c r="AJ16" s="166">
        <v>-12.09</v>
      </c>
      <c r="AK16" s="166">
        <v>-12.16</v>
      </c>
      <c r="AL16" s="165"/>
      <c r="AM16" s="166">
        <v>-13.54</v>
      </c>
      <c r="AN16" s="166">
        <v>-13.67</v>
      </c>
      <c r="AO16" s="166">
        <v>2.7974000000000001</v>
      </c>
      <c r="AP16" s="166">
        <v>3.3414000000000001</v>
      </c>
      <c r="AQ16" s="166">
        <v>21.757300000000001</v>
      </c>
      <c r="AR16" s="166">
        <v>23.375</v>
      </c>
      <c r="AS16" s="166">
        <v>-19.416799999999999</v>
      </c>
      <c r="AT16" s="166">
        <v>-13.797800000000001</v>
      </c>
      <c r="AU16" s="166">
        <v>-13.5204</v>
      </c>
      <c r="AV16" s="166">
        <v>1.962</v>
      </c>
      <c r="AW16" s="166">
        <v>2.004</v>
      </c>
      <c r="AX16" s="166">
        <v>-15.539300000000001</v>
      </c>
      <c r="AY16" s="166">
        <v>-13.395899999999999</v>
      </c>
      <c r="AZ16" s="166">
        <v>31.060600000000001</v>
      </c>
      <c r="BA16" s="165"/>
      <c r="BB16" s="166">
        <v>19.569400000000002</v>
      </c>
      <c r="BC16" s="166">
        <v>13.5296</v>
      </c>
      <c r="BD16" s="166">
        <v>-5.2</v>
      </c>
      <c r="BE16" s="166">
        <v>-5.5</v>
      </c>
      <c r="BF16" s="166">
        <v>-23.517900000000001</v>
      </c>
      <c r="BG16" s="166">
        <v>-23.196200000000001</v>
      </c>
      <c r="BH16" s="166">
        <v>-1.5134000000000001</v>
      </c>
      <c r="BI16" s="165"/>
      <c r="BJ16" s="166">
        <v>-2.5771999999999999</v>
      </c>
      <c r="BK16" s="166">
        <v>2.1640000000000001</v>
      </c>
      <c r="BL16" s="165"/>
      <c r="BM16" s="166">
        <v>0.26779999999999998</v>
      </c>
      <c r="BN16" s="166">
        <v>-123.2032</v>
      </c>
      <c r="BO16" s="166">
        <v>24.4453</v>
      </c>
      <c r="BP16" s="166">
        <v>24.4148</v>
      </c>
      <c r="BQ16" s="166">
        <v>90.580699999999993</v>
      </c>
      <c r="BR16" s="166">
        <v>-187.41929999999999</v>
      </c>
      <c r="BS16" s="165"/>
      <c r="BT16" s="165"/>
      <c r="BU16" s="165"/>
      <c r="BV16" s="166">
        <v>4.3311000000000002</v>
      </c>
      <c r="BW16" s="166">
        <v>7.7</v>
      </c>
      <c r="BX16" s="166">
        <v>5.42</v>
      </c>
      <c r="BY16" s="166">
        <v>-15.8</v>
      </c>
      <c r="BZ16" s="166">
        <v>-0.27</v>
      </c>
      <c r="CA16" s="166">
        <v>-23.304300000000001</v>
      </c>
      <c r="CB16" s="166">
        <v>-22.9025</v>
      </c>
      <c r="CC16" s="166">
        <v>25.208200000000001</v>
      </c>
      <c r="CD16" s="166">
        <v>24.2438</v>
      </c>
      <c r="CE16" s="166">
        <v>-2.5686</v>
      </c>
      <c r="CF16" s="165"/>
      <c r="CG16" s="166">
        <v>3.0236999999999998</v>
      </c>
      <c r="CH16" s="166">
        <v>-2.2307999999999999</v>
      </c>
      <c r="CI16" s="165"/>
      <c r="CJ16" s="165"/>
      <c r="CK16" s="165"/>
      <c r="CL16" s="166">
        <v>-22.9</v>
      </c>
      <c r="CM16" s="166">
        <v>-21.8</v>
      </c>
      <c r="CN16" s="166">
        <v>-1.63</v>
      </c>
      <c r="CO16" s="166">
        <v>13.4627</v>
      </c>
      <c r="CP16" s="166">
        <v>13.7956</v>
      </c>
      <c r="CQ16" s="166">
        <v>12.5406</v>
      </c>
      <c r="CR16" s="166">
        <v>50.544199999999996</v>
      </c>
      <c r="CS16" s="166">
        <v>51.229199999999999</v>
      </c>
      <c r="CT16" s="166">
        <v>-26.2378</v>
      </c>
      <c r="CU16" s="166">
        <v>-25.770700000000001</v>
      </c>
      <c r="CV16" s="166">
        <v>-25.884</v>
      </c>
      <c r="CW16" s="166">
        <v>2.6278999999999999</v>
      </c>
      <c r="CX16" s="166">
        <v>10.64</v>
      </c>
      <c r="CY16" s="166">
        <v>18.940000000000001</v>
      </c>
      <c r="CZ16" s="166">
        <v>9.8485999999999994</v>
      </c>
      <c r="DA16" s="166">
        <v>9.8663000000000007</v>
      </c>
      <c r="DB16" s="166">
        <v>-6.25</v>
      </c>
      <c r="DC16" s="165"/>
      <c r="DD16" s="165"/>
      <c r="DE16" s="165"/>
      <c r="DF16" s="166">
        <v>23.093499999999999</v>
      </c>
      <c r="DG16" s="166">
        <v>-11.9369</v>
      </c>
      <c r="DH16" s="166">
        <v>-3.0661999999999998</v>
      </c>
      <c r="DI16" s="165"/>
      <c r="DJ16" s="165"/>
      <c r="DK16" s="166">
        <v>-5.7775999999999996</v>
      </c>
      <c r="DL16" s="166">
        <v>-3.3660999999999999</v>
      </c>
      <c r="DM16" s="165"/>
      <c r="DN16" s="166">
        <v>2.4178999999999999</v>
      </c>
      <c r="DO16" s="166">
        <v>-3.02</v>
      </c>
      <c r="DP16" s="166">
        <v>-1.32</v>
      </c>
      <c r="DQ16" s="166">
        <v>5.8434999999999997</v>
      </c>
      <c r="DR16" s="166">
        <v>-24.003900000000002</v>
      </c>
      <c r="DS16" s="166">
        <v>-27.23</v>
      </c>
      <c r="DT16" s="165"/>
      <c r="DU16" s="166">
        <v>28.95</v>
      </c>
      <c r="DV16" s="166">
        <v>14.32</v>
      </c>
      <c r="DW16" s="166">
        <v>-23.709099999999999</v>
      </c>
      <c r="DX16" s="166">
        <v>-12.454499999999999</v>
      </c>
      <c r="DY16" s="166">
        <v>-38.045099999999998</v>
      </c>
      <c r="DZ16" s="166">
        <v>-37.1</v>
      </c>
      <c r="EA16" s="166">
        <v>-11.036899999999999</v>
      </c>
      <c r="EB16" s="166">
        <v>-26.576699999999999</v>
      </c>
      <c r="EC16" s="166">
        <v>-33.271700000000003</v>
      </c>
      <c r="ED16" s="166">
        <v>-33.247700000000002</v>
      </c>
      <c r="EE16" s="166">
        <v>-23.066099999999999</v>
      </c>
      <c r="EF16" s="166">
        <v>-23.2395</v>
      </c>
      <c r="EG16" s="166">
        <v>-10.752000000000001</v>
      </c>
      <c r="EH16" s="166">
        <v>-173.10900000000001</v>
      </c>
      <c r="EI16" s="166">
        <v>-8.5109999999999992</v>
      </c>
      <c r="EJ16" s="165"/>
      <c r="EK16" s="166">
        <v>-8.9224999999999994</v>
      </c>
      <c r="EL16" s="166">
        <v>-8.1839999999999993</v>
      </c>
      <c r="EM16" s="166">
        <v>18.1661</v>
      </c>
      <c r="EN16" s="166">
        <v>-10.9719</v>
      </c>
      <c r="EO16" s="166">
        <v>-10.6084</v>
      </c>
      <c r="EP16" s="166">
        <v>5.6479999999999997</v>
      </c>
      <c r="EQ16" s="166">
        <v>-27.067799999999998</v>
      </c>
      <c r="ER16" s="166">
        <v>-26.8782</v>
      </c>
      <c r="ES16" s="166">
        <v>4.7763999999999998</v>
      </c>
      <c r="ET16" s="166">
        <v>0</v>
      </c>
      <c r="EU16" s="166">
        <v>-13.95</v>
      </c>
      <c r="EV16" s="166">
        <v>0</v>
      </c>
      <c r="EW16" s="166">
        <v>3.2612999999999999</v>
      </c>
      <c r="EX16" s="166">
        <v>-11.4588</v>
      </c>
      <c r="EY16" s="166">
        <v>-15.844200000000001</v>
      </c>
      <c r="EZ16" s="166">
        <v>-4.7916999999999996</v>
      </c>
      <c r="FA16" s="166">
        <v>10.277799999999999</v>
      </c>
      <c r="FB16" s="166">
        <v>6.9207000000000001</v>
      </c>
      <c r="FC16" s="166">
        <v>-26.728100000000001</v>
      </c>
      <c r="FD16" s="166">
        <v>4.6327999999999996</v>
      </c>
      <c r="FE16" s="165"/>
      <c r="FF16" s="166">
        <v>4.4511000000000003</v>
      </c>
      <c r="FG16" s="166">
        <v>0</v>
      </c>
      <c r="FH16" s="166">
        <v>0</v>
      </c>
      <c r="FI16" s="166">
        <v>0</v>
      </c>
      <c r="FJ16" s="166">
        <v>9.8798999999999992</v>
      </c>
      <c r="FK16" s="166">
        <v>10.2148</v>
      </c>
      <c r="FL16" s="166">
        <v>-7.5354999999999999</v>
      </c>
      <c r="FM16" s="166">
        <v>18.180199999999999</v>
      </c>
      <c r="FN16" s="166">
        <v>18.657599999999999</v>
      </c>
      <c r="FO16" s="166">
        <v>4.4307999999999996</v>
      </c>
      <c r="FP16" s="166">
        <v>18.240400000000001</v>
      </c>
      <c r="FQ16" s="166">
        <v>20.6754</v>
      </c>
      <c r="FR16" s="166">
        <v>-14.61</v>
      </c>
      <c r="FS16" s="166">
        <v>-0.79969999999999997</v>
      </c>
      <c r="FT16" s="166">
        <v>0.16500000000000001</v>
      </c>
      <c r="FU16" s="166">
        <v>0.32</v>
      </c>
      <c r="FV16" s="166">
        <v>1.95</v>
      </c>
      <c r="FW16" s="165"/>
      <c r="FX16" s="165"/>
      <c r="FY16" s="166">
        <v>2.7669999999999999</v>
      </c>
      <c r="FZ16" s="166">
        <v>0.78600000000000003</v>
      </c>
      <c r="GA16" s="165"/>
      <c r="GB16" s="166">
        <v>6.53</v>
      </c>
      <c r="GC16" s="166">
        <v>-29.666599999999999</v>
      </c>
      <c r="GD16" s="166">
        <v>-20.293399999999998</v>
      </c>
      <c r="GE16" s="166">
        <v>-2.4900000000000002</v>
      </c>
      <c r="GF16" s="166">
        <v>22.616</v>
      </c>
      <c r="GG16" s="165"/>
      <c r="GH16" s="166">
        <v>18.9358</v>
      </c>
      <c r="GI16" s="166">
        <v>-3.7000999999999999</v>
      </c>
      <c r="GJ16" s="166">
        <v>-3.9752000000000001</v>
      </c>
      <c r="GK16" s="166">
        <v>1.9073</v>
      </c>
      <c r="GL16" s="165"/>
      <c r="GM16" s="165"/>
      <c r="GN16" s="166">
        <v>-10.6051</v>
      </c>
      <c r="GO16" s="166">
        <v>-9.7714999999999996</v>
      </c>
      <c r="GP16" s="166">
        <v>1.2463</v>
      </c>
      <c r="GQ16" s="165"/>
      <c r="GR16" s="166">
        <v>6.6860999999999997</v>
      </c>
      <c r="GS16" s="166">
        <v>5.4138000000000002</v>
      </c>
      <c r="GT16" s="166">
        <v>144.42070000000001</v>
      </c>
      <c r="GU16" s="166">
        <v>-6.7398999999999996</v>
      </c>
      <c r="GV16" s="166">
        <v>-9.1234000000000002</v>
      </c>
      <c r="GW16" s="166">
        <v>4.3128000000000002</v>
      </c>
      <c r="GX16" s="166">
        <v>2.5829</v>
      </c>
      <c r="GY16" s="166">
        <v>7.2961</v>
      </c>
      <c r="GZ16" s="166">
        <v>7.2706</v>
      </c>
      <c r="HA16" s="166">
        <v>2</v>
      </c>
      <c r="HB16" s="166">
        <v>-5.5744999999999996</v>
      </c>
      <c r="HC16" s="166">
        <v>-3.9253</v>
      </c>
      <c r="HD16" s="166">
        <v>1.68</v>
      </c>
      <c r="HE16" s="166">
        <v>-8.8364999999999991</v>
      </c>
      <c r="HF16" s="166">
        <v>5.0370999999999997</v>
      </c>
      <c r="HG16" s="166">
        <v>26.9788</v>
      </c>
      <c r="HH16" s="166">
        <v>81.317300000000003</v>
      </c>
      <c r="HI16" s="166">
        <v>32.4099</v>
      </c>
      <c r="HJ16" s="166">
        <v>33.1083</v>
      </c>
      <c r="HK16" s="166">
        <v>-9.0587</v>
      </c>
      <c r="HL16" s="166">
        <v>-10.708</v>
      </c>
      <c r="HM16" s="166">
        <v>0</v>
      </c>
      <c r="HN16" s="166">
        <v>-12.0471</v>
      </c>
      <c r="HO16" s="165"/>
      <c r="HP16" s="166">
        <v>41.152999999999999</v>
      </c>
      <c r="HQ16" s="166">
        <v>-17.664899999999999</v>
      </c>
      <c r="HR16" s="166">
        <v>-17.121099999999998</v>
      </c>
      <c r="HS16" s="166">
        <v>-3.8628999999999998</v>
      </c>
      <c r="HT16" s="166">
        <v>-4.0994000000000002</v>
      </c>
      <c r="HU16" s="166">
        <v>23.67</v>
      </c>
      <c r="HV16" s="166">
        <v>23.53</v>
      </c>
      <c r="HW16" s="166">
        <v>-38.299999999999997</v>
      </c>
      <c r="HX16" s="166">
        <v>-38.6</v>
      </c>
      <c r="HY16" s="166">
        <v>0.51</v>
      </c>
      <c r="HZ16" s="166">
        <v>-10.96</v>
      </c>
      <c r="IA16" s="166">
        <v>94.575599999999994</v>
      </c>
      <c r="IB16" s="166">
        <v>17.177900000000001</v>
      </c>
      <c r="IC16" s="166">
        <v>17.123200000000001</v>
      </c>
      <c r="ID16" s="166">
        <v>-20.399999999999999</v>
      </c>
      <c r="IE16" s="166">
        <v>-41.8</v>
      </c>
      <c r="IF16" s="166">
        <v>1</v>
      </c>
      <c r="IG16" s="166">
        <v>0.8</v>
      </c>
      <c r="IH16" s="165"/>
      <c r="II16" s="165"/>
      <c r="IJ16" s="166">
        <v>-122.7385</v>
      </c>
      <c r="IK16" s="166">
        <v>2.6697000000000002</v>
      </c>
      <c r="IL16" s="166">
        <v>-270.5197</v>
      </c>
      <c r="IM16" s="166">
        <v>-24.086500000000001</v>
      </c>
      <c r="IN16" s="166">
        <v>-43.107599999999998</v>
      </c>
      <c r="IO16" s="166">
        <v>114.76090000000001</v>
      </c>
      <c r="IP16" s="166">
        <v>51.253700000000002</v>
      </c>
      <c r="IQ16" s="166">
        <v>145.70820000000001</v>
      </c>
      <c r="IR16" s="166">
        <v>118.9837</v>
      </c>
      <c r="IS16" s="166">
        <v>45.795900000000003</v>
      </c>
      <c r="IT16" s="166">
        <v>27.673400000000001</v>
      </c>
      <c r="IU16" s="166">
        <v>26.4191</v>
      </c>
      <c r="IV16" s="166">
        <v>-36.060699999999997</v>
      </c>
      <c r="IW16" s="166">
        <v>212.3546</v>
      </c>
      <c r="IX16" s="166">
        <v>-222.0455</v>
      </c>
      <c r="IY16" s="166">
        <v>-9.6257000000000001</v>
      </c>
      <c r="IZ16" s="166">
        <v>21.29</v>
      </c>
      <c r="JA16" s="166">
        <v>-2.0838000000000001</v>
      </c>
      <c r="JB16" s="165"/>
      <c r="JC16" s="166">
        <v>-8.32</v>
      </c>
      <c r="JD16" s="166">
        <v>-0.98099999999999998</v>
      </c>
      <c r="JE16" s="166">
        <v>-1</v>
      </c>
      <c r="JF16" s="166">
        <v>3.76</v>
      </c>
      <c r="JG16" s="166">
        <v>-1.04</v>
      </c>
      <c r="JH16" s="166">
        <v>-3.2751999999999999</v>
      </c>
      <c r="JI16" s="166">
        <v>-4.8630000000000004</v>
      </c>
      <c r="JJ16" s="166">
        <v>8.9372000000000007</v>
      </c>
      <c r="JK16" s="166">
        <v>-10.576000000000001</v>
      </c>
      <c r="JL16" s="166">
        <v>0.5</v>
      </c>
      <c r="JM16" s="166">
        <v>12.776</v>
      </c>
      <c r="JN16" s="166">
        <v>12.257999999999999</v>
      </c>
      <c r="JO16" s="165"/>
      <c r="JP16" s="165"/>
      <c r="JQ16" s="166">
        <v>3.8315000000000001</v>
      </c>
      <c r="JR16" s="166">
        <v>3.0384000000000002</v>
      </c>
      <c r="JS16" s="166">
        <v>3.0026999999999999</v>
      </c>
      <c r="JT16" s="165"/>
      <c r="JU16" s="166">
        <v>27.1</v>
      </c>
      <c r="JV16" s="166">
        <v>-0.38750000000000001</v>
      </c>
      <c r="JW16" s="166">
        <v>-0.1</v>
      </c>
      <c r="JX16" s="165"/>
      <c r="JY16" s="166">
        <v>-10.626300000000001</v>
      </c>
      <c r="JZ16" s="166">
        <v>-12.4986</v>
      </c>
      <c r="KA16" s="166">
        <v>-15.361700000000001</v>
      </c>
      <c r="KB16" s="166">
        <v>-7.6165000000000003</v>
      </c>
      <c r="KC16" s="166">
        <v>8.6181000000000001</v>
      </c>
      <c r="KD16" s="166">
        <v>-10.7964</v>
      </c>
      <c r="KE16" s="166">
        <v>1.9959</v>
      </c>
      <c r="KF16" s="166">
        <v>-29.4</v>
      </c>
      <c r="KG16" s="166">
        <v>11.4</v>
      </c>
      <c r="KH16" s="166">
        <v>23.2941</v>
      </c>
      <c r="KI16" s="166">
        <v>-121.608</v>
      </c>
    </row>
    <row r="17" spans="1:295" ht="18" customHeight="1" x14ac:dyDescent="0.3">
      <c r="A17" s="158" t="s">
        <v>65</v>
      </c>
      <c r="B17" s="158" t="s">
        <v>764</v>
      </c>
      <c r="C17" s="159"/>
      <c r="D17" s="160">
        <v>1.9925999999999999</v>
      </c>
      <c r="E17" s="160">
        <v>-6.6420000000000003</v>
      </c>
      <c r="F17" s="160">
        <v>2.4723999999999999</v>
      </c>
      <c r="G17" s="160">
        <v>6.9406999999999996</v>
      </c>
      <c r="H17" s="159"/>
      <c r="I17" s="160">
        <v>12.4627</v>
      </c>
      <c r="J17" s="159"/>
      <c r="K17" s="160">
        <v>8.4268000000000001</v>
      </c>
      <c r="L17" s="160">
        <v>2.9969000000000001</v>
      </c>
      <c r="M17" s="160">
        <v>4.4523999999999999</v>
      </c>
      <c r="N17" s="160">
        <v>-11.1</v>
      </c>
      <c r="O17" s="159"/>
      <c r="P17" s="159"/>
      <c r="Q17" s="159"/>
      <c r="R17" s="160">
        <v>-17.600000000000001</v>
      </c>
      <c r="S17" s="160">
        <v>3.3458000000000001</v>
      </c>
      <c r="T17" s="160">
        <v>0.64580000000000004</v>
      </c>
      <c r="U17" s="160">
        <v>3.7761999999999998</v>
      </c>
      <c r="V17" s="160">
        <v>3.5323000000000002</v>
      </c>
      <c r="W17" s="160">
        <v>6.7521000000000004</v>
      </c>
      <c r="X17" s="160">
        <v>3.472</v>
      </c>
      <c r="Y17" s="160">
        <v>0.18909999999999999</v>
      </c>
      <c r="Z17" s="160">
        <v>2.6970000000000001</v>
      </c>
      <c r="AA17" s="159"/>
      <c r="AB17" s="160">
        <v>-1.1355999999999999</v>
      </c>
      <c r="AC17" s="160">
        <v>-0.96299999999999997</v>
      </c>
      <c r="AD17" s="160">
        <v>-0.94099999999999995</v>
      </c>
      <c r="AE17" s="160">
        <v>-3.1640000000000001</v>
      </c>
      <c r="AF17" s="160">
        <v>-11.1</v>
      </c>
      <c r="AG17" s="159"/>
      <c r="AH17" s="159"/>
      <c r="AI17" s="159"/>
      <c r="AJ17" s="160">
        <v>-11.44</v>
      </c>
      <c r="AK17" s="160">
        <v>-11.59</v>
      </c>
      <c r="AL17" s="160">
        <v>-10</v>
      </c>
      <c r="AM17" s="160">
        <v>-13</v>
      </c>
      <c r="AN17" s="160">
        <v>-12.91</v>
      </c>
      <c r="AO17" s="160">
        <v>2.2515000000000001</v>
      </c>
      <c r="AP17" s="160">
        <v>3.4207999999999998</v>
      </c>
      <c r="AQ17" s="160">
        <v>21.3689</v>
      </c>
      <c r="AR17" s="160">
        <v>22.375599999999999</v>
      </c>
      <c r="AS17" s="160">
        <v>-20.345500000000001</v>
      </c>
      <c r="AT17" s="160">
        <v>-14.333600000000001</v>
      </c>
      <c r="AU17" s="160">
        <v>-13.466200000000001</v>
      </c>
      <c r="AV17" s="160">
        <v>12.2737</v>
      </c>
      <c r="AW17" s="160">
        <v>13.7142</v>
      </c>
      <c r="AX17" s="160">
        <v>-19.692</v>
      </c>
      <c r="AY17" s="160">
        <v>-15.1374</v>
      </c>
      <c r="AZ17" s="160">
        <v>44.168100000000003</v>
      </c>
      <c r="BA17" s="159"/>
      <c r="BB17" s="160">
        <v>22.302800000000001</v>
      </c>
      <c r="BC17" s="160">
        <v>12.8241</v>
      </c>
      <c r="BD17" s="160">
        <v>-5</v>
      </c>
      <c r="BE17" s="160">
        <v>-5.5</v>
      </c>
      <c r="BF17" s="160">
        <v>-22.714400000000001</v>
      </c>
      <c r="BG17" s="160">
        <v>-21.023099999999999</v>
      </c>
      <c r="BH17" s="160">
        <v>-1.4339</v>
      </c>
      <c r="BI17" s="159"/>
      <c r="BJ17" s="160">
        <v>-0.74</v>
      </c>
      <c r="BK17" s="160">
        <v>2.1751</v>
      </c>
      <c r="BL17" s="159"/>
      <c r="BM17" s="160">
        <v>0.21870000000000001</v>
      </c>
      <c r="BN17" s="160">
        <v>-111.1789</v>
      </c>
      <c r="BO17" s="160">
        <v>24.3232</v>
      </c>
      <c r="BP17" s="160">
        <v>23.743400000000001</v>
      </c>
      <c r="BQ17" s="160">
        <v>80.444500000000005</v>
      </c>
      <c r="BR17" s="160">
        <v>-178.7834</v>
      </c>
      <c r="BS17" s="159"/>
      <c r="BT17" s="159"/>
      <c r="BU17" s="159"/>
      <c r="BV17" s="160">
        <v>5.3391000000000002</v>
      </c>
      <c r="BW17" s="160">
        <v>7.92</v>
      </c>
      <c r="BX17" s="160">
        <v>5.76</v>
      </c>
      <c r="BY17" s="160">
        <v>-15.53</v>
      </c>
      <c r="BZ17" s="160">
        <v>-0.17</v>
      </c>
      <c r="CA17" s="160">
        <v>-24.1081</v>
      </c>
      <c r="CB17" s="160">
        <v>-23.840199999999999</v>
      </c>
      <c r="CC17" s="160">
        <v>24.950500000000002</v>
      </c>
      <c r="CD17" s="160">
        <v>23.623200000000001</v>
      </c>
      <c r="CE17" s="160">
        <v>-2.2366999999999999</v>
      </c>
      <c r="CF17" s="159"/>
      <c r="CG17" s="160">
        <v>8.3019999999999996</v>
      </c>
      <c r="CH17" s="160">
        <v>-2.6695000000000002</v>
      </c>
      <c r="CI17" s="159"/>
      <c r="CJ17" s="159"/>
      <c r="CK17" s="159"/>
      <c r="CL17" s="160">
        <v>-21.9</v>
      </c>
      <c r="CM17" s="160">
        <v>-20.9</v>
      </c>
      <c r="CN17" s="160">
        <v>-1.72</v>
      </c>
      <c r="CO17" s="160">
        <v>15.1973</v>
      </c>
      <c r="CP17" s="160">
        <v>15.782299999999999</v>
      </c>
      <c r="CQ17" s="160">
        <v>14.442600000000001</v>
      </c>
      <c r="CR17" s="160">
        <v>48.563600000000001</v>
      </c>
      <c r="CS17" s="160">
        <v>48.767000000000003</v>
      </c>
      <c r="CT17" s="160">
        <v>-24.6174</v>
      </c>
      <c r="CU17" s="160">
        <v>-25.952100000000002</v>
      </c>
      <c r="CV17" s="160">
        <v>-23.7608</v>
      </c>
      <c r="CW17" s="160">
        <v>2.5737999999999999</v>
      </c>
      <c r="CX17" s="160">
        <v>9.82</v>
      </c>
      <c r="CY17" s="160">
        <v>17.16</v>
      </c>
      <c r="CZ17" s="160">
        <v>9.8485999999999994</v>
      </c>
      <c r="DA17" s="160">
        <v>9.9640000000000004</v>
      </c>
      <c r="DB17" s="160">
        <v>-6.3</v>
      </c>
      <c r="DC17" s="159"/>
      <c r="DD17" s="159"/>
      <c r="DE17" s="159"/>
      <c r="DF17" s="160">
        <v>21.904399999999999</v>
      </c>
      <c r="DG17" s="160">
        <v>-11.568899999999999</v>
      </c>
      <c r="DH17" s="160">
        <v>-3.0615999999999999</v>
      </c>
      <c r="DI17" s="159"/>
      <c r="DJ17" s="159"/>
      <c r="DK17" s="160">
        <v>-5.9363000000000001</v>
      </c>
      <c r="DL17" s="160">
        <v>-2.9921000000000002</v>
      </c>
      <c r="DM17" s="159"/>
      <c r="DN17" s="160">
        <v>2.9744999999999999</v>
      </c>
      <c r="DO17" s="160">
        <v>-2.62</v>
      </c>
      <c r="DP17" s="160">
        <v>-1.53</v>
      </c>
      <c r="DQ17" s="160">
        <v>7.3470000000000004</v>
      </c>
      <c r="DR17" s="160">
        <v>-23.378799999999998</v>
      </c>
      <c r="DS17" s="160">
        <v>-27.58</v>
      </c>
      <c r="DT17" s="159"/>
      <c r="DU17" s="160">
        <v>30.24</v>
      </c>
      <c r="DV17" s="160">
        <v>14.28</v>
      </c>
      <c r="DW17" s="160">
        <v>-24.927299999999999</v>
      </c>
      <c r="DX17" s="160">
        <v>-11.809100000000001</v>
      </c>
      <c r="DY17" s="160">
        <v>-38.6539</v>
      </c>
      <c r="DZ17" s="160">
        <v>-37.736400000000003</v>
      </c>
      <c r="EA17" s="160">
        <v>-9.7744</v>
      </c>
      <c r="EB17" s="160">
        <v>-25.989699999999999</v>
      </c>
      <c r="EC17" s="160">
        <v>-31.739699999999999</v>
      </c>
      <c r="ED17" s="160">
        <v>-32.492800000000003</v>
      </c>
      <c r="EE17" s="160">
        <v>-16.524799999999999</v>
      </c>
      <c r="EF17" s="160">
        <v>-17.748000000000001</v>
      </c>
      <c r="EG17" s="160">
        <v>-10.419</v>
      </c>
      <c r="EH17" s="160">
        <v>-163.23869999999999</v>
      </c>
      <c r="EI17" s="160">
        <v>-5.8764000000000003</v>
      </c>
      <c r="EJ17" s="159"/>
      <c r="EK17" s="160">
        <v>-8.8539999999999992</v>
      </c>
      <c r="EL17" s="160">
        <v>-7.7222</v>
      </c>
      <c r="EM17" s="160">
        <v>12.6111</v>
      </c>
      <c r="EN17" s="160">
        <v>-16.239699999999999</v>
      </c>
      <c r="EO17" s="160">
        <v>-16.134</v>
      </c>
      <c r="EP17" s="160">
        <v>23.568000000000001</v>
      </c>
      <c r="EQ17" s="160">
        <v>-28.297000000000001</v>
      </c>
      <c r="ER17" s="160">
        <v>-28.019500000000001</v>
      </c>
      <c r="ES17" s="160">
        <v>3.4041999999999999</v>
      </c>
      <c r="ET17" s="160">
        <v>-18.170000000000002</v>
      </c>
      <c r="EU17" s="160">
        <v>-7.94</v>
      </c>
      <c r="EV17" s="160">
        <v>0.2</v>
      </c>
      <c r="EW17" s="160">
        <v>3.2431000000000001</v>
      </c>
      <c r="EX17" s="160">
        <v>-21.989100000000001</v>
      </c>
      <c r="EY17" s="160">
        <v>-15.857900000000001</v>
      </c>
      <c r="EZ17" s="160">
        <v>-4.9781000000000004</v>
      </c>
      <c r="FA17" s="160">
        <v>9.1478999999999999</v>
      </c>
      <c r="FB17" s="160">
        <v>6.1196000000000002</v>
      </c>
      <c r="FC17" s="160">
        <v>-24.697199999999999</v>
      </c>
      <c r="FD17" s="160">
        <v>5.0838000000000001</v>
      </c>
      <c r="FE17" s="159"/>
      <c r="FF17" s="160">
        <v>4.8148999999999997</v>
      </c>
      <c r="FG17" s="160">
        <v>2.8826999999999998</v>
      </c>
      <c r="FH17" s="160">
        <v>3.3892000000000002</v>
      </c>
      <c r="FI17" s="160">
        <v>0</v>
      </c>
      <c r="FJ17" s="160">
        <v>10.8847</v>
      </c>
      <c r="FK17" s="160">
        <v>10.7172</v>
      </c>
      <c r="FL17" s="160">
        <v>-8.7077000000000009</v>
      </c>
      <c r="FM17" s="160">
        <v>18.715900000000001</v>
      </c>
      <c r="FN17" s="160">
        <v>19.005400000000002</v>
      </c>
      <c r="FO17" s="160">
        <v>2.601</v>
      </c>
      <c r="FP17" s="160">
        <v>16.8248</v>
      </c>
      <c r="FQ17" s="160">
        <v>20.953700000000001</v>
      </c>
      <c r="FR17" s="160">
        <v>-14.08</v>
      </c>
      <c r="FS17" s="160">
        <v>-0.79969999999999997</v>
      </c>
      <c r="FT17" s="160">
        <v>0.16500000000000001</v>
      </c>
      <c r="FU17" s="160">
        <v>0.3</v>
      </c>
      <c r="FV17" s="160">
        <v>1.72</v>
      </c>
      <c r="FW17" s="159"/>
      <c r="FX17" s="160">
        <v>2.7322000000000002</v>
      </c>
      <c r="FY17" s="160">
        <v>2.766</v>
      </c>
      <c r="FZ17" s="160">
        <v>0.755</v>
      </c>
      <c r="GA17" s="159"/>
      <c r="GB17" s="160">
        <v>7.46</v>
      </c>
      <c r="GC17" s="160">
        <v>-28.901800000000001</v>
      </c>
      <c r="GD17" s="160">
        <v>-19.712399999999999</v>
      </c>
      <c r="GE17" s="159"/>
      <c r="GF17" s="160">
        <v>23.2423</v>
      </c>
      <c r="GG17" s="159"/>
      <c r="GH17" s="160">
        <v>19.332100000000001</v>
      </c>
      <c r="GI17" s="160">
        <v>-3.8142999999999998</v>
      </c>
      <c r="GJ17" s="160">
        <v>-4.1360000000000001</v>
      </c>
      <c r="GK17" s="160">
        <v>1.8640000000000001</v>
      </c>
      <c r="GL17" s="159"/>
      <c r="GM17" s="159"/>
      <c r="GN17" s="160">
        <v>-11.15</v>
      </c>
      <c r="GO17" s="160">
        <v>-9.8768999999999991</v>
      </c>
      <c r="GP17" s="160">
        <v>0.91290000000000004</v>
      </c>
      <c r="GQ17" s="160">
        <v>-21.6709</v>
      </c>
      <c r="GR17" s="160">
        <v>6.1497999999999999</v>
      </c>
      <c r="GS17" s="160">
        <v>6.7957000000000001</v>
      </c>
      <c r="GT17" s="160">
        <v>148.6061</v>
      </c>
      <c r="GU17" s="160">
        <v>-6.4785000000000004</v>
      </c>
      <c r="GV17" s="160">
        <v>-9.0138999999999996</v>
      </c>
      <c r="GW17" s="160">
        <v>4.6471</v>
      </c>
      <c r="GX17" s="160">
        <v>3.2185999999999999</v>
      </c>
      <c r="GY17" s="160">
        <v>7.3693</v>
      </c>
      <c r="GZ17" s="160">
        <v>7.3181000000000003</v>
      </c>
      <c r="HA17" s="160">
        <v>2.9476</v>
      </c>
      <c r="HB17" s="160">
        <v>-5.1311999999999998</v>
      </c>
      <c r="HC17" s="160">
        <v>-4.157</v>
      </c>
      <c r="HD17" s="160">
        <v>5.45</v>
      </c>
      <c r="HE17" s="160">
        <v>-10.906000000000001</v>
      </c>
      <c r="HF17" s="160">
        <v>0</v>
      </c>
      <c r="HG17" s="160">
        <v>33.819699999999997</v>
      </c>
      <c r="HH17" s="160">
        <v>81.851399999999998</v>
      </c>
      <c r="HI17" s="160">
        <v>33.296500000000002</v>
      </c>
      <c r="HJ17" s="160">
        <v>34.149500000000003</v>
      </c>
      <c r="HK17" s="160">
        <v>-8.3617000000000008</v>
      </c>
      <c r="HL17" s="160">
        <v>-10.145099999999999</v>
      </c>
      <c r="HM17" s="160">
        <v>0</v>
      </c>
      <c r="HN17" s="160">
        <v>0</v>
      </c>
      <c r="HO17" s="160">
        <v>40.790999999999997</v>
      </c>
      <c r="HP17" s="159"/>
      <c r="HQ17" s="160">
        <v>-16.802499999999998</v>
      </c>
      <c r="HR17" s="160">
        <v>-16.192699999999999</v>
      </c>
      <c r="HS17" s="160">
        <v>-3.0861999999999998</v>
      </c>
      <c r="HT17" s="160">
        <v>-3.4154</v>
      </c>
      <c r="HU17" s="160">
        <v>23.87</v>
      </c>
      <c r="HV17" s="160">
        <v>23.82</v>
      </c>
      <c r="HW17" s="160">
        <v>-37.4</v>
      </c>
      <c r="HX17" s="160">
        <v>-37.5</v>
      </c>
      <c r="HY17" s="160">
        <v>0.61619999999999997</v>
      </c>
      <c r="HZ17" s="160">
        <v>-12.16</v>
      </c>
      <c r="IA17" s="160">
        <v>89.859499999999997</v>
      </c>
      <c r="IB17" s="160">
        <v>18.352799999999998</v>
      </c>
      <c r="IC17" s="160">
        <v>18.299700000000001</v>
      </c>
      <c r="ID17" s="160">
        <v>-19.899999999999999</v>
      </c>
      <c r="IE17" s="160">
        <v>-42.2</v>
      </c>
      <c r="IF17" s="160">
        <v>-0.3</v>
      </c>
      <c r="IG17" s="160">
        <v>-0.8</v>
      </c>
      <c r="IH17" s="160">
        <v>-18.0505</v>
      </c>
      <c r="II17" s="160">
        <v>-17.9193</v>
      </c>
      <c r="IJ17" s="160">
        <v>-114.8292</v>
      </c>
      <c r="IK17" s="160">
        <v>7.6844000000000001</v>
      </c>
      <c r="IL17" s="160">
        <v>-272.21289999999999</v>
      </c>
      <c r="IM17" s="160">
        <v>-27.213000000000001</v>
      </c>
      <c r="IN17" s="160">
        <v>-40.725000000000001</v>
      </c>
      <c r="IO17" s="160">
        <v>114.8639</v>
      </c>
      <c r="IP17" s="160">
        <v>50.343699999999998</v>
      </c>
      <c r="IQ17" s="160">
        <v>146.70920000000001</v>
      </c>
      <c r="IR17" s="160">
        <v>120.5445</v>
      </c>
      <c r="IS17" s="160">
        <v>52.6006</v>
      </c>
      <c r="IT17" s="160">
        <v>28.3505</v>
      </c>
      <c r="IU17" s="160">
        <v>27.339099999999998</v>
      </c>
      <c r="IV17" s="160">
        <v>-34.032200000000003</v>
      </c>
      <c r="IW17" s="160">
        <v>210.6807</v>
      </c>
      <c r="IX17" s="160">
        <v>-220.24180000000001</v>
      </c>
      <c r="IY17" s="160">
        <v>-7.3338000000000001</v>
      </c>
      <c r="IZ17" s="160">
        <v>17.921199999999999</v>
      </c>
      <c r="JA17" s="160">
        <v>-2.5769000000000002</v>
      </c>
      <c r="JB17" s="159"/>
      <c r="JC17" s="160">
        <v>-8.32</v>
      </c>
      <c r="JD17" s="160">
        <v>-0.93400000000000005</v>
      </c>
      <c r="JE17" s="160">
        <v>-0.93700000000000006</v>
      </c>
      <c r="JF17" s="160">
        <v>3.52</v>
      </c>
      <c r="JG17" s="160">
        <v>-0.24</v>
      </c>
      <c r="JH17" s="160">
        <v>-3.7162999999999999</v>
      </c>
      <c r="JI17" s="160">
        <v>-5.5650000000000004</v>
      </c>
      <c r="JJ17" s="160">
        <v>8.8792000000000009</v>
      </c>
      <c r="JK17" s="160">
        <v>-10.1366</v>
      </c>
      <c r="JL17" s="160">
        <v>0.9</v>
      </c>
      <c r="JM17" s="160">
        <v>14.077</v>
      </c>
      <c r="JN17" s="160">
        <v>13.414999999999999</v>
      </c>
      <c r="JO17" s="159"/>
      <c r="JP17" s="159"/>
      <c r="JQ17" s="160">
        <v>4.0583</v>
      </c>
      <c r="JR17" s="160">
        <v>3.5139</v>
      </c>
      <c r="JS17" s="160">
        <v>3.4605999999999999</v>
      </c>
      <c r="JT17" s="159"/>
      <c r="JU17" s="160">
        <v>27</v>
      </c>
      <c r="JV17" s="160">
        <v>-0.42209999999999998</v>
      </c>
      <c r="JW17" s="160">
        <v>-0.04</v>
      </c>
      <c r="JX17" s="159"/>
      <c r="JY17" s="160">
        <v>-11.206200000000001</v>
      </c>
      <c r="JZ17" s="160">
        <v>-12.3398</v>
      </c>
      <c r="KA17" s="160">
        <v>-15.2454</v>
      </c>
      <c r="KB17" s="160">
        <v>-7.6047000000000002</v>
      </c>
      <c r="KC17" s="160">
        <v>8.5396999999999998</v>
      </c>
      <c r="KD17" s="160">
        <v>-10.4252</v>
      </c>
      <c r="KE17" s="160">
        <v>2.1886999999999999</v>
      </c>
      <c r="KF17" s="160">
        <v>-28.8</v>
      </c>
      <c r="KG17" s="160">
        <v>10.9</v>
      </c>
      <c r="KH17" s="160">
        <v>20.942399999999999</v>
      </c>
      <c r="KI17" s="160">
        <v>-121.59269999999999</v>
      </c>
    </row>
    <row r="18" spans="1:295" ht="18" customHeight="1" x14ac:dyDescent="0.3">
      <c r="A18" s="158" t="s">
        <v>65</v>
      </c>
      <c r="B18" s="158" t="s">
        <v>765</v>
      </c>
      <c r="C18" s="162"/>
      <c r="D18" s="163">
        <v>2.1631999999999998</v>
      </c>
      <c r="E18" s="163">
        <v>-6.7698999999999998</v>
      </c>
      <c r="F18" s="163">
        <v>2.3612000000000002</v>
      </c>
      <c r="G18" s="163">
        <v>7.4664000000000001</v>
      </c>
      <c r="H18" s="162"/>
      <c r="I18" s="163">
        <v>13.2097</v>
      </c>
      <c r="J18" s="162"/>
      <c r="K18" s="163">
        <v>8.2865000000000002</v>
      </c>
      <c r="L18" s="163">
        <v>2.9108999999999998</v>
      </c>
      <c r="M18" s="163">
        <v>4.3097000000000003</v>
      </c>
      <c r="N18" s="163">
        <v>-11.1</v>
      </c>
      <c r="O18" s="163">
        <v>-22</v>
      </c>
      <c r="P18" s="162"/>
      <c r="Q18" s="162"/>
      <c r="R18" s="162"/>
      <c r="S18" s="163">
        <v>3.3618000000000001</v>
      </c>
      <c r="T18" s="163">
        <v>2.5543</v>
      </c>
      <c r="U18" s="163">
        <v>3.1494</v>
      </c>
      <c r="V18" s="163">
        <v>3.0428000000000002</v>
      </c>
      <c r="W18" s="163">
        <v>5.6284000000000001</v>
      </c>
      <c r="X18" s="163">
        <v>2.6798000000000002</v>
      </c>
      <c r="Y18" s="163">
        <v>0.26350000000000001</v>
      </c>
      <c r="Z18" s="163">
        <v>1.8568</v>
      </c>
      <c r="AA18" s="162"/>
      <c r="AB18" s="163">
        <v>-1.1915</v>
      </c>
      <c r="AC18" s="163">
        <v>-1.1719999999999999</v>
      </c>
      <c r="AD18" s="163">
        <v>-1.1719999999999999</v>
      </c>
      <c r="AE18" s="163">
        <v>-3.36</v>
      </c>
      <c r="AF18" s="163">
        <v>-11.1</v>
      </c>
      <c r="AG18" s="162"/>
      <c r="AH18" s="162"/>
      <c r="AI18" s="162"/>
      <c r="AJ18" s="163">
        <v>-12.46</v>
      </c>
      <c r="AK18" s="163">
        <v>-12.49</v>
      </c>
      <c r="AL18" s="163">
        <v>-10</v>
      </c>
      <c r="AM18" s="163">
        <v>-13.61</v>
      </c>
      <c r="AN18" s="163">
        <v>-13.55</v>
      </c>
      <c r="AO18" s="163">
        <v>1.7165999999999999</v>
      </c>
      <c r="AP18" s="163">
        <v>3.7263999999999999</v>
      </c>
      <c r="AQ18" s="163">
        <v>22.100300000000001</v>
      </c>
      <c r="AR18" s="163">
        <v>23.8156</v>
      </c>
      <c r="AS18" s="163">
        <v>-19.423500000000001</v>
      </c>
      <c r="AT18" s="163">
        <v>-14.0657</v>
      </c>
      <c r="AU18" s="163">
        <v>-13.2789</v>
      </c>
      <c r="AV18" s="163">
        <v>2.2770000000000001</v>
      </c>
      <c r="AW18" s="163">
        <v>2.1836000000000002</v>
      </c>
      <c r="AX18" s="163">
        <v>-15.4053</v>
      </c>
      <c r="AY18" s="163">
        <v>-13.5299</v>
      </c>
      <c r="AZ18" s="163">
        <v>31.314499999999999</v>
      </c>
      <c r="BA18" s="162"/>
      <c r="BB18" s="163">
        <v>19.221399999999999</v>
      </c>
      <c r="BC18" s="163">
        <v>13.8187</v>
      </c>
      <c r="BD18" s="163">
        <v>-5.2</v>
      </c>
      <c r="BE18" s="163">
        <v>-5.6</v>
      </c>
      <c r="BF18" s="163">
        <v>-23.6815</v>
      </c>
      <c r="BG18" s="163">
        <v>-23.458500000000001</v>
      </c>
      <c r="BH18" s="163">
        <v>-1.3917999999999999</v>
      </c>
      <c r="BI18" s="162"/>
      <c r="BJ18" s="163">
        <v>-2.4958</v>
      </c>
      <c r="BK18" s="163">
        <v>2.1156999999999999</v>
      </c>
      <c r="BL18" s="162"/>
      <c r="BM18" s="163">
        <v>0.40550000000000003</v>
      </c>
      <c r="BN18" s="163">
        <v>-129.30690000000001</v>
      </c>
      <c r="BO18" s="163">
        <v>26.520600000000002</v>
      </c>
      <c r="BP18" s="163">
        <v>26.490100000000002</v>
      </c>
      <c r="BQ18" s="163">
        <v>89.750500000000002</v>
      </c>
      <c r="BR18" s="163">
        <v>-189.07329999999999</v>
      </c>
      <c r="BS18" s="162"/>
      <c r="BT18" s="162"/>
      <c r="BU18" s="162"/>
      <c r="BV18" s="162"/>
      <c r="BW18" s="163">
        <v>7.81</v>
      </c>
      <c r="BX18" s="163">
        <v>5.43</v>
      </c>
      <c r="BY18" s="163">
        <v>-15.46</v>
      </c>
      <c r="BZ18" s="163">
        <v>0.34</v>
      </c>
      <c r="CA18" s="163">
        <v>-24.1081</v>
      </c>
      <c r="CB18" s="163">
        <v>-23.840199999999999</v>
      </c>
      <c r="CC18" s="163">
        <v>26.342700000000001</v>
      </c>
      <c r="CD18" s="163">
        <v>25.543199999999999</v>
      </c>
      <c r="CE18" s="163">
        <v>-2.4422999999999999</v>
      </c>
      <c r="CF18" s="162"/>
      <c r="CG18" s="163">
        <v>2.4033000000000002</v>
      </c>
      <c r="CH18" s="163">
        <v>-1.6656</v>
      </c>
      <c r="CI18" s="162"/>
      <c r="CJ18" s="162"/>
      <c r="CK18" s="162"/>
      <c r="CL18" s="163">
        <v>-22.4</v>
      </c>
      <c r="CM18" s="163">
        <v>-21.4</v>
      </c>
      <c r="CN18" s="163">
        <v>-1.79</v>
      </c>
      <c r="CO18" s="163">
        <v>13.9811</v>
      </c>
      <c r="CP18" s="163">
        <v>14.590299999999999</v>
      </c>
      <c r="CQ18" s="163">
        <v>12.8047</v>
      </c>
      <c r="CR18" s="163">
        <v>51.200699999999998</v>
      </c>
      <c r="CS18" s="163">
        <v>51.674300000000002</v>
      </c>
      <c r="CT18" s="163">
        <v>-26.403600000000001</v>
      </c>
      <c r="CU18" s="163">
        <v>-27.268999999999998</v>
      </c>
      <c r="CV18" s="163">
        <v>-25.635200000000001</v>
      </c>
      <c r="CW18" s="163">
        <v>2.1983000000000001</v>
      </c>
      <c r="CX18" s="163">
        <v>9.48</v>
      </c>
      <c r="CY18" s="163">
        <v>16.86</v>
      </c>
      <c r="CZ18" s="163">
        <v>9.6923999999999992</v>
      </c>
      <c r="DA18" s="163">
        <v>9.7687000000000008</v>
      </c>
      <c r="DB18" s="163">
        <v>-6.33</v>
      </c>
      <c r="DC18" s="162"/>
      <c r="DD18" s="162"/>
      <c r="DE18" s="162"/>
      <c r="DF18" s="163">
        <v>24.4953</v>
      </c>
      <c r="DG18" s="163">
        <v>-11.5692</v>
      </c>
      <c r="DH18" s="163">
        <v>-3.0798000000000001</v>
      </c>
      <c r="DI18" s="162"/>
      <c r="DJ18" s="162"/>
      <c r="DK18" s="163">
        <v>-5.6189</v>
      </c>
      <c r="DL18" s="163">
        <v>-2.9921000000000002</v>
      </c>
      <c r="DM18" s="162"/>
      <c r="DN18" s="163">
        <v>3.1600999999999999</v>
      </c>
      <c r="DO18" s="163">
        <v>-2.63</v>
      </c>
      <c r="DP18" s="163">
        <v>-2.96</v>
      </c>
      <c r="DQ18" s="163">
        <v>7.1144999999999996</v>
      </c>
      <c r="DR18" s="163">
        <v>-25.4239</v>
      </c>
      <c r="DS18" s="163">
        <v>-27.53</v>
      </c>
      <c r="DT18" s="162"/>
      <c r="DU18" s="163">
        <v>31.19</v>
      </c>
      <c r="DV18" s="163">
        <v>15.09</v>
      </c>
      <c r="DW18" s="163">
        <v>-25.545500000000001</v>
      </c>
      <c r="DX18" s="163">
        <v>-12.8545</v>
      </c>
      <c r="DY18" s="163">
        <v>-39.4422</v>
      </c>
      <c r="DZ18" s="163">
        <v>-38.872700000000002</v>
      </c>
      <c r="EA18" s="163">
        <v>-9.6876999999999995</v>
      </c>
      <c r="EB18" s="163">
        <v>-26.312799999999999</v>
      </c>
      <c r="EC18" s="163">
        <v>-32.718600000000002</v>
      </c>
      <c r="ED18" s="163">
        <v>-32.905099999999997</v>
      </c>
      <c r="EE18" s="163">
        <v>-24.3233</v>
      </c>
      <c r="EF18" s="163">
        <v>-25.5764</v>
      </c>
      <c r="EG18" s="163">
        <v>-10.481999999999999</v>
      </c>
      <c r="EH18" s="163">
        <v>-174.59350000000001</v>
      </c>
      <c r="EI18" s="163">
        <v>-2.8079000000000001</v>
      </c>
      <c r="EJ18" s="162"/>
      <c r="EK18" s="163">
        <v>-9.3272999999999993</v>
      </c>
      <c r="EL18" s="163">
        <v>-8.5103000000000009</v>
      </c>
      <c r="EM18" s="163">
        <v>18.912400000000002</v>
      </c>
      <c r="EN18" s="163">
        <v>-9.6266999999999996</v>
      </c>
      <c r="EO18" s="163">
        <v>-9.3559000000000001</v>
      </c>
      <c r="EP18" s="163">
        <v>-3.5880000000000001</v>
      </c>
      <c r="EQ18" s="163">
        <v>-27.527899999999999</v>
      </c>
      <c r="ER18" s="163">
        <v>-26.927700000000002</v>
      </c>
      <c r="ES18" s="163">
        <v>6.5979999999999999</v>
      </c>
      <c r="ET18" s="163">
        <v>0</v>
      </c>
      <c r="EU18" s="163">
        <v>-6.7</v>
      </c>
      <c r="EV18" s="163">
        <v>0</v>
      </c>
      <c r="EW18" s="163">
        <v>3.347</v>
      </c>
      <c r="EX18" s="163">
        <v>-9.5950000000000006</v>
      </c>
      <c r="EY18" s="163">
        <v>-16.165299999999998</v>
      </c>
      <c r="EZ18" s="163">
        <v>-5.1574</v>
      </c>
      <c r="FA18" s="163">
        <v>10.065300000000001</v>
      </c>
      <c r="FB18" s="163">
        <v>9.8497000000000003</v>
      </c>
      <c r="FC18" s="163">
        <v>-26.7561</v>
      </c>
      <c r="FD18" s="163">
        <v>4.9812000000000003</v>
      </c>
      <c r="FE18" s="162"/>
      <c r="FF18" s="163">
        <v>4.7058999999999997</v>
      </c>
      <c r="FG18" s="163">
        <v>2.9319999999999999</v>
      </c>
      <c r="FH18" s="163">
        <v>3.4613999999999998</v>
      </c>
      <c r="FI18" s="163">
        <v>0</v>
      </c>
      <c r="FJ18" s="163">
        <v>11.2196</v>
      </c>
      <c r="FK18" s="163">
        <v>11.554500000000001</v>
      </c>
      <c r="FL18" s="163">
        <v>-11.052099999999999</v>
      </c>
      <c r="FM18" s="163">
        <v>19.825700000000001</v>
      </c>
      <c r="FN18" s="163">
        <v>19.827400000000001</v>
      </c>
      <c r="FO18" s="163">
        <v>3.5270999999999999</v>
      </c>
      <c r="FP18" s="163">
        <v>18.134499999999999</v>
      </c>
      <c r="FQ18" s="163">
        <v>22.486899999999999</v>
      </c>
      <c r="FR18" s="163">
        <v>-13.68</v>
      </c>
      <c r="FS18" s="163">
        <v>-0.90410000000000001</v>
      </c>
      <c r="FT18" s="163">
        <v>0.16500000000000001</v>
      </c>
      <c r="FU18" s="163">
        <v>0.36</v>
      </c>
      <c r="FV18" s="163">
        <v>0.55000000000000004</v>
      </c>
      <c r="FW18" s="163">
        <v>-23.046600000000002</v>
      </c>
      <c r="FX18" s="162"/>
      <c r="FY18" s="163">
        <v>2.758</v>
      </c>
      <c r="FZ18" s="163">
        <v>0.91800000000000004</v>
      </c>
      <c r="GA18" s="162"/>
      <c r="GB18" s="163">
        <v>6.18</v>
      </c>
      <c r="GC18" s="163">
        <v>-29.4269</v>
      </c>
      <c r="GD18" s="163">
        <v>-19.601299999999998</v>
      </c>
      <c r="GE18" s="163">
        <v>-2.54</v>
      </c>
      <c r="GF18" s="163">
        <v>22.175799999999999</v>
      </c>
      <c r="GG18" s="162"/>
      <c r="GH18" s="163">
        <v>18.916399999999999</v>
      </c>
      <c r="GI18" s="163">
        <v>-3.7383999999999999</v>
      </c>
      <c r="GJ18" s="163">
        <v>-3.9876999999999998</v>
      </c>
      <c r="GK18" s="163">
        <v>1.9109</v>
      </c>
      <c r="GL18" s="162"/>
      <c r="GM18" s="162"/>
      <c r="GN18" s="163">
        <v>-11.610300000000001</v>
      </c>
      <c r="GO18" s="163">
        <v>-10.8635</v>
      </c>
      <c r="GP18" s="163">
        <v>0.49259999999999998</v>
      </c>
      <c r="GQ18" s="163">
        <v>-21.090900000000001</v>
      </c>
      <c r="GR18" s="163">
        <v>7.1909000000000001</v>
      </c>
      <c r="GS18" s="163">
        <v>6.6551999999999998</v>
      </c>
      <c r="GT18" s="163">
        <v>145.0103</v>
      </c>
      <c r="GU18" s="163">
        <v>-6.4878999999999998</v>
      </c>
      <c r="GV18" s="163">
        <v>-8.6983999999999995</v>
      </c>
      <c r="GW18" s="163">
        <v>4.1325000000000003</v>
      </c>
      <c r="GX18" s="163">
        <v>3.3559999999999999</v>
      </c>
      <c r="GY18" s="163">
        <v>7.4132999999999996</v>
      </c>
      <c r="GZ18" s="163">
        <v>7.3577000000000004</v>
      </c>
      <c r="HA18" s="163">
        <v>3</v>
      </c>
      <c r="HB18" s="163">
        <v>-4.9332000000000003</v>
      </c>
      <c r="HC18" s="163">
        <v>-2.8058999999999998</v>
      </c>
      <c r="HD18" s="163">
        <v>3.35</v>
      </c>
      <c r="HE18" s="163">
        <v>-9.9172999999999991</v>
      </c>
      <c r="HF18" s="163">
        <v>0</v>
      </c>
      <c r="HG18" s="163">
        <v>30.144600000000001</v>
      </c>
      <c r="HH18" s="163">
        <v>85.888999999999996</v>
      </c>
      <c r="HI18" s="163">
        <v>34.432400000000001</v>
      </c>
      <c r="HJ18" s="163">
        <v>35.0304</v>
      </c>
      <c r="HK18" s="163">
        <v>-9.9701000000000004</v>
      </c>
      <c r="HL18" s="163">
        <v>-11.3987</v>
      </c>
      <c r="HM18" s="163">
        <v>0</v>
      </c>
      <c r="HN18" s="163">
        <v>-10.9634</v>
      </c>
      <c r="HO18" s="162"/>
      <c r="HP18" s="162"/>
      <c r="HQ18" s="163">
        <v>-16.6267</v>
      </c>
      <c r="HR18" s="163">
        <v>-16.203700000000001</v>
      </c>
      <c r="HS18" s="163">
        <v>-3.0529999999999999</v>
      </c>
      <c r="HT18" s="163">
        <v>-2.9952999999999999</v>
      </c>
      <c r="HU18" s="163">
        <v>23.47</v>
      </c>
      <c r="HV18" s="163">
        <v>23.39</v>
      </c>
      <c r="HW18" s="163">
        <v>-37.5</v>
      </c>
      <c r="HX18" s="163">
        <v>-37.700000000000003</v>
      </c>
      <c r="HY18" s="163">
        <v>0.65100000000000002</v>
      </c>
      <c r="HZ18" s="163">
        <v>-12.48</v>
      </c>
      <c r="IA18" s="163">
        <v>93.998400000000004</v>
      </c>
      <c r="IB18" s="163">
        <v>18.548400000000001</v>
      </c>
      <c r="IC18" s="163">
        <v>18.496600000000001</v>
      </c>
      <c r="ID18" s="163">
        <v>-19.5</v>
      </c>
      <c r="IE18" s="163">
        <v>-42.3</v>
      </c>
      <c r="IF18" s="163">
        <v>0.5</v>
      </c>
      <c r="IG18" s="163">
        <v>-0.4</v>
      </c>
      <c r="IH18" s="163">
        <v>-18.247</v>
      </c>
      <c r="II18" s="163">
        <v>-17.9438</v>
      </c>
      <c r="IJ18" s="163">
        <v>-122.3768</v>
      </c>
      <c r="IK18" s="163">
        <v>4.5617000000000001</v>
      </c>
      <c r="IL18" s="163">
        <v>-271.52969999999999</v>
      </c>
      <c r="IM18" s="163">
        <v>-25.094000000000001</v>
      </c>
      <c r="IN18" s="163">
        <v>-43.305999999999997</v>
      </c>
      <c r="IO18" s="163">
        <v>116.7589</v>
      </c>
      <c r="IP18" s="163">
        <v>49.642899999999997</v>
      </c>
      <c r="IQ18" s="163">
        <v>146.42699999999999</v>
      </c>
      <c r="IR18" s="163">
        <v>118.5218</v>
      </c>
      <c r="IS18" s="163">
        <v>53.003100000000003</v>
      </c>
      <c r="IT18" s="163">
        <v>24.459299999999999</v>
      </c>
      <c r="IU18" s="163">
        <v>25.485299999999999</v>
      </c>
      <c r="IV18" s="163">
        <v>-35.736499999999999</v>
      </c>
      <c r="IW18" s="163">
        <v>214.50550000000001</v>
      </c>
      <c r="IX18" s="163">
        <v>-220.54329999999999</v>
      </c>
      <c r="IY18" s="163">
        <v>-7.9278000000000004</v>
      </c>
      <c r="IZ18" s="163">
        <v>17.286100000000001</v>
      </c>
      <c r="JA18" s="163">
        <v>-2.5525000000000002</v>
      </c>
      <c r="JB18" s="162"/>
      <c r="JC18" s="163">
        <v>-9.1999999999999993</v>
      </c>
      <c r="JD18" s="163">
        <v>-0.92400000000000004</v>
      </c>
      <c r="JE18" s="163">
        <v>-0.93400000000000005</v>
      </c>
      <c r="JF18" s="163">
        <v>4.32</v>
      </c>
      <c r="JG18" s="163">
        <v>-0.8</v>
      </c>
      <c r="JH18" s="163">
        <v>-4.3369</v>
      </c>
      <c r="JI18" s="163">
        <v>-5.5343999999999998</v>
      </c>
      <c r="JJ18" s="163">
        <v>8.1468000000000007</v>
      </c>
      <c r="JK18" s="163">
        <v>-10.310499999999999</v>
      </c>
      <c r="JL18" s="163">
        <v>1.6</v>
      </c>
      <c r="JM18" s="163">
        <v>13.96</v>
      </c>
      <c r="JN18" s="163">
        <v>13.279</v>
      </c>
      <c r="JO18" s="162"/>
      <c r="JP18" s="162"/>
      <c r="JQ18" s="163">
        <v>3.2852000000000001</v>
      </c>
      <c r="JR18" s="163">
        <v>2.6659000000000002</v>
      </c>
      <c r="JS18" s="163">
        <v>3.8618000000000001</v>
      </c>
      <c r="JT18" s="162"/>
      <c r="JU18" s="163">
        <v>27.3</v>
      </c>
      <c r="JV18" s="163">
        <v>-0.69620000000000004</v>
      </c>
      <c r="JW18" s="163">
        <v>0.02</v>
      </c>
      <c r="JX18" s="162"/>
      <c r="JY18" s="163">
        <v>-10.3851</v>
      </c>
      <c r="JZ18" s="163">
        <v>-11.948499999999999</v>
      </c>
      <c r="KA18" s="163">
        <v>-14.8626</v>
      </c>
      <c r="KB18" s="163">
        <v>-7.7382999999999997</v>
      </c>
      <c r="KC18" s="163">
        <v>7.9512999999999998</v>
      </c>
      <c r="KD18" s="163">
        <v>-10.37</v>
      </c>
      <c r="KE18" s="163">
        <v>2.1806999999999999</v>
      </c>
      <c r="KF18" s="163">
        <v>-29.1</v>
      </c>
      <c r="KG18" s="163">
        <v>11.5</v>
      </c>
      <c r="KH18" s="163">
        <v>23.233699999999999</v>
      </c>
      <c r="KI18" s="163">
        <v>-121.5605</v>
      </c>
    </row>
    <row r="19" spans="1:295" ht="18" customHeight="1" x14ac:dyDescent="0.3">
      <c r="A19" s="158" t="s">
        <v>65</v>
      </c>
      <c r="B19" s="158" t="s">
        <v>766</v>
      </c>
      <c r="C19" s="162"/>
      <c r="D19" s="163">
        <v>2.3424</v>
      </c>
      <c r="E19" s="163">
        <v>-6.8638000000000003</v>
      </c>
      <c r="F19" s="163">
        <v>2.3818999999999999</v>
      </c>
      <c r="G19" s="163">
        <v>7.1820000000000004</v>
      </c>
      <c r="H19" s="162"/>
      <c r="I19" s="163">
        <v>13.5402</v>
      </c>
      <c r="J19" s="162"/>
      <c r="K19" s="163">
        <v>8.2471999999999994</v>
      </c>
      <c r="L19" s="163">
        <v>2.9119000000000002</v>
      </c>
      <c r="M19" s="163">
        <v>4.2815000000000003</v>
      </c>
      <c r="N19" s="163">
        <v>-11.1</v>
      </c>
      <c r="O19" s="163">
        <v>-24.2</v>
      </c>
      <c r="P19" s="162"/>
      <c r="Q19" s="163">
        <v>0.82799999999999996</v>
      </c>
      <c r="R19" s="162"/>
      <c r="S19" s="163">
        <v>3.4098999999999999</v>
      </c>
      <c r="T19" s="163">
        <v>-6.4999999999999997E-3</v>
      </c>
      <c r="U19" s="163">
        <v>3.0642999999999998</v>
      </c>
      <c r="V19" s="163">
        <v>2.8784000000000001</v>
      </c>
      <c r="W19" s="163">
        <v>5.4058999999999999</v>
      </c>
      <c r="X19" s="163">
        <v>0.38030000000000003</v>
      </c>
      <c r="Y19" s="163">
        <v>0.12559999999999999</v>
      </c>
      <c r="Z19" s="163">
        <v>2.4803999999999999</v>
      </c>
      <c r="AA19" s="162"/>
      <c r="AB19" s="163">
        <v>-1.1487000000000001</v>
      </c>
      <c r="AC19" s="163">
        <v>-0.93300000000000005</v>
      </c>
      <c r="AD19" s="163">
        <v>-0.90700000000000003</v>
      </c>
      <c r="AE19" s="163">
        <v>-3.2229999999999999</v>
      </c>
      <c r="AF19" s="163">
        <v>-11.1</v>
      </c>
      <c r="AG19" s="163">
        <v>-11</v>
      </c>
      <c r="AH19" s="162"/>
      <c r="AI19" s="162"/>
      <c r="AJ19" s="163">
        <v>-10.59</v>
      </c>
      <c r="AK19" s="163">
        <v>-10.65</v>
      </c>
      <c r="AL19" s="162"/>
      <c r="AM19" s="163">
        <v>-13.01</v>
      </c>
      <c r="AN19" s="163">
        <v>-13.08</v>
      </c>
      <c r="AO19" s="163">
        <v>1.5802</v>
      </c>
      <c r="AP19" s="163">
        <v>3.8555000000000001</v>
      </c>
      <c r="AQ19" s="163">
        <v>22.529499999999999</v>
      </c>
      <c r="AR19" s="163">
        <v>24.230599999999999</v>
      </c>
      <c r="AS19" s="163">
        <v>-21.721399999999999</v>
      </c>
      <c r="AT19" s="163">
        <v>-12.860099999999999</v>
      </c>
      <c r="AU19" s="163">
        <v>-12.141400000000001</v>
      </c>
      <c r="AV19" s="163">
        <v>11.2097</v>
      </c>
      <c r="AW19" s="163">
        <v>10.994899999999999</v>
      </c>
      <c r="AX19" s="163">
        <v>-17.4147</v>
      </c>
      <c r="AY19" s="163">
        <v>-15.003399999999999</v>
      </c>
      <c r="AZ19" s="163">
        <v>37.012</v>
      </c>
      <c r="BA19" s="162"/>
      <c r="BB19" s="163">
        <v>23.961300000000001</v>
      </c>
      <c r="BC19" s="163">
        <v>11.7019</v>
      </c>
      <c r="BD19" s="163">
        <v>-3.5</v>
      </c>
      <c r="BE19" s="163">
        <v>-5.4</v>
      </c>
      <c r="BF19" s="163">
        <v>-21.9359</v>
      </c>
      <c r="BG19" s="163">
        <v>-22.208400000000001</v>
      </c>
      <c r="BH19" s="163">
        <v>-1.3879999999999999</v>
      </c>
      <c r="BI19" s="162"/>
      <c r="BJ19" s="163">
        <v>-4.7899999999999998E-2</v>
      </c>
      <c r="BK19" s="163">
        <v>2.1507999999999998</v>
      </c>
      <c r="BL19" s="162"/>
      <c r="BM19" s="163">
        <v>0.4496</v>
      </c>
      <c r="BN19" s="163">
        <v>-102.23699999999999</v>
      </c>
      <c r="BO19" s="163">
        <v>24.536899999999999</v>
      </c>
      <c r="BP19" s="163">
        <v>24.506399999999999</v>
      </c>
      <c r="BQ19" s="163">
        <v>77.877700000000004</v>
      </c>
      <c r="BR19" s="163">
        <v>-171.8871</v>
      </c>
      <c r="BS19" s="162"/>
      <c r="BT19" s="162"/>
      <c r="BU19" s="162"/>
      <c r="BV19" s="163">
        <v>6.4467999999999996</v>
      </c>
      <c r="BW19" s="163">
        <v>8.0399999999999991</v>
      </c>
      <c r="BX19" s="163">
        <v>5.41</v>
      </c>
      <c r="BY19" s="163">
        <v>-15.2</v>
      </c>
      <c r="BZ19" s="163">
        <v>0.87</v>
      </c>
      <c r="CA19" s="163">
        <v>-25.1797</v>
      </c>
      <c r="CB19" s="163">
        <v>-25.0458</v>
      </c>
      <c r="CC19" s="163">
        <v>26.5214</v>
      </c>
      <c r="CD19" s="163">
        <v>25.386299999999999</v>
      </c>
      <c r="CE19" s="163">
        <v>-3.0672999999999999</v>
      </c>
      <c r="CF19" s="162"/>
      <c r="CG19" s="163">
        <v>-1.6027</v>
      </c>
      <c r="CH19" s="163">
        <v>-0.35189999999999999</v>
      </c>
      <c r="CI19" s="162"/>
      <c r="CJ19" s="162"/>
      <c r="CK19" s="162"/>
      <c r="CL19" s="163">
        <v>-21.1</v>
      </c>
      <c r="CM19" s="163">
        <v>-20.100000000000001</v>
      </c>
      <c r="CN19" s="163">
        <v>-1.9</v>
      </c>
      <c r="CO19" s="163">
        <v>14.1031</v>
      </c>
      <c r="CP19" s="163">
        <v>14.305</v>
      </c>
      <c r="CQ19" s="163">
        <v>12.321</v>
      </c>
      <c r="CR19" s="163">
        <v>48.337600000000002</v>
      </c>
      <c r="CS19" s="163">
        <v>48.485399999999998</v>
      </c>
      <c r="CT19" s="163">
        <v>-24.206099999999999</v>
      </c>
      <c r="CU19" s="163">
        <v>-26.395</v>
      </c>
      <c r="CV19" s="163">
        <v>-23.823599999999999</v>
      </c>
      <c r="CW19" s="163">
        <v>2.3325</v>
      </c>
      <c r="CX19" s="163">
        <v>9.7799999999999994</v>
      </c>
      <c r="CY19" s="163">
        <v>17.5</v>
      </c>
      <c r="CZ19" s="163">
        <v>10.473599999999999</v>
      </c>
      <c r="DA19" s="163">
        <v>10.452299999999999</v>
      </c>
      <c r="DB19" s="163">
        <v>-6.52</v>
      </c>
      <c r="DC19" s="162"/>
      <c r="DD19" s="162"/>
      <c r="DE19" s="162"/>
      <c r="DF19" s="163">
        <v>20.280100000000001</v>
      </c>
      <c r="DG19" s="163">
        <v>-12.308199999999999</v>
      </c>
      <c r="DH19" s="163">
        <v>-3.1663000000000001</v>
      </c>
      <c r="DI19" s="163">
        <v>-16.5</v>
      </c>
      <c r="DJ19" s="162"/>
      <c r="DK19" s="163">
        <v>-5.9093999999999998</v>
      </c>
      <c r="DL19" s="163">
        <v>-1.8701000000000001</v>
      </c>
      <c r="DM19" s="162"/>
      <c r="DN19" s="163">
        <v>4.4588999999999999</v>
      </c>
      <c r="DO19" s="163">
        <v>-1.54</v>
      </c>
      <c r="DP19" s="163">
        <v>-4.04</v>
      </c>
      <c r="DQ19" s="163">
        <v>6.6029999999999998</v>
      </c>
      <c r="DR19" s="163">
        <v>-21.551200000000001</v>
      </c>
      <c r="DS19" s="163">
        <v>-27.99</v>
      </c>
      <c r="DT19" s="162"/>
      <c r="DU19" s="163">
        <v>31.4</v>
      </c>
      <c r="DV19" s="163">
        <v>15.67</v>
      </c>
      <c r="DW19" s="163">
        <v>-23.5273</v>
      </c>
      <c r="DX19" s="163">
        <v>-11.418200000000001</v>
      </c>
      <c r="DY19" s="163">
        <v>-39.639499999999998</v>
      </c>
      <c r="DZ19" s="163">
        <v>-39.145499999999998</v>
      </c>
      <c r="EA19" s="163">
        <v>-9.5884999999999998</v>
      </c>
      <c r="EB19" s="163">
        <v>-23.0532</v>
      </c>
      <c r="EC19" s="163">
        <v>-29.485099999999999</v>
      </c>
      <c r="ED19" s="163">
        <v>-29.608699999999999</v>
      </c>
      <c r="EE19" s="163">
        <v>-20.6127</v>
      </c>
      <c r="EF19" s="163">
        <v>-22.6433</v>
      </c>
      <c r="EG19" s="163">
        <v>-10.467000000000001</v>
      </c>
      <c r="EH19" s="163">
        <v>-158.69880000000001</v>
      </c>
      <c r="EI19" s="163">
        <v>-5.4604999999999997</v>
      </c>
      <c r="EJ19" s="162"/>
      <c r="EK19" s="163">
        <v>-9.18</v>
      </c>
      <c r="EL19" s="163">
        <v>-8.4603000000000002</v>
      </c>
      <c r="EM19" s="163">
        <v>20.533899999999999</v>
      </c>
      <c r="EN19" s="163">
        <v>-12.573700000000001</v>
      </c>
      <c r="EO19" s="163">
        <v>-12.678599999999999</v>
      </c>
      <c r="EP19" s="163">
        <v>1.552</v>
      </c>
      <c r="EQ19" s="163">
        <v>-27.136800000000001</v>
      </c>
      <c r="ER19" s="163">
        <v>-26.438300000000002</v>
      </c>
      <c r="ES19" s="163">
        <v>7.5141999999999998</v>
      </c>
      <c r="ET19" s="163">
        <v>0</v>
      </c>
      <c r="EU19" s="163">
        <v>-6.67</v>
      </c>
      <c r="EV19" s="163">
        <v>0.1</v>
      </c>
      <c r="EW19" s="163">
        <v>3.5234999999999999</v>
      </c>
      <c r="EX19" s="163">
        <v>-16.4208</v>
      </c>
      <c r="EY19" s="163">
        <v>-16.4879</v>
      </c>
      <c r="EZ19" s="163">
        <v>-5.6077000000000004</v>
      </c>
      <c r="FA19" s="163">
        <v>13.3992</v>
      </c>
      <c r="FB19" s="163">
        <v>9.2492999999999999</v>
      </c>
      <c r="FC19" s="163">
        <v>-26.509699999999999</v>
      </c>
      <c r="FD19" s="163">
        <v>4.8834999999999997</v>
      </c>
      <c r="FE19" s="162"/>
      <c r="FF19" s="163">
        <v>4.6741999999999999</v>
      </c>
      <c r="FG19" s="163">
        <v>2.4980000000000002</v>
      </c>
      <c r="FH19" s="163">
        <v>0</v>
      </c>
      <c r="FI19" s="163">
        <v>0</v>
      </c>
      <c r="FJ19" s="163">
        <v>12.559200000000001</v>
      </c>
      <c r="FK19" s="163">
        <v>12.559200000000001</v>
      </c>
      <c r="FL19" s="163">
        <v>-10.382300000000001</v>
      </c>
      <c r="FM19" s="163">
        <v>20.007000000000001</v>
      </c>
      <c r="FN19" s="163">
        <v>19.8705</v>
      </c>
      <c r="FO19" s="163">
        <v>2.5084</v>
      </c>
      <c r="FP19" s="163">
        <v>16.223400000000002</v>
      </c>
      <c r="FQ19" s="163">
        <v>21.881399999999999</v>
      </c>
      <c r="FR19" s="163">
        <v>-13.31</v>
      </c>
      <c r="FS19" s="163">
        <v>-0.79969999999999997</v>
      </c>
      <c r="FT19" s="163">
        <v>0.14760000000000001</v>
      </c>
      <c r="FU19" s="163">
        <v>0.32</v>
      </c>
      <c r="FV19" s="163">
        <v>0.73</v>
      </c>
      <c r="FW19" s="163">
        <v>-21.077400000000001</v>
      </c>
      <c r="FX19" s="162"/>
      <c r="FY19" s="163">
        <v>2.7410000000000001</v>
      </c>
      <c r="FZ19" s="163">
        <v>0.91900000000000004</v>
      </c>
      <c r="GA19" s="162"/>
      <c r="GB19" s="163">
        <v>7.52</v>
      </c>
      <c r="GC19" s="163">
        <v>-28.303000000000001</v>
      </c>
      <c r="GD19" s="163">
        <v>-19.173300000000001</v>
      </c>
      <c r="GE19" s="163">
        <v>-2.64</v>
      </c>
      <c r="GF19" s="163">
        <v>23.1021</v>
      </c>
      <c r="GG19" s="162"/>
      <c r="GH19" s="163">
        <v>19.2273</v>
      </c>
      <c r="GI19" s="163">
        <v>-4.3826999999999998</v>
      </c>
      <c r="GJ19" s="163">
        <v>-4.7287999999999997</v>
      </c>
      <c r="GK19" s="163">
        <v>1.9460999999999999</v>
      </c>
      <c r="GL19" s="162"/>
      <c r="GM19" s="162"/>
      <c r="GN19" s="163">
        <v>-11.196199999999999</v>
      </c>
      <c r="GO19" s="163">
        <v>-10.5747</v>
      </c>
      <c r="GP19" s="163">
        <v>0.52190000000000003</v>
      </c>
      <c r="GQ19" s="163">
        <v>-20.881699999999999</v>
      </c>
      <c r="GR19" s="163">
        <v>6.0160999999999998</v>
      </c>
      <c r="GS19" s="163">
        <v>6.5246000000000004</v>
      </c>
      <c r="GT19" s="163">
        <v>153.53989999999999</v>
      </c>
      <c r="GU19" s="163">
        <v>-5.9173</v>
      </c>
      <c r="GV19" s="163">
        <v>-8.0702999999999996</v>
      </c>
      <c r="GW19" s="163">
        <v>3.4483000000000001</v>
      </c>
      <c r="GX19" s="163">
        <v>3.9390999999999998</v>
      </c>
      <c r="GY19" s="163">
        <v>7.3693</v>
      </c>
      <c r="GZ19" s="163">
        <v>7.5</v>
      </c>
      <c r="HA19" s="163">
        <v>3</v>
      </c>
      <c r="HB19" s="163">
        <v>-5.2957000000000001</v>
      </c>
      <c r="HC19" s="163">
        <v>-3.7826</v>
      </c>
      <c r="HD19" s="163">
        <v>4.6100000000000003</v>
      </c>
      <c r="HE19" s="163">
        <v>-11.410399999999999</v>
      </c>
      <c r="HF19" s="163">
        <v>0</v>
      </c>
      <c r="HG19" s="163">
        <v>36.586199999999998</v>
      </c>
      <c r="HH19" s="163">
        <v>83.390600000000006</v>
      </c>
      <c r="HI19" s="163">
        <v>34.063000000000002</v>
      </c>
      <c r="HJ19" s="163">
        <v>34.752600000000001</v>
      </c>
      <c r="HK19" s="163">
        <v>-9.6998999999999995</v>
      </c>
      <c r="HL19" s="163">
        <v>-11.062200000000001</v>
      </c>
      <c r="HM19" s="163">
        <v>-10.3771</v>
      </c>
      <c r="HN19" s="163">
        <v>0</v>
      </c>
      <c r="HO19" s="162"/>
      <c r="HP19" s="162"/>
      <c r="HQ19" s="163">
        <v>-15.962</v>
      </c>
      <c r="HR19" s="163">
        <v>-15.7258</v>
      </c>
      <c r="HS19" s="163">
        <v>-2.9260000000000002</v>
      </c>
      <c r="HT19" s="163">
        <v>-2.7625999999999999</v>
      </c>
      <c r="HU19" s="163">
        <v>25.06</v>
      </c>
      <c r="HV19" s="163">
        <v>25.01</v>
      </c>
      <c r="HW19" s="163">
        <v>-38</v>
      </c>
      <c r="HX19" s="163">
        <v>-38.299999999999997</v>
      </c>
      <c r="HY19" s="163">
        <v>0.66930000000000001</v>
      </c>
      <c r="HZ19" s="163">
        <v>-14.16</v>
      </c>
      <c r="IA19" s="163">
        <v>93.579599999999999</v>
      </c>
      <c r="IB19" s="163">
        <v>16.8081</v>
      </c>
      <c r="IC19" s="163">
        <v>16.745799999999999</v>
      </c>
      <c r="ID19" s="163">
        <v>-19</v>
      </c>
      <c r="IE19" s="163">
        <v>-43.1</v>
      </c>
      <c r="IF19" s="163">
        <v>-0.3</v>
      </c>
      <c r="IG19" s="163">
        <v>-0.8</v>
      </c>
      <c r="IH19" s="163">
        <v>-17.9878</v>
      </c>
      <c r="II19" s="162"/>
      <c r="IJ19" s="163">
        <v>-113.977</v>
      </c>
      <c r="IK19" s="163">
        <v>10.013199999999999</v>
      </c>
      <c r="IL19" s="163">
        <v>-271.43049999999999</v>
      </c>
      <c r="IM19" s="163">
        <v>-25.905100000000001</v>
      </c>
      <c r="IN19" s="163">
        <v>-40.983899999999998</v>
      </c>
      <c r="IO19" s="163">
        <v>118.8723</v>
      </c>
      <c r="IP19" s="163">
        <v>47.642499999999998</v>
      </c>
      <c r="IQ19" s="163">
        <v>151.65880000000001</v>
      </c>
      <c r="IR19" s="163">
        <v>119.12520000000001</v>
      </c>
      <c r="IS19" s="163">
        <v>53.378399999999999</v>
      </c>
      <c r="IT19" s="163">
        <v>21.744900000000001</v>
      </c>
      <c r="IU19" s="163">
        <v>24.2042</v>
      </c>
      <c r="IV19" s="163">
        <v>-38.974499999999999</v>
      </c>
      <c r="IW19" s="163">
        <v>213.89080000000001</v>
      </c>
      <c r="IX19" s="163">
        <v>-221.1319</v>
      </c>
      <c r="IY19" s="163">
        <v>-4.9461000000000004</v>
      </c>
      <c r="IZ19" s="163">
        <v>15.6439</v>
      </c>
      <c r="JA19" s="163">
        <v>-2.4352999999999998</v>
      </c>
      <c r="JB19" s="162"/>
      <c r="JC19" s="163">
        <v>-9.6</v>
      </c>
      <c r="JD19" s="163">
        <v>-0.83299999999999996</v>
      </c>
      <c r="JE19" s="163">
        <v>-0.83899999999999997</v>
      </c>
      <c r="JF19" s="163">
        <v>4.4800000000000004</v>
      </c>
      <c r="JG19" s="163">
        <v>-0.56000000000000005</v>
      </c>
      <c r="JH19" s="163">
        <v>-4.4688999999999997</v>
      </c>
      <c r="JI19" s="163">
        <v>-5.6228999999999996</v>
      </c>
      <c r="JJ19" s="163">
        <v>8.5556999999999999</v>
      </c>
      <c r="JK19" s="163">
        <v>-10.0175</v>
      </c>
      <c r="JL19" s="163">
        <v>2.2000000000000002</v>
      </c>
      <c r="JM19" s="163">
        <v>13.704000000000001</v>
      </c>
      <c r="JN19" s="163">
        <v>12.856</v>
      </c>
      <c r="JO19" s="162"/>
      <c r="JP19" s="162"/>
      <c r="JQ19" s="163">
        <v>3.1764000000000001</v>
      </c>
      <c r="JR19" s="163">
        <v>3.6114000000000002</v>
      </c>
      <c r="JS19" s="163">
        <v>3.7246999999999999</v>
      </c>
      <c r="JT19" s="162"/>
      <c r="JU19" s="163">
        <v>27.7</v>
      </c>
      <c r="JV19" s="163">
        <v>-0.78939999999999999</v>
      </c>
      <c r="JW19" s="163">
        <v>0.06</v>
      </c>
      <c r="JX19" s="162"/>
      <c r="JY19" s="163">
        <v>-10.7463</v>
      </c>
      <c r="JZ19" s="163">
        <v>-11.8117</v>
      </c>
      <c r="KA19" s="163">
        <v>-15.2806</v>
      </c>
      <c r="KB19" s="163">
        <v>-8.0516000000000005</v>
      </c>
      <c r="KC19" s="163">
        <v>7.6302000000000003</v>
      </c>
      <c r="KD19" s="163">
        <v>-10.902900000000001</v>
      </c>
      <c r="KE19" s="163">
        <v>2.5507</v>
      </c>
      <c r="KF19" s="163">
        <v>-29.8</v>
      </c>
      <c r="KG19" s="163">
        <v>12</v>
      </c>
      <c r="KH19" s="163">
        <v>18.4192</v>
      </c>
      <c r="KI19" s="163">
        <v>-118.3528</v>
      </c>
    </row>
    <row r="20" spans="1:295" ht="18" customHeight="1" x14ac:dyDescent="0.3">
      <c r="A20" s="158" t="s">
        <v>65</v>
      </c>
      <c r="B20" s="158" t="s">
        <v>767</v>
      </c>
      <c r="C20" s="162"/>
      <c r="D20" s="163">
        <v>2.6438000000000001</v>
      </c>
      <c r="E20" s="163">
        <v>-7.2037000000000004</v>
      </c>
      <c r="F20" s="163">
        <v>2.6118999999999999</v>
      </c>
      <c r="G20" s="163">
        <v>7.1421999999999999</v>
      </c>
      <c r="H20" s="162"/>
      <c r="I20" s="163">
        <v>13.914300000000001</v>
      </c>
      <c r="J20" s="162"/>
      <c r="K20" s="163">
        <v>8.5398999999999994</v>
      </c>
      <c r="L20" s="163">
        <v>3.1539000000000001</v>
      </c>
      <c r="M20" s="163">
        <v>4.5145</v>
      </c>
      <c r="N20" s="163">
        <v>-11.1</v>
      </c>
      <c r="O20" s="163">
        <v>-22</v>
      </c>
      <c r="P20" s="162"/>
      <c r="Q20" s="163">
        <v>0.82799999999999996</v>
      </c>
      <c r="R20" s="162"/>
      <c r="S20" s="163">
        <v>3.7959000000000001</v>
      </c>
      <c r="T20" s="163">
        <v>-1.0862000000000001</v>
      </c>
      <c r="U20" s="163">
        <v>3.9557000000000002</v>
      </c>
      <c r="V20" s="163">
        <v>3.9241999999999999</v>
      </c>
      <c r="W20" s="163">
        <v>7.2525000000000004</v>
      </c>
      <c r="X20" s="163">
        <v>2.1945999999999999</v>
      </c>
      <c r="Y20" s="163">
        <v>0.1341</v>
      </c>
      <c r="Z20" s="163">
        <v>2.5640000000000001</v>
      </c>
      <c r="AA20" s="162"/>
      <c r="AB20" s="163">
        <v>-1.2598</v>
      </c>
      <c r="AC20" s="163">
        <v>-1.113</v>
      </c>
      <c r="AD20" s="163">
        <v>-1.0920000000000001</v>
      </c>
      <c r="AE20" s="163">
        <v>-2.964</v>
      </c>
      <c r="AF20" s="163">
        <v>-8.8800000000000008</v>
      </c>
      <c r="AG20" s="163">
        <v>-13.2</v>
      </c>
      <c r="AH20" s="162"/>
      <c r="AI20" s="162"/>
      <c r="AJ20" s="163">
        <v>-12.67</v>
      </c>
      <c r="AK20" s="163">
        <v>-12.74</v>
      </c>
      <c r="AL20" s="162"/>
      <c r="AM20" s="163">
        <v>-12.22</v>
      </c>
      <c r="AN20" s="163">
        <v>-12.17</v>
      </c>
      <c r="AO20" s="163">
        <v>1.6004</v>
      </c>
      <c r="AP20" s="163">
        <v>3.6894</v>
      </c>
      <c r="AQ20" s="163">
        <v>23.200700000000001</v>
      </c>
      <c r="AR20" s="163">
        <v>24.093699999999998</v>
      </c>
      <c r="AS20" s="163">
        <v>-22.046199999999999</v>
      </c>
      <c r="AT20" s="163">
        <v>-15.1374</v>
      </c>
      <c r="AU20" s="163">
        <v>-14.584</v>
      </c>
      <c r="AV20" s="163">
        <v>15.216699999999999</v>
      </c>
      <c r="AW20" s="163">
        <v>15.77</v>
      </c>
      <c r="AX20" s="163">
        <v>-17.5486</v>
      </c>
      <c r="AY20" s="163">
        <v>-14.6015</v>
      </c>
      <c r="AZ20" s="163">
        <v>40.463700000000003</v>
      </c>
      <c r="BA20" s="162"/>
      <c r="BB20" s="163">
        <v>33.0625</v>
      </c>
      <c r="BC20" s="163">
        <v>11.676399999999999</v>
      </c>
      <c r="BD20" s="163">
        <v>-3.5</v>
      </c>
      <c r="BE20" s="163">
        <v>-5.4</v>
      </c>
      <c r="BF20" s="163">
        <v>-20.291399999999999</v>
      </c>
      <c r="BG20" s="163">
        <v>-19.857500000000002</v>
      </c>
      <c r="BH20" s="163">
        <v>-1.4327000000000001</v>
      </c>
      <c r="BI20" s="162"/>
      <c r="BJ20" s="163">
        <v>2.2757000000000001</v>
      </c>
      <c r="BK20" s="163">
        <v>2.1246</v>
      </c>
      <c r="BL20" s="162"/>
      <c r="BM20" s="163">
        <v>0.55310000000000004</v>
      </c>
      <c r="BN20" s="163">
        <v>-74.465100000000007</v>
      </c>
      <c r="BO20" s="163">
        <v>16.6631</v>
      </c>
      <c r="BP20" s="163">
        <v>16.6326</v>
      </c>
      <c r="BQ20" s="163">
        <v>87.714699999999993</v>
      </c>
      <c r="BR20" s="163">
        <v>-160.0376</v>
      </c>
      <c r="BS20" s="162"/>
      <c r="BT20" s="162"/>
      <c r="BU20" s="162"/>
      <c r="BV20" s="163">
        <v>2.3652000000000002</v>
      </c>
      <c r="BW20" s="163">
        <v>6.88</v>
      </c>
      <c r="BX20" s="163">
        <v>4.6500000000000004</v>
      </c>
      <c r="BY20" s="163">
        <v>-16.86</v>
      </c>
      <c r="BZ20" s="163">
        <v>-2.2000000000000002</v>
      </c>
      <c r="CA20" s="163">
        <v>-28.528700000000001</v>
      </c>
      <c r="CB20" s="163">
        <v>-28.662600000000001</v>
      </c>
      <c r="CC20" s="163">
        <v>30.491399999999999</v>
      </c>
      <c r="CD20" s="163">
        <v>29.549800000000001</v>
      </c>
      <c r="CE20" s="163">
        <v>-4.6319999999999997</v>
      </c>
      <c r="CF20" s="162"/>
      <c r="CG20" s="163">
        <v>-5.8388</v>
      </c>
      <c r="CH20" s="163">
        <v>2.3776999999999999</v>
      </c>
      <c r="CI20" s="162"/>
      <c r="CJ20" s="162"/>
      <c r="CK20" s="162"/>
      <c r="CL20" s="163">
        <v>-19.2</v>
      </c>
      <c r="CM20" s="163">
        <v>-18.5</v>
      </c>
      <c r="CN20" s="163">
        <v>-1.66</v>
      </c>
      <c r="CO20" s="163">
        <v>12.0709</v>
      </c>
      <c r="CP20" s="163">
        <v>12.0519</v>
      </c>
      <c r="CQ20" s="163">
        <v>10.898400000000001</v>
      </c>
      <c r="CR20" s="163">
        <v>44.764499999999998</v>
      </c>
      <c r="CS20" s="163">
        <v>45.256100000000004</v>
      </c>
      <c r="CT20" s="163">
        <v>-25.073899999999998</v>
      </c>
      <c r="CU20" s="163">
        <v>-19.271599999999999</v>
      </c>
      <c r="CV20" s="163">
        <v>-25.341999999999999</v>
      </c>
      <c r="CW20" s="163">
        <v>2.3637999999999999</v>
      </c>
      <c r="CX20" s="163">
        <v>9.7799999999999994</v>
      </c>
      <c r="CY20" s="163">
        <v>17.510000000000002</v>
      </c>
      <c r="CZ20" s="163">
        <v>11.723599999999999</v>
      </c>
      <c r="DA20" s="163">
        <v>11.8195</v>
      </c>
      <c r="DB20" s="163">
        <v>-6.86</v>
      </c>
      <c r="DC20" s="162"/>
      <c r="DD20" s="162"/>
      <c r="DE20" s="162"/>
      <c r="DF20" s="163">
        <v>19.166499999999999</v>
      </c>
      <c r="DG20" s="163">
        <v>-13.324999999999999</v>
      </c>
      <c r="DH20" s="163">
        <v>-3.3037000000000001</v>
      </c>
      <c r="DI20" s="163">
        <v>-11.8</v>
      </c>
      <c r="DJ20" s="163">
        <v>-12.7</v>
      </c>
      <c r="DK20" s="163">
        <v>-5.6212999999999997</v>
      </c>
      <c r="DL20" s="163">
        <v>-0.93500000000000005</v>
      </c>
      <c r="DM20" s="162"/>
      <c r="DN20" s="163">
        <v>5.9432999999999998</v>
      </c>
      <c r="DO20" s="163">
        <v>-0.65</v>
      </c>
      <c r="DP20" s="163">
        <v>-5.23</v>
      </c>
      <c r="DQ20" s="163">
        <v>6.7115</v>
      </c>
      <c r="DR20" s="163">
        <v>-19.913599999999999</v>
      </c>
      <c r="DS20" s="163">
        <v>-23</v>
      </c>
      <c r="DT20" s="162"/>
      <c r="DU20" s="163">
        <v>27.4</v>
      </c>
      <c r="DV20" s="163">
        <v>15.32</v>
      </c>
      <c r="DW20" s="163">
        <v>-21.290900000000001</v>
      </c>
      <c r="DX20" s="163">
        <v>-10.581799999999999</v>
      </c>
      <c r="DY20" s="163">
        <v>-42.615000000000002</v>
      </c>
      <c r="DZ20" s="163">
        <v>-41.154499999999999</v>
      </c>
      <c r="EA20" s="162"/>
      <c r="EB20" s="163">
        <v>-22.51</v>
      </c>
      <c r="EC20" s="163">
        <v>-30.089700000000001</v>
      </c>
      <c r="ED20" s="163">
        <v>-29.560500000000001</v>
      </c>
      <c r="EE20" s="163">
        <v>-25.902799999999999</v>
      </c>
      <c r="EF20" s="163">
        <v>-27.656700000000001</v>
      </c>
      <c r="EG20" s="163">
        <v>-10.741</v>
      </c>
      <c r="EH20" s="163">
        <v>-160.6275</v>
      </c>
      <c r="EI20" s="163">
        <v>-8.2075999999999993</v>
      </c>
      <c r="EJ20" s="162"/>
      <c r="EK20" s="163">
        <v>-9.6145999999999994</v>
      </c>
      <c r="EL20" s="163">
        <v>-8.9804999999999993</v>
      </c>
      <c r="EM20" s="163">
        <v>18.368099999999998</v>
      </c>
      <c r="EN20" s="163">
        <v>-8.8427000000000007</v>
      </c>
      <c r="EO20" s="163">
        <v>-9.9884000000000004</v>
      </c>
      <c r="EP20" s="163">
        <v>-7.6840000000000002</v>
      </c>
      <c r="EQ20" s="163">
        <v>-27.99</v>
      </c>
      <c r="ER20" s="163">
        <v>-27.740200000000002</v>
      </c>
      <c r="ES20" s="163">
        <v>7.5534999999999997</v>
      </c>
      <c r="ET20" s="163">
        <v>0</v>
      </c>
      <c r="EU20" s="163">
        <v>-6.7</v>
      </c>
      <c r="EV20" s="163">
        <v>-1.1000000000000001</v>
      </c>
      <c r="EW20" s="163">
        <v>3.8860999999999999</v>
      </c>
      <c r="EX20" s="163">
        <v>-9.5527999999999995</v>
      </c>
      <c r="EY20" s="163">
        <v>-13.350099999999999</v>
      </c>
      <c r="EZ20" s="163">
        <v>-2.9580000000000002</v>
      </c>
      <c r="FA20" s="163">
        <v>7.6196000000000002</v>
      </c>
      <c r="FB20" s="163">
        <v>9.8632000000000009</v>
      </c>
      <c r="FC20" s="163">
        <v>-25.3523</v>
      </c>
      <c r="FD20" s="163">
        <v>4.3007</v>
      </c>
      <c r="FE20" s="162"/>
      <c r="FF20" s="163">
        <v>4.0545</v>
      </c>
      <c r="FG20" s="163">
        <v>0</v>
      </c>
      <c r="FH20" s="163">
        <v>0</v>
      </c>
      <c r="FI20" s="163">
        <v>0</v>
      </c>
      <c r="FJ20" s="163">
        <v>15.406000000000001</v>
      </c>
      <c r="FK20" s="163">
        <v>15.406000000000001</v>
      </c>
      <c r="FL20" s="163">
        <v>-23.443899999999999</v>
      </c>
      <c r="FM20" s="163">
        <v>23.2547</v>
      </c>
      <c r="FN20" s="163">
        <v>23.1999</v>
      </c>
      <c r="FO20" s="163">
        <v>-8.5376999999999992</v>
      </c>
      <c r="FP20" s="163">
        <v>0</v>
      </c>
      <c r="FQ20" s="163">
        <v>25.236000000000001</v>
      </c>
      <c r="FR20" s="163">
        <v>-16.89</v>
      </c>
      <c r="FS20" s="163">
        <v>-0.30530000000000002</v>
      </c>
      <c r="FT20" s="163">
        <v>0.16500000000000001</v>
      </c>
      <c r="FU20" s="163">
        <v>0</v>
      </c>
      <c r="FV20" s="163">
        <v>0.59</v>
      </c>
      <c r="FW20" s="163">
        <v>-25.902799999999999</v>
      </c>
      <c r="FX20" s="162"/>
      <c r="FY20" s="163">
        <v>2.645</v>
      </c>
      <c r="FZ20" s="163">
        <v>0.94799999999999995</v>
      </c>
      <c r="GA20" s="162"/>
      <c r="GB20" s="163">
        <v>5.55</v>
      </c>
      <c r="GC20" s="163">
        <v>-18.747199999999999</v>
      </c>
      <c r="GD20" s="163">
        <v>-10.1151</v>
      </c>
      <c r="GE20" s="163">
        <v>-2.61</v>
      </c>
      <c r="GF20" s="163">
        <v>22.741499999999998</v>
      </c>
      <c r="GG20" s="162"/>
      <c r="GH20" s="163">
        <v>17.9404</v>
      </c>
      <c r="GI20" s="163">
        <v>-3.4903</v>
      </c>
      <c r="GJ20" s="163">
        <v>-3.8704999999999998</v>
      </c>
      <c r="GK20" s="163">
        <v>1.9611000000000001</v>
      </c>
      <c r="GL20" s="162"/>
      <c r="GM20" s="162"/>
      <c r="GN20" s="163">
        <v>-11.7098</v>
      </c>
      <c r="GO20" s="163">
        <v>-10.523099999999999</v>
      </c>
      <c r="GP20" s="163">
        <v>0.7379</v>
      </c>
      <c r="GQ20" s="163">
        <v>-19.953600000000002</v>
      </c>
      <c r="GR20" s="163">
        <v>5.5125000000000002</v>
      </c>
      <c r="GS20" s="163">
        <v>4.7702</v>
      </c>
      <c r="GT20" s="163">
        <v>135.55629999999999</v>
      </c>
      <c r="GU20" s="163">
        <v>-6.2396000000000003</v>
      </c>
      <c r="GV20" s="163">
        <v>-8.3082999999999991</v>
      </c>
      <c r="GW20" s="163">
        <v>4.3727999999999998</v>
      </c>
      <c r="GX20" s="162"/>
      <c r="GY20" s="163">
        <v>7.6412000000000004</v>
      </c>
      <c r="GZ20" s="163">
        <v>7.6820000000000004</v>
      </c>
      <c r="HA20" s="162"/>
      <c r="HB20" s="163">
        <v>-15.0946</v>
      </c>
      <c r="HC20" s="163">
        <v>-14.459899999999999</v>
      </c>
      <c r="HD20" s="163">
        <v>4.1900000000000004</v>
      </c>
      <c r="HE20" s="163">
        <v>-11.0221</v>
      </c>
      <c r="HF20" s="163">
        <v>-16.194600000000001</v>
      </c>
      <c r="HG20" s="163">
        <v>37.967500000000001</v>
      </c>
      <c r="HH20" s="163">
        <v>100.74339999999999</v>
      </c>
      <c r="HI20" s="163">
        <v>32.566899999999997</v>
      </c>
      <c r="HJ20" s="163">
        <v>32.698700000000002</v>
      </c>
      <c r="HK20" s="163">
        <v>-6.0182000000000002</v>
      </c>
      <c r="HL20" s="163">
        <v>-7.8609999999999998</v>
      </c>
      <c r="HM20" s="163">
        <v>-9.9693000000000005</v>
      </c>
      <c r="HN20" s="163">
        <v>-11.773199999999999</v>
      </c>
      <c r="HO20" s="162"/>
      <c r="HP20" s="162"/>
      <c r="HQ20" s="163">
        <v>-25.751000000000001</v>
      </c>
      <c r="HR20" s="163">
        <v>-25.152200000000001</v>
      </c>
      <c r="HS20" s="163">
        <v>-8.7706999999999997</v>
      </c>
      <c r="HT20" s="163">
        <v>-8.7501999999999995</v>
      </c>
      <c r="HU20" s="163">
        <v>39.1</v>
      </c>
      <c r="HV20" s="163">
        <v>38.28</v>
      </c>
      <c r="HW20" s="163">
        <v>-28.2</v>
      </c>
      <c r="HX20" s="163">
        <v>-28.1</v>
      </c>
      <c r="HY20" s="163">
        <v>0.66930000000000001</v>
      </c>
      <c r="HZ20" s="163">
        <v>-13.76</v>
      </c>
      <c r="IA20" s="163">
        <v>93.632800000000003</v>
      </c>
      <c r="IB20" s="163">
        <v>14.9663</v>
      </c>
      <c r="IC20" s="163">
        <v>14.704599999999999</v>
      </c>
      <c r="ID20" s="163">
        <v>-18.600000000000001</v>
      </c>
      <c r="IE20" s="163">
        <v>-40.1</v>
      </c>
      <c r="IF20" s="163">
        <v>9</v>
      </c>
      <c r="IG20" s="163">
        <v>8.5</v>
      </c>
      <c r="IH20" s="163">
        <v>-19.179200000000002</v>
      </c>
      <c r="II20" s="163">
        <v>-19.072299999999998</v>
      </c>
      <c r="IJ20" s="163">
        <v>-165.62889999999999</v>
      </c>
      <c r="IK20" s="163">
        <v>-16.260000000000002</v>
      </c>
      <c r="IL20" s="163">
        <v>-96.861699999999999</v>
      </c>
      <c r="IM20" s="163">
        <v>-92.467799999999997</v>
      </c>
      <c r="IN20" s="163">
        <v>-29.5533</v>
      </c>
      <c r="IO20" s="163">
        <v>181.27500000000001</v>
      </c>
      <c r="IP20" s="163">
        <v>-8.4047000000000001</v>
      </c>
      <c r="IQ20" s="163">
        <v>289.13290000000001</v>
      </c>
      <c r="IR20" s="163">
        <v>-22.1646</v>
      </c>
      <c r="IS20" s="163">
        <v>107.65219999999999</v>
      </c>
      <c r="IT20" s="163">
        <v>-12.503299999999999</v>
      </c>
      <c r="IU20" s="163">
        <v>-13.9733</v>
      </c>
      <c r="IV20" s="163">
        <v>-169.69450000000001</v>
      </c>
      <c r="IW20" s="163">
        <v>-38.599299999999999</v>
      </c>
      <c r="IX20" s="163">
        <v>-105.2491</v>
      </c>
      <c r="IY20" s="163">
        <v>-136.10820000000001</v>
      </c>
      <c r="IZ20" s="163">
        <v>147.57300000000001</v>
      </c>
      <c r="JA20" s="163">
        <v>0.2356</v>
      </c>
      <c r="JB20" s="162"/>
      <c r="JC20" s="163">
        <v>-8.16</v>
      </c>
      <c r="JD20" s="163">
        <v>-1.044</v>
      </c>
      <c r="JE20" s="163">
        <v>-1.0549999999999999</v>
      </c>
      <c r="JF20" s="163">
        <v>3.68</v>
      </c>
      <c r="JG20" s="163">
        <v>0</v>
      </c>
      <c r="JH20" s="163">
        <v>-4.5925000000000002</v>
      </c>
      <c r="JI20" s="163">
        <v>-6.5903999999999998</v>
      </c>
      <c r="JJ20" s="163">
        <v>7.7073</v>
      </c>
      <c r="JK20" s="163">
        <v>-14.0032</v>
      </c>
      <c r="JL20" s="163">
        <v>7.5</v>
      </c>
      <c r="JM20" s="163">
        <v>13.941000000000001</v>
      </c>
      <c r="JN20" s="163">
        <v>13.89</v>
      </c>
      <c r="JO20" s="162"/>
      <c r="JP20" s="162"/>
      <c r="JQ20" s="163">
        <v>3.3285</v>
      </c>
      <c r="JR20" s="163">
        <v>3.6968999999999999</v>
      </c>
      <c r="JS20" s="163">
        <v>3.0790999999999999</v>
      </c>
      <c r="JT20" s="162"/>
      <c r="JU20" s="163">
        <v>24.2</v>
      </c>
      <c r="JV20" s="163">
        <v>-0.7278</v>
      </c>
      <c r="JW20" s="163">
        <v>0.22</v>
      </c>
      <c r="JX20" s="162"/>
      <c r="JY20" s="163">
        <v>-3.5836999999999999</v>
      </c>
      <c r="JZ20" s="163">
        <v>-15.0075</v>
      </c>
      <c r="KA20" s="163">
        <v>-20.021100000000001</v>
      </c>
      <c r="KB20" s="163">
        <v>0</v>
      </c>
      <c r="KC20" s="163">
        <v>9.9755000000000003</v>
      </c>
      <c r="KD20" s="163">
        <v>-14.901999999999999</v>
      </c>
      <c r="KE20" s="163">
        <v>4.5321999999999996</v>
      </c>
      <c r="KF20" s="163">
        <v>-25</v>
      </c>
      <c r="KG20" s="163">
        <v>6.7</v>
      </c>
      <c r="KH20" s="163">
        <v>19.340199999999999</v>
      </c>
      <c r="KI20" s="163">
        <v>-106.8295</v>
      </c>
    </row>
    <row r="21" spans="1:295" ht="18" customHeight="1" x14ac:dyDescent="0.3">
      <c r="A21" s="158" t="s">
        <v>65</v>
      </c>
      <c r="B21" s="158" t="s">
        <v>768</v>
      </c>
      <c r="C21" s="162"/>
      <c r="D21" s="163">
        <v>2.8580000000000001</v>
      </c>
      <c r="E21" s="163">
        <v>-7.5749000000000004</v>
      </c>
      <c r="F21" s="163">
        <v>2.5630000000000002</v>
      </c>
      <c r="G21" s="163">
        <v>6.3803000000000001</v>
      </c>
      <c r="H21" s="162"/>
      <c r="I21" s="163">
        <v>15.149100000000001</v>
      </c>
      <c r="J21" s="162"/>
      <c r="K21" s="163">
        <v>10.209199999999999</v>
      </c>
      <c r="L21" s="163">
        <v>4.0438999999999998</v>
      </c>
      <c r="M21" s="163">
        <v>5.3898000000000001</v>
      </c>
      <c r="N21" s="163">
        <v>-13.32</v>
      </c>
      <c r="O21" s="163">
        <v>-22</v>
      </c>
      <c r="P21" s="162"/>
      <c r="Q21" s="162"/>
      <c r="R21" s="163">
        <v>-17.600000000000001</v>
      </c>
      <c r="S21" s="163">
        <v>3.9039999999999999</v>
      </c>
      <c r="T21" s="163">
        <v>-1.6737</v>
      </c>
      <c r="U21" s="163">
        <v>4.0811000000000002</v>
      </c>
      <c r="V21" s="163">
        <v>4.0749000000000004</v>
      </c>
      <c r="W21" s="163">
        <v>7.1039000000000003</v>
      </c>
      <c r="X21" s="163">
        <v>0.72060000000000002</v>
      </c>
      <c r="Y21" s="163">
        <v>4.87E-2</v>
      </c>
      <c r="Z21" s="163">
        <v>2.6038000000000001</v>
      </c>
      <c r="AA21" s="162"/>
      <c r="AB21" s="163">
        <v>-1.1414</v>
      </c>
      <c r="AC21" s="163">
        <v>-1.018</v>
      </c>
      <c r="AD21" s="163">
        <v>-1.0289999999999999</v>
      </c>
      <c r="AE21" s="163">
        <v>-3.1539999999999999</v>
      </c>
      <c r="AF21" s="163">
        <v>-6.66</v>
      </c>
      <c r="AG21" s="163">
        <v>-11</v>
      </c>
      <c r="AH21" s="162"/>
      <c r="AI21" s="162"/>
      <c r="AJ21" s="163">
        <v>-12.33</v>
      </c>
      <c r="AK21" s="163">
        <v>-12.38</v>
      </c>
      <c r="AL21" s="162"/>
      <c r="AM21" s="163">
        <v>-12.79</v>
      </c>
      <c r="AN21" s="163">
        <v>-12.83</v>
      </c>
      <c r="AO21" s="163">
        <v>1.0802</v>
      </c>
      <c r="AP21" s="163">
        <v>3.6993999999999998</v>
      </c>
      <c r="AQ21" s="163">
        <v>20.9375</v>
      </c>
      <c r="AR21" s="163">
        <v>21.625</v>
      </c>
      <c r="AS21" s="163">
        <v>-21.595300000000002</v>
      </c>
      <c r="AT21" s="163">
        <v>-13.395899999999999</v>
      </c>
      <c r="AU21" s="163">
        <v>-12.7629</v>
      </c>
      <c r="AV21" s="163">
        <v>11.0656</v>
      </c>
      <c r="AW21" s="163">
        <v>9.4791000000000007</v>
      </c>
      <c r="AX21" s="163">
        <v>-19.424099999999999</v>
      </c>
      <c r="AY21" s="163">
        <v>-16.878799999999998</v>
      </c>
      <c r="AZ21" s="163">
        <v>22.613299999999999</v>
      </c>
      <c r="BA21" s="162"/>
      <c r="BB21" s="163">
        <v>40.712299999999999</v>
      </c>
      <c r="BC21" s="163">
        <v>9.8271999999999995</v>
      </c>
      <c r="BD21" s="163">
        <v>-3.3</v>
      </c>
      <c r="BE21" s="163">
        <v>-5</v>
      </c>
      <c r="BF21" s="163">
        <v>-20.3916</v>
      </c>
      <c r="BG21" s="163">
        <v>-19.9817</v>
      </c>
      <c r="BH21" s="163">
        <v>-1.5306999999999999</v>
      </c>
      <c r="BI21" s="162"/>
      <c r="BJ21" s="163">
        <v>7.0922999999999998</v>
      </c>
      <c r="BK21" s="163">
        <v>2.2292000000000001</v>
      </c>
      <c r="BL21" s="163">
        <v>1.8371999999999999</v>
      </c>
      <c r="BM21" s="163">
        <v>1.2324999999999999</v>
      </c>
      <c r="BN21" s="163">
        <v>-70.589299999999994</v>
      </c>
      <c r="BO21" s="163">
        <v>18.585799999999999</v>
      </c>
      <c r="BP21" s="163">
        <v>17.364999999999998</v>
      </c>
      <c r="BQ21" s="163">
        <v>67.209800000000001</v>
      </c>
      <c r="BR21" s="163">
        <v>-156.16810000000001</v>
      </c>
      <c r="BS21" s="162"/>
      <c r="BT21" s="162"/>
      <c r="BU21" s="162"/>
      <c r="BV21" s="163">
        <v>3.3731</v>
      </c>
      <c r="BW21" s="163">
        <v>7.09</v>
      </c>
      <c r="BX21" s="163">
        <v>4.91</v>
      </c>
      <c r="BY21" s="163">
        <v>-15.36</v>
      </c>
      <c r="BZ21" s="163">
        <v>-1.74</v>
      </c>
      <c r="CA21" s="163">
        <v>-29.3324</v>
      </c>
      <c r="CB21" s="163">
        <v>-29.198499999999999</v>
      </c>
      <c r="CC21" s="163">
        <v>28.776700000000002</v>
      </c>
      <c r="CD21" s="163">
        <v>27.882100000000001</v>
      </c>
      <c r="CE21" s="163">
        <v>-4.4320000000000004</v>
      </c>
      <c r="CF21" s="162"/>
      <c r="CG21" s="163">
        <v>-1.216</v>
      </c>
      <c r="CH21" s="163">
        <v>6.9311999999999996</v>
      </c>
      <c r="CI21" s="162"/>
      <c r="CJ21" s="162"/>
      <c r="CK21" s="162"/>
      <c r="CL21" s="163">
        <v>-16.600000000000001</v>
      </c>
      <c r="CM21" s="163">
        <v>-16.100000000000001</v>
      </c>
      <c r="CN21" s="163">
        <v>-1.67</v>
      </c>
      <c r="CO21" s="163">
        <v>14.825100000000001</v>
      </c>
      <c r="CP21" s="163">
        <v>15.276999999999999</v>
      </c>
      <c r="CQ21" s="163">
        <v>13.389900000000001</v>
      </c>
      <c r="CR21" s="163">
        <v>39.624899999999997</v>
      </c>
      <c r="CS21" s="163">
        <v>38.937399999999997</v>
      </c>
      <c r="CT21" s="163">
        <v>-20.510999999999999</v>
      </c>
      <c r="CU21" s="163">
        <v>-20.213999999999999</v>
      </c>
      <c r="CV21" s="163">
        <v>-20.1553</v>
      </c>
      <c r="CW21" s="163">
        <v>2.399</v>
      </c>
      <c r="CX21" s="163">
        <v>10.29</v>
      </c>
      <c r="CY21" s="163">
        <v>17.920000000000002</v>
      </c>
      <c r="CZ21" s="163">
        <v>11.879899999999999</v>
      </c>
      <c r="DA21" s="163">
        <v>11.9171</v>
      </c>
      <c r="DB21" s="163">
        <v>-6.79</v>
      </c>
      <c r="DC21" s="162"/>
      <c r="DD21" s="162"/>
      <c r="DE21" s="162"/>
      <c r="DF21" s="163">
        <v>17.421299999999999</v>
      </c>
      <c r="DG21" s="163">
        <v>-12.9902</v>
      </c>
      <c r="DH21" s="163">
        <v>-3.363</v>
      </c>
      <c r="DI21" s="163">
        <v>-14.3</v>
      </c>
      <c r="DJ21" s="163">
        <v>-12.7</v>
      </c>
      <c r="DK21" s="163">
        <v>-5.5396000000000001</v>
      </c>
      <c r="DL21" s="163">
        <v>0.94089999999999996</v>
      </c>
      <c r="DM21" s="162"/>
      <c r="DN21" s="163">
        <v>8.1699000000000002</v>
      </c>
      <c r="DO21" s="163">
        <v>1.26</v>
      </c>
      <c r="DP21" s="163">
        <v>-5.75</v>
      </c>
      <c r="DQ21" s="163">
        <v>5.7350000000000003</v>
      </c>
      <c r="DR21" s="163">
        <v>-19.021100000000001</v>
      </c>
      <c r="DS21" s="163">
        <v>-22.8</v>
      </c>
      <c r="DT21" s="162"/>
      <c r="DU21" s="163">
        <v>26.2</v>
      </c>
      <c r="DV21" s="163">
        <v>15.04</v>
      </c>
      <c r="DW21" s="163">
        <v>-19.545500000000001</v>
      </c>
      <c r="DX21" s="163">
        <v>-10</v>
      </c>
      <c r="DY21" s="163">
        <v>-41.177199999999999</v>
      </c>
      <c r="DZ21" s="163">
        <v>-40.618200000000002</v>
      </c>
      <c r="EA21" s="162"/>
      <c r="EB21" s="163">
        <v>-19.542100000000001</v>
      </c>
      <c r="EC21" s="163">
        <v>-26.7196</v>
      </c>
      <c r="ED21" s="163">
        <v>-26.869399999999999</v>
      </c>
      <c r="EE21" s="163">
        <v>-20.439699999999998</v>
      </c>
      <c r="EF21" s="163">
        <v>-20.557099999999998</v>
      </c>
      <c r="EG21" s="163">
        <v>-9.1760000000000002</v>
      </c>
      <c r="EH21" s="163">
        <v>-143.40629999999999</v>
      </c>
      <c r="EI21" s="163">
        <v>-1.1017999999999999</v>
      </c>
      <c r="EJ21" s="162"/>
      <c r="EK21" s="163">
        <v>-10.259600000000001</v>
      </c>
      <c r="EL21" s="163">
        <v>-9.4375999999999998</v>
      </c>
      <c r="EM21" s="163">
        <v>16.540199999999999</v>
      </c>
      <c r="EN21" s="163">
        <v>-11.159700000000001</v>
      </c>
      <c r="EO21" s="163">
        <v>-10.0444</v>
      </c>
      <c r="EP21" s="163">
        <v>3.0880000000000001</v>
      </c>
      <c r="EQ21" s="163">
        <v>-28.1083</v>
      </c>
      <c r="ER21" s="163">
        <v>-27.388000000000002</v>
      </c>
      <c r="ES21" s="163">
        <v>4.5960000000000001</v>
      </c>
      <c r="ET21" s="163">
        <v>0</v>
      </c>
      <c r="EU21" s="163">
        <v>-9.2200000000000006</v>
      </c>
      <c r="EV21" s="163">
        <v>-0.2</v>
      </c>
      <c r="EW21" s="163">
        <v>4.4248000000000003</v>
      </c>
      <c r="EX21" s="163">
        <v>-17.189800000000002</v>
      </c>
      <c r="EY21" s="163">
        <v>-14.998900000000001</v>
      </c>
      <c r="EZ21" s="163">
        <v>-4.1553000000000004</v>
      </c>
      <c r="FA21" s="163">
        <v>7.9730999999999996</v>
      </c>
      <c r="FB21" s="163">
        <v>7.1242000000000001</v>
      </c>
      <c r="FC21" s="163">
        <v>-22.013400000000001</v>
      </c>
      <c r="FD21" s="163">
        <v>5.1614000000000004</v>
      </c>
      <c r="FE21" s="162"/>
      <c r="FF21" s="163">
        <v>4.8456999999999999</v>
      </c>
      <c r="FG21" s="163">
        <v>0</v>
      </c>
      <c r="FH21" s="163">
        <v>2.4449999999999998</v>
      </c>
      <c r="FI21" s="163">
        <v>0</v>
      </c>
      <c r="FJ21" s="163">
        <v>15.908300000000001</v>
      </c>
      <c r="FK21" s="163">
        <v>15.7409</v>
      </c>
      <c r="FL21" s="163">
        <v>-25.118400000000001</v>
      </c>
      <c r="FM21" s="163">
        <v>23.504899999999999</v>
      </c>
      <c r="FN21" s="163">
        <v>23.335999999999999</v>
      </c>
      <c r="FO21" s="163">
        <v>-10.741199999999999</v>
      </c>
      <c r="FP21" s="162"/>
      <c r="FQ21" s="163">
        <v>26.398099999999999</v>
      </c>
      <c r="FR21" s="163">
        <v>-17.809999999999999</v>
      </c>
      <c r="FS21" s="163">
        <v>-9.4799999999999995E-2</v>
      </c>
      <c r="FT21" s="163">
        <v>0.16500000000000001</v>
      </c>
      <c r="FU21" s="163">
        <v>-0.16</v>
      </c>
      <c r="FV21" s="163">
        <v>0.51</v>
      </c>
      <c r="FW21" s="162"/>
      <c r="FX21" s="162"/>
      <c r="FY21" s="163">
        <v>2.8980000000000001</v>
      </c>
      <c r="FZ21" s="163">
        <v>0.88700000000000001</v>
      </c>
      <c r="GA21" s="162"/>
      <c r="GB21" s="163">
        <v>4.3099999999999996</v>
      </c>
      <c r="GC21" s="163">
        <v>-13.2644</v>
      </c>
      <c r="GD21" s="163">
        <v>-3.7766999999999999</v>
      </c>
      <c r="GE21" s="163">
        <v>-3.24</v>
      </c>
      <c r="GF21" s="163">
        <v>21.235099999999999</v>
      </c>
      <c r="GG21" s="162"/>
      <c r="GH21" s="163">
        <v>18.385400000000001</v>
      </c>
      <c r="GI21" s="163">
        <v>-3.7229999999999999</v>
      </c>
      <c r="GJ21" s="163">
        <v>-4.1074999999999999</v>
      </c>
      <c r="GK21" s="163">
        <v>2.0183</v>
      </c>
      <c r="GL21" s="162"/>
      <c r="GM21" s="162"/>
      <c r="GN21" s="162"/>
      <c r="GO21" s="163">
        <v>-9.6166999999999998</v>
      </c>
      <c r="GP21" s="163">
        <v>-0.1208</v>
      </c>
      <c r="GQ21" s="163">
        <v>-19.870200000000001</v>
      </c>
      <c r="GR21" s="163">
        <v>6.1802000000000001</v>
      </c>
      <c r="GS21" s="163">
        <v>5.6890000000000001</v>
      </c>
      <c r="GT21" s="163">
        <v>116.2242</v>
      </c>
      <c r="GU21" s="163">
        <v>-5.6062000000000003</v>
      </c>
      <c r="GV21" s="163">
        <v>-8.3461999999999996</v>
      </c>
      <c r="GW21" s="163">
        <v>4.4329999999999998</v>
      </c>
      <c r="GX21" s="163">
        <v>3.4558</v>
      </c>
      <c r="GY21" s="163">
        <v>7.8682999999999996</v>
      </c>
      <c r="GZ21" s="163">
        <v>7.9429999999999996</v>
      </c>
      <c r="HA21" s="163">
        <v>3</v>
      </c>
      <c r="HB21" s="163">
        <v>-12.4726</v>
      </c>
      <c r="HC21" s="163">
        <v>-10.3345</v>
      </c>
      <c r="HD21" s="163">
        <v>6.29</v>
      </c>
      <c r="HE21" s="163">
        <v>-13.4854</v>
      </c>
      <c r="HF21" s="163">
        <v>-19.151</v>
      </c>
      <c r="HG21" s="163">
        <v>45.457900000000002</v>
      </c>
      <c r="HH21" s="163">
        <v>109.05800000000001</v>
      </c>
      <c r="HI21" s="163">
        <v>23.662099999999999</v>
      </c>
      <c r="HJ21" s="163">
        <v>24.4908</v>
      </c>
      <c r="HK21" s="163">
        <v>0</v>
      </c>
      <c r="HL21" s="163">
        <v>0</v>
      </c>
      <c r="HM21" s="163">
        <v>-9.9519000000000002</v>
      </c>
      <c r="HN21" s="163">
        <v>-11.163399999999999</v>
      </c>
      <c r="HO21" s="162"/>
      <c r="HP21" s="162"/>
      <c r="HQ21" s="163">
        <v>-17.8187</v>
      </c>
      <c r="HR21" s="163">
        <v>-17.093599999999999</v>
      </c>
      <c r="HS21" s="163">
        <v>-7.7522000000000002</v>
      </c>
      <c r="HT21" s="163">
        <v>-7.5951000000000004</v>
      </c>
      <c r="HU21" s="163">
        <v>35.369999999999997</v>
      </c>
      <c r="HV21" s="163">
        <v>34.6</v>
      </c>
      <c r="HW21" s="163">
        <v>-33.299999999999997</v>
      </c>
      <c r="HX21" s="163">
        <v>-33.4</v>
      </c>
      <c r="HY21" s="163">
        <v>0.86150000000000004</v>
      </c>
      <c r="HZ21" s="163">
        <v>-11.92</v>
      </c>
      <c r="IA21" s="163">
        <v>91.8172</v>
      </c>
      <c r="IB21" s="163">
        <v>11.7766</v>
      </c>
      <c r="IC21" s="163">
        <v>11.514099999999999</v>
      </c>
      <c r="ID21" s="163">
        <v>-17.8</v>
      </c>
      <c r="IE21" s="163">
        <v>-41.4</v>
      </c>
      <c r="IF21" s="163">
        <v>0.6</v>
      </c>
      <c r="IG21" s="163">
        <v>0.3</v>
      </c>
      <c r="IH21" s="163">
        <v>-18.357399999999998</v>
      </c>
      <c r="II21" s="163">
        <v>-18.265699999999999</v>
      </c>
      <c r="IJ21" s="163">
        <v>-174.88980000000001</v>
      </c>
      <c r="IK21" s="163">
        <v>-36.008099999999999</v>
      </c>
      <c r="IL21" s="163">
        <v>-67.624300000000005</v>
      </c>
      <c r="IM21" s="163">
        <v>-84.2029</v>
      </c>
      <c r="IN21" s="163">
        <v>-28.3215</v>
      </c>
      <c r="IO21" s="163">
        <v>158.67310000000001</v>
      </c>
      <c r="IP21" s="163">
        <v>8.2437000000000005</v>
      </c>
      <c r="IQ21" s="163">
        <v>204.26669999999999</v>
      </c>
      <c r="IR21" s="163">
        <v>36.144399999999997</v>
      </c>
      <c r="IS21" s="163">
        <v>88.348699999999994</v>
      </c>
      <c r="IT21" s="163">
        <v>10.2933</v>
      </c>
      <c r="IU21" s="163">
        <v>8.6150000000000002</v>
      </c>
      <c r="IV21" s="163">
        <v>-84.786199999999994</v>
      </c>
      <c r="IW21" s="163">
        <v>-69.320899999999995</v>
      </c>
      <c r="IX21" s="163">
        <v>-162.01439999999999</v>
      </c>
      <c r="IY21" s="163">
        <v>-79.344700000000003</v>
      </c>
      <c r="IZ21" s="163">
        <v>82.535200000000003</v>
      </c>
      <c r="JA21" s="163">
        <v>-1.8493999999999999</v>
      </c>
      <c r="JB21" s="162"/>
      <c r="JC21" s="163">
        <v>-9.68</v>
      </c>
      <c r="JD21" s="163">
        <v>-0.60199999999999998</v>
      </c>
      <c r="JE21" s="163">
        <v>-0.61099999999999999</v>
      </c>
      <c r="JF21" s="163">
        <v>5.04</v>
      </c>
      <c r="JG21" s="163">
        <v>-0.88</v>
      </c>
      <c r="JH21" s="163">
        <v>-4.7039</v>
      </c>
      <c r="JI21" s="163">
        <v>-4.8905000000000003</v>
      </c>
      <c r="JJ21" s="163">
        <v>8.7906999999999993</v>
      </c>
      <c r="JK21" s="163">
        <v>-11.775399999999999</v>
      </c>
      <c r="JL21" s="163">
        <v>5.4</v>
      </c>
      <c r="JM21" s="163">
        <v>21.760999999999999</v>
      </c>
      <c r="JN21" s="163">
        <v>22.268000000000001</v>
      </c>
      <c r="JO21" s="163">
        <v>2.5110999999999999</v>
      </c>
      <c r="JP21" s="163">
        <v>2.8471000000000002</v>
      </c>
      <c r="JQ21" s="163">
        <v>3.2238000000000002</v>
      </c>
      <c r="JR21" s="163">
        <v>3.5482999999999998</v>
      </c>
      <c r="JS21" s="163">
        <v>3.8462000000000001</v>
      </c>
      <c r="JT21" s="162"/>
      <c r="JU21" s="163">
        <v>26.7</v>
      </c>
      <c r="JV21" s="163">
        <v>-0.6341</v>
      </c>
      <c r="JW21" s="163">
        <v>0.28000000000000003</v>
      </c>
      <c r="JX21" s="162"/>
      <c r="JY21" s="163">
        <v>-16.3322</v>
      </c>
      <c r="JZ21" s="163">
        <v>1.4295</v>
      </c>
      <c r="KA21" s="163">
        <v>-21.882400000000001</v>
      </c>
      <c r="KB21" s="163">
        <v>-13.863</v>
      </c>
      <c r="KC21" s="163">
        <v>-5.0366</v>
      </c>
      <c r="KD21" s="163">
        <v>-26.0595</v>
      </c>
      <c r="KE21" s="163">
        <v>0</v>
      </c>
      <c r="KF21" s="163">
        <v>-27.4</v>
      </c>
      <c r="KG21" s="163">
        <v>10.1</v>
      </c>
      <c r="KH21" s="163">
        <v>22.403500000000001</v>
      </c>
      <c r="KI21" s="163">
        <v>-111.8811</v>
      </c>
    </row>
    <row r="22" spans="1:295" ht="18" customHeight="1" x14ac:dyDescent="0.3">
      <c r="A22" s="158" t="s">
        <v>65</v>
      </c>
      <c r="B22" s="158" t="s">
        <v>769</v>
      </c>
      <c r="C22" s="162"/>
      <c r="D22" s="163">
        <v>2.7088000000000001</v>
      </c>
      <c r="E22" s="163">
        <v>-7.3506999999999998</v>
      </c>
      <c r="F22" s="163">
        <v>2.7065000000000001</v>
      </c>
      <c r="G22" s="163">
        <v>6.4622000000000002</v>
      </c>
      <c r="H22" s="162"/>
      <c r="I22" s="163">
        <v>15.498200000000001</v>
      </c>
      <c r="J22" s="162"/>
      <c r="K22" s="163">
        <v>11.4696</v>
      </c>
      <c r="L22" s="163">
        <v>4.7248999999999999</v>
      </c>
      <c r="M22" s="163">
        <v>6.0071000000000003</v>
      </c>
      <c r="N22" s="163">
        <v>-15.54</v>
      </c>
      <c r="O22" s="163">
        <v>-24.2</v>
      </c>
      <c r="P22" s="162"/>
      <c r="Q22" s="162"/>
      <c r="R22" s="163">
        <v>-17.600000000000001</v>
      </c>
      <c r="S22" s="163">
        <v>3.6526999999999998</v>
      </c>
      <c r="T22" s="163">
        <v>-3.0775000000000001</v>
      </c>
      <c r="U22" s="163">
        <v>4.7244999999999999</v>
      </c>
      <c r="V22" s="163">
        <v>4.8525999999999998</v>
      </c>
      <c r="W22" s="163">
        <v>8.0298999999999996</v>
      </c>
      <c r="X22" s="163">
        <v>1.9685999999999999</v>
      </c>
      <c r="Y22" s="163">
        <v>0</v>
      </c>
      <c r="Z22" s="163">
        <v>2.5651999999999999</v>
      </c>
      <c r="AA22" s="162"/>
      <c r="AB22" s="163">
        <v>-1.0704</v>
      </c>
      <c r="AC22" s="163">
        <v>-1.0509999999999999</v>
      </c>
      <c r="AD22" s="163">
        <v>-1.069</v>
      </c>
      <c r="AE22" s="163">
        <v>-3.3679999999999999</v>
      </c>
      <c r="AF22" s="163">
        <v>-4.4400000000000004</v>
      </c>
      <c r="AG22" s="162"/>
      <c r="AH22" s="162"/>
      <c r="AI22" s="162"/>
      <c r="AJ22" s="163">
        <v>-12.14</v>
      </c>
      <c r="AK22" s="163">
        <v>-12.24</v>
      </c>
      <c r="AL22" s="162"/>
      <c r="AM22" s="163">
        <v>-12.84</v>
      </c>
      <c r="AN22" s="163">
        <v>-13.13</v>
      </c>
      <c r="AO22" s="163">
        <v>2.0642</v>
      </c>
      <c r="AP22" s="163">
        <v>3.7397</v>
      </c>
      <c r="AQ22" s="163">
        <v>20.143599999999999</v>
      </c>
      <c r="AR22" s="163">
        <v>20.611699999999999</v>
      </c>
      <c r="AS22" s="163">
        <v>-20.601299999999998</v>
      </c>
      <c r="AT22" s="163">
        <v>-13.797800000000001</v>
      </c>
      <c r="AU22" s="163">
        <v>-13.342700000000001</v>
      </c>
      <c r="AV22" s="163">
        <v>17.8645</v>
      </c>
      <c r="AW22" s="163">
        <v>17.857600000000001</v>
      </c>
      <c r="AX22" s="163">
        <v>-18.218399999999999</v>
      </c>
      <c r="AY22" s="163">
        <v>-16.075099999999999</v>
      </c>
      <c r="AZ22" s="163">
        <v>26.5792</v>
      </c>
      <c r="BA22" s="162"/>
      <c r="BB22" s="163">
        <v>45.112099999999998</v>
      </c>
      <c r="BC22" s="163">
        <v>9.9641999999999999</v>
      </c>
      <c r="BD22" s="163">
        <v>-4.5999999999999996</v>
      </c>
      <c r="BE22" s="163">
        <v>-5</v>
      </c>
      <c r="BF22" s="163">
        <v>-19.5305</v>
      </c>
      <c r="BG22" s="163">
        <v>-19.398199999999999</v>
      </c>
      <c r="BH22" s="163">
        <v>-1.4381999999999999</v>
      </c>
      <c r="BI22" s="162"/>
      <c r="BJ22" s="163">
        <v>6.0035999999999996</v>
      </c>
      <c r="BK22" s="163">
        <v>2.2416</v>
      </c>
      <c r="BL22" s="163">
        <v>3.0291000000000001</v>
      </c>
      <c r="BM22" s="163">
        <v>2.0590999999999999</v>
      </c>
      <c r="BN22" s="163">
        <v>-53.437899999999999</v>
      </c>
      <c r="BO22" s="163">
        <v>18.1585</v>
      </c>
      <c r="BP22" s="163">
        <v>18.0364</v>
      </c>
      <c r="BQ22" s="163">
        <v>62.961599999999997</v>
      </c>
      <c r="BR22" s="163">
        <v>-136.8913</v>
      </c>
      <c r="BS22" s="162"/>
      <c r="BT22" s="162"/>
      <c r="BU22" s="162"/>
      <c r="BV22" s="163">
        <v>4.4109999999999996</v>
      </c>
      <c r="BW22" s="163">
        <v>7.46</v>
      </c>
      <c r="BX22" s="163">
        <v>5.4</v>
      </c>
      <c r="BY22" s="163">
        <v>-14.72</v>
      </c>
      <c r="BZ22" s="163">
        <v>-0.45</v>
      </c>
      <c r="CA22" s="163">
        <v>-25.447700000000001</v>
      </c>
      <c r="CB22" s="163">
        <v>-25.581600000000002</v>
      </c>
      <c r="CC22" s="163">
        <v>34.269599999999997</v>
      </c>
      <c r="CD22" s="163">
        <v>33.743699999999997</v>
      </c>
      <c r="CE22" s="163">
        <v>-3.9134000000000002</v>
      </c>
      <c r="CF22" s="162"/>
      <c r="CG22" s="163">
        <v>-7.6007999999999996</v>
      </c>
      <c r="CH22" s="163">
        <v>6.4991000000000003</v>
      </c>
      <c r="CI22" s="162"/>
      <c r="CJ22" s="162"/>
      <c r="CK22" s="162"/>
      <c r="CL22" s="163">
        <v>-14.4</v>
      </c>
      <c r="CM22" s="163">
        <v>-14.1</v>
      </c>
      <c r="CN22" s="163">
        <v>-1.34</v>
      </c>
      <c r="CO22" s="163">
        <v>15.061299999999999</v>
      </c>
      <c r="CP22" s="163">
        <v>15.037800000000001</v>
      </c>
      <c r="CQ22" s="163">
        <v>13.685600000000001</v>
      </c>
      <c r="CR22" s="163">
        <v>37.3568</v>
      </c>
      <c r="CS22" s="163">
        <v>37.610700000000001</v>
      </c>
      <c r="CT22" s="163">
        <v>-19.663699999999999</v>
      </c>
      <c r="CU22" s="163">
        <v>-18.9602</v>
      </c>
      <c r="CV22" s="163">
        <v>-19.444700000000001</v>
      </c>
      <c r="CW22" s="163">
        <v>2.5169999999999999</v>
      </c>
      <c r="CX22" s="163">
        <v>10.76</v>
      </c>
      <c r="CY22" s="163">
        <v>18.54</v>
      </c>
      <c r="CZ22" s="163">
        <v>12.973599999999999</v>
      </c>
      <c r="DA22" s="163">
        <v>13.089</v>
      </c>
      <c r="DB22" s="163">
        <v>-7.33</v>
      </c>
      <c r="DC22" s="162"/>
      <c r="DD22" s="162"/>
      <c r="DE22" s="162"/>
      <c r="DF22" s="163">
        <v>20.521100000000001</v>
      </c>
      <c r="DG22" s="163">
        <v>-13.522</v>
      </c>
      <c r="DH22" s="163">
        <v>-3.6633</v>
      </c>
      <c r="DI22" s="162"/>
      <c r="DJ22" s="163">
        <v>-12.7</v>
      </c>
      <c r="DK22" s="163">
        <v>-4.5751999999999997</v>
      </c>
      <c r="DL22" s="163">
        <v>1.6889000000000001</v>
      </c>
      <c r="DM22" s="162"/>
      <c r="DN22" s="163">
        <v>9.6541999999999994</v>
      </c>
      <c r="DO22" s="163">
        <v>2.2999999999999998</v>
      </c>
      <c r="DP22" s="163">
        <v>-4.0599999999999996</v>
      </c>
      <c r="DQ22" s="163">
        <v>5.8125</v>
      </c>
      <c r="DR22" s="163">
        <v>-21.246200000000002</v>
      </c>
      <c r="DS22" s="163">
        <v>-21.8</v>
      </c>
      <c r="DT22" s="162"/>
      <c r="DU22" s="163">
        <v>27.28</v>
      </c>
      <c r="DV22" s="163">
        <v>15.75</v>
      </c>
      <c r="DW22" s="163">
        <v>-22.418199999999999</v>
      </c>
      <c r="DX22" s="163">
        <v>-11.936400000000001</v>
      </c>
      <c r="DY22" s="163">
        <v>-41.388100000000001</v>
      </c>
      <c r="DZ22" s="163">
        <v>-41.281799999999997</v>
      </c>
      <c r="EA22" s="162"/>
      <c r="EB22" s="163">
        <v>-17.184699999999999</v>
      </c>
      <c r="EC22" s="163">
        <v>-25.418299999999999</v>
      </c>
      <c r="ED22" s="163">
        <v>-24.921800000000001</v>
      </c>
      <c r="EE22" s="163">
        <v>-21.325600000000001</v>
      </c>
      <c r="EF22" s="163">
        <v>-20.9877</v>
      </c>
      <c r="EG22" s="163">
        <v>-7.8979999999999997</v>
      </c>
      <c r="EH22" s="163">
        <v>-135.69130000000001</v>
      </c>
      <c r="EI22" s="163">
        <v>-11.1061</v>
      </c>
      <c r="EJ22" s="162"/>
      <c r="EK22" s="163">
        <v>-11.957800000000001</v>
      </c>
      <c r="EL22" s="163">
        <v>-11.1694</v>
      </c>
      <c r="EM22" s="163">
        <v>0</v>
      </c>
      <c r="EN22" s="163">
        <v>-6.0899000000000001</v>
      </c>
      <c r="EO22" s="163">
        <v>-5.4863</v>
      </c>
      <c r="EP22" s="163">
        <v>1.04</v>
      </c>
      <c r="EQ22" s="163">
        <v>-28.808599999999998</v>
      </c>
      <c r="ER22" s="163">
        <v>-28.268599999999999</v>
      </c>
      <c r="ES22" s="163">
        <v>1.9993000000000001</v>
      </c>
      <c r="ET22" s="163">
        <v>0</v>
      </c>
      <c r="EU22" s="163">
        <v>-9.1999999999999993</v>
      </c>
      <c r="EV22" s="163">
        <v>0.6</v>
      </c>
      <c r="EW22" s="163">
        <v>4.7306999999999997</v>
      </c>
      <c r="EX22" s="163">
        <v>-10.0397</v>
      </c>
      <c r="EY22" s="163">
        <v>-13.5282</v>
      </c>
      <c r="EZ22" s="163">
        <v>-2.5003000000000002</v>
      </c>
      <c r="FA22" s="163">
        <v>6.3338999999999999</v>
      </c>
      <c r="FB22" s="163">
        <v>6.0487000000000002</v>
      </c>
      <c r="FC22" s="163">
        <v>-21.7333</v>
      </c>
      <c r="FD22" s="163">
        <v>5.1635999999999997</v>
      </c>
      <c r="FE22" s="162"/>
      <c r="FF22" s="163">
        <v>4.9076000000000004</v>
      </c>
      <c r="FG22" s="163">
        <v>3.1341999999999999</v>
      </c>
      <c r="FH22" s="163">
        <v>2.8771</v>
      </c>
      <c r="FI22" s="163">
        <v>0</v>
      </c>
      <c r="FJ22" s="163">
        <v>11.8894</v>
      </c>
      <c r="FK22" s="163">
        <v>12.3918</v>
      </c>
      <c r="FL22" s="163">
        <v>-26.458100000000002</v>
      </c>
      <c r="FM22" s="163">
        <v>23.392099999999999</v>
      </c>
      <c r="FN22" s="163">
        <v>23.101800000000001</v>
      </c>
      <c r="FO22" s="163">
        <v>-10.469799999999999</v>
      </c>
      <c r="FP22" s="162"/>
      <c r="FQ22" s="163">
        <v>27.701799999999999</v>
      </c>
      <c r="FR22" s="163">
        <v>-17.39</v>
      </c>
      <c r="FS22" s="163">
        <v>-9.4799999999999995E-2</v>
      </c>
      <c r="FT22" s="163">
        <v>0.17419999999999999</v>
      </c>
      <c r="FU22" s="163">
        <v>-0.19</v>
      </c>
      <c r="FV22" s="163">
        <v>-0.37</v>
      </c>
      <c r="FW22" s="163">
        <v>-27.805599999999998</v>
      </c>
      <c r="FX22" s="162"/>
      <c r="FY22" s="163">
        <v>2.8460000000000001</v>
      </c>
      <c r="FZ22" s="163">
        <v>0.78400000000000003</v>
      </c>
      <c r="GA22" s="162"/>
      <c r="GB22" s="163">
        <v>4.2300000000000004</v>
      </c>
      <c r="GC22" s="163">
        <v>-12.141400000000001</v>
      </c>
      <c r="GD22" s="163">
        <v>-2.0308000000000002</v>
      </c>
      <c r="GE22" s="163">
        <v>-3.55</v>
      </c>
      <c r="GF22" s="163">
        <v>21.105399999999999</v>
      </c>
      <c r="GG22" s="162"/>
      <c r="GH22" s="163">
        <v>17.990100000000002</v>
      </c>
      <c r="GI22" s="163">
        <v>-4.0385999999999997</v>
      </c>
      <c r="GJ22" s="163">
        <v>-4.4494999999999996</v>
      </c>
      <c r="GK22" s="163">
        <v>2.0386000000000002</v>
      </c>
      <c r="GL22" s="162"/>
      <c r="GM22" s="162"/>
      <c r="GN22" s="162"/>
      <c r="GO22" s="163">
        <v>-10.8977</v>
      </c>
      <c r="GP22" s="163">
        <v>2.46E-2</v>
      </c>
      <c r="GQ22" s="163">
        <v>-19.585799999999999</v>
      </c>
      <c r="GR22" s="163">
        <v>5.8720999999999997</v>
      </c>
      <c r="GS22" s="163">
        <v>5.9101999999999997</v>
      </c>
      <c r="GT22" s="163">
        <v>120.5688</v>
      </c>
      <c r="GU22" s="163">
        <v>-4.9653999999999998</v>
      </c>
      <c r="GV22" s="163">
        <v>-7.7821999999999996</v>
      </c>
      <c r="GW22" s="163">
        <v>4.2925000000000004</v>
      </c>
      <c r="GX22" s="163">
        <v>2.7774000000000001</v>
      </c>
      <c r="GY22" s="163">
        <v>8.1539000000000001</v>
      </c>
      <c r="GZ22" s="163">
        <v>8.3790999999999993</v>
      </c>
      <c r="HA22" s="163">
        <v>2</v>
      </c>
      <c r="HB22" s="163">
        <v>-17.165700000000001</v>
      </c>
      <c r="HC22" s="163">
        <v>-16.5855</v>
      </c>
      <c r="HD22" s="163">
        <v>7.54</v>
      </c>
      <c r="HE22" s="163">
        <v>-14.683299999999999</v>
      </c>
      <c r="HF22" s="163">
        <v>-23.681100000000001</v>
      </c>
      <c r="HG22" s="163">
        <v>43.695500000000003</v>
      </c>
      <c r="HH22" s="163">
        <v>105.3078</v>
      </c>
      <c r="HI22" s="163">
        <v>20.0425</v>
      </c>
      <c r="HJ22" s="163">
        <v>20.694600000000001</v>
      </c>
      <c r="HK22" s="162"/>
      <c r="HL22" s="163">
        <v>0</v>
      </c>
      <c r="HM22" s="163">
        <v>-11.2759</v>
      </c>
      <c r="HN22" s="163">
        <v>-12.935700000000001</v>
      </c>
      <c r="HO22" s="163">
        <v>31.311599999999999</v>
      </c>
      <c r="HP22" s="163">
        <v>32.623899999999999</v>
      </c>
      <c r="HQ22" s="163">
        <v>-16.758500000000002</v>
      </c>
      <c r="HR22" s="163">
        <v>-16.165299999999998</v>
      </c>
      <c r="HS22" s="163">
        <v>-12.315200000000001</v>
      </c>
      <c r="HT22" s="163">
        <v>-12.241199999999999</v>
      </c>
      <c r="HU22" s="163">
        <v>39.56</v>
      </c>
      <c r="HV22" s="163">
        <v>39.21</v>
      </c>
      <c r="HW22" s="163">
        <v>-40</v>
      </c>
      <c r="HX22" s="163">
        <v>-39.5</v>
      </c>
      <c r="HY22" s="163">
        <v>0.98599999999999999</v>
      </c>
      <c r="HZ22" s="163">
        <v>-4.24</v>
      </c>
      <c r="IA22" s="163">
        <v>98.8399</v>
      </c>
      <c r="IB22" s="163">
        <v>9.9019999999999992</v>
      </c>
      <c r="IC22" s="163">
        <v>9.6288999999999998</v>
      </c>
      <c r="ID22" s="163">
        <v>-15.7</v>
      </c>
      <c r="IE22" s="163">
        <v>-44.8</v>
      </c>
      <c r="IF22" s="163">
        <v>-0.8</v>
      </c>
      <c r="IG22" s="163">
        <v>-1.3</v>
      </c>
      <c r="IH22" s="162"/>
      <c r="II22" s="163">
        <v>-18.265499999999999</v>
      </c>
      <c r="IJ22" s="163">
        <v>-186.98660000000001</v>
      </c>
      <c r="IK22" s="163">
        <v>-36.868600000000001</v>
      </c>
      <c r="IL22" s="163">
        <v>-71.087999999999994</v>
      </c>
      <c r="IM22" s="163">
        <v>-82.382999999999996</v>
      </c>
      <c r="IN22" s="163">
        <v>-32.887999999999998</v>
      </c>
      <c r="IO22" s="163">
        <v>147.25530000000001</v>
      </c>
      <c r="IP22" s="163">
        <v>25.388100000000001</v>
      </c>
      <c r="IQ22" s="163">
        <v>193.69630000000001</v>
      </c>
      <c r="IR22" s="163">
        <v>0</v>
      </c>
      <c r="IS22" s="163">
        <v>69.679699999999997</v>
      </c>
      <c r="IT22" s="163">
        <v>11.4819</v>
      </c>
      <c r="IU22" s="163">
        <v>7.1753999999999998</v>
      </c>
      <c r="IV22" s="163">
        <v>-81.861999999999995</v>
      </c>
      <c r="IW22" s="163">
        <v>-79.165599999999998</v>
      </c>
      <c r="IX22" s="163">
        <v>-156.23599999999999</v>
      </c>
      <c r="IY22" s="163">
        <v>-83.180599999999998</v>
      </c>
      <c r="IZ22" s="163">
        <v>88.012299999999996</v>
      </c>
      <c r="JA22" s="163">
        <v>-1.8493999999999999</v>
      </c>
      <c r="JB22" s="162"/>
      <c r="JC22" s="163">
        <v>-12.24</v>
      </c>
      <c r="JD22" s="163">
        <v>-0.71099999999999997</v>
      </c>
      <c r="JE22" s="163">
        <v>-0.71699999999999997</v>
      </c>
      <c r="JF22" s="163">
        <v>8.32</v>
      </c>
      <c r="JG22" s="163">
        <v>-4</v>
      </c>
      <c r="JH22" s="163">
        <v>-4.7645999999999997</v>
      </c>
      <c r="JI22" s="163">
        <v>-2.1958000000000002</v>
      </c>
      <c r="JJ22" s="163">
        <v>9.5231999999999992</v>
      </c>
      <c r="JK22" s="163">
        <v>-11.042999999999999</v>
      </c>
      <c r="JL22" s="163">
        <v>1.3</v>
      </c>
      <c r="JM22" s="163">
        <v>10.634</v>
      </c>
      <c r="JN22" s="163">
        <v>14.63</v>
      </c>
      <c r="JO22" s="162"/>
      <c r="JP22" s="162"/>
      <c r="JQ22" s="163">
        <v>4.3053999999999997</v>
      </c>
      <c r="JR22" s="163">
        <v>5.6380999999999997</v>
      </c>
      <c r="JS22" s="163">
        <v>3.4445999999999999</v>
      </c>
      <c r="JT22" s="162"/>
      <c r="JU22" s="163">
        <v>30.5</v>
      </c>
      <c r="JV22" s="163">
        <v>-2.2707999999999999</v>
      </c>
      <c r="JW22" s="163">
        <v>0.35</v>
      </c>
      <c r="JX22" s="162"/>
      <c r="JY22" s="163">
        <v>-13.840299999999999</v>
      </c>
      <c r="JZ22" s="163">
        <v>0.60670000000000002</v>
      </c>
      <c r="KA22" s="163">
        <v>-23.3826</v>
      </c>
      <c r="KB22" s="163">
        <v>-10.8864</v>
      </c>
      <c r="KC22" s="163">
        <v>-4.8368000000000002</v>
      </c>
      <c r="KD22" s="163">
        <v>-26.385400000000001</v>
      </c>
      <c r="KE22" s="163">
        <v>0</v>
      </c>
      <c r="KF22" s="163">
        <v>-31.8</v>
      </c>
      <c r="KG22" s="163">
        <v>14.2</v>
      </c>
      <c r="KH22" s="163">
        <v>18.427900000000001</v>
      </c>
      <c r="KI22" s="163">
        <v>-107.0245</v>
      </c>
    </row>
    <row r="23" spans="1:295" ht="18" customHeight="1" x14ac:dyDescent="0.3">
      <c r="A23" s="158" t="s">
        <v>65</v>
      </c>
      <c r="B23" s="158" t="s">
        <v>770</v>
      </c>
      <c r="C23" s="162"/>
      <c r="D23" s="163">
        <v>2.8841000000000001</v>
      </c>
      <c r="E23" s="163">
        <v>-7.5126999999999997</v>
      </c>
      <c r="F23" s="163">
        <v>2.8500999999999999</v>
      </c>
      <c r="G23" s="163">
        <v>6.3509000000000002</v>
      </c>
      <c r="H23" s="162"/>
      <c r="I23" s="163">
        <v>15.5235</v>
      </c>
      <c r="J23" s="162"/>
      <c r="K23" s="163">
        <v>14.5122</v>
      </c>
      <c r="L23" s="163">
        <v>6.0998000000000001</v>
      </c>
      <c r="M23" s="163">
        <v>7.4509999999999996</v>
      </c>
      <c r="N23" s="163">
        <v>-19.98</v>
      </c>
      <c r="O23" s="163">
        <v>-24.2</v>
      </c>
      <c r="P23" s="163">
        <v>0</v>
      </c>
      <c r="Q23" s="163">
        <v>2.484</v>
      </c>
      <c r="R23" s="163">
        <v>-17.600000000000001</v>
      </c>
      <c r="S23" s="163">
        <v>3.6674000000000002</v>
      </c>
      <c r="T23" s="163">
        <v>-3.4857</v>
      </c>
      <c r="U23" s="163">
        <v>5.4135999999999997</v>
      </c>
      <c r="V23" s="163">
        <v>5.3331999999999997</v>
      </c>
      <c r="W23" s="163">
        <v>9.2680000000000007</v>
      </c>
      <c r="X23" s="163">
        <v>1.7129000000000001</v>
      </c>
      <c r="Y23" s="163">
        <v>4.9399999999999999E-2</v>
      </c>
      <c r="Z23" s="163">
        <v>2.5842999999999998</v>
      </c>
      <c r="AA23" s="162"/>
      <c r="AB23" s="163">
        <v>-1.1887000000000001</v>
      </c>
      <c r="AC23" s="163">
        <v>-0.871</v>
      </c>
      <c r="AD23" s="163">
        <v>-0.83899999999999997</v>
      </c>
      <c r="AE23" s="163">
        <v>-3.234</v>
      </c>
      <c r="AF23" s="163">
        <v>0</v>
      </c>
      <c r="AG23" s="163">
        <v>-11</v>
      </c>
      <c r="AH23" s="162"/>
      <c r="AI23" s="162"/>
      <c r="AJ23" s="163">
        <v>-10.41</v>
      </c>
      <c r="AK23" s="163">
        <v>-10.37</v>
      </c>
      <c r="AL23" s="163">
        <v>-10</v>
      </c>
      <c r="AM23" s="163">
        <v>-15.44</v>
      </c>
      <c r="AN23" s="163">
        <v>-15.62</v>
      </c>
      <c r="AO23" s="163">
        <v>2.4291999999999998</v>
      </c>
      <c r="AP23" s="163">
        <v>3.4784999999999999</v>
      </c>
      <c r="AQ23" s="163">
        <v>24.284199999999998</v>
      </c>
      <c r="AR23" s="163">
        <v>25.709199999999999</v>
      </c>
      <c r="AS23" s="163">
        <v>-16.392099999999999</v>
      </c>
      <c r="AT23" s="163">
        <v>-9.5111000000000008</v>
      </c>
      <c r="AU23" s="163">
        <v>-9.4823000000000004</v>
      </c>
      <c r="AV23" s="163">
        <v>1.6042000000000001</v>
      </c>
      <c r="AW23" s="163">
        <v>1.5789</v>
      </c>
      <c r="AX23" s="163">
        <v>-15.8072</v>
      </c>
      <c r="AY23" s="163">
        <v>-13.931699999999999</v>
      </c>
      <c r="AZ23" s="163">
        <v>20.1799</v>
      </c>
      <c r="BA23" s="163">
        <v>-2.5000000000000001E-3</v>
      </c>
      <c r="BB23" s="163">
        <v>36.775199999999998</v>
      </c>
      <c r="BC23" s="163">
        <v>10.4552</v>
      </c>
      <c r="BD23" s="163">
        <v>-4.9000000000000004</v>
      </c>
      <c r="BE23" s="163">
        <v>-4.9000000000000004</v>
      </c>
      <c r="BF23" s="163">
        <v>-24.571200000000001</v>
      </c>
      <c r="BG23" s="163">
        <v>-24.857099999999999</v>
      </c>
      <c r="BH23" s="163">
        <v>-1.5810999999999999</v>
      </c>
      <c r="BI23" s="162"/>
      <c r="BJ23" s="163">
        <v>10.998100000000001</v>
      </c>
      <c r="BK23" s="163">
        <v>4.1539999999999999</v>
      </c>
      <c r="BL23" s="163">
        <v>2.7511000000000001</v>
      </c>
      <c r="BM23" s="163">
        <v>2.0453999999999999</v>
      </c>
      <c r="BN23" s="163">
        <v>-51.118499999999997</v>
      </c>
      <c r="BO23" s="163">
        <v>21.2104</v>
      </c>
      <c r="BP23" s="163">
        <v>21.027200000000001</v>
      </c>
      <c r="BQ23" s="163">
        <v>44.094799999999999</v>
      </c>
      <c r="BR23" s="163">
        <v>-127.1516</v>
      </c>
      <c r="BS23" s="162"/>
      <c r="BT23" s="162"/>
      <c r="BU23" s="162"/>
      <c r="BV23" s="163">
        <v>9.6003000000000007</v>
      </c>
      <c r="BW23" s="163">
        <v>8.02</v>
      </c>
      <c r="BX23" s="163">
        <v>5.74</v>
      </c>
      <c r="BY23" s="163">
        <v>-12.77</v>
      </c>
      <c r="BZ23" s="163">
        <v>1.65</v>
      </c>
      <c r="CA23" s="163">
        <v>-26.385400000000001</v>
      </c>
      <c r="CB23" s="163">
        <v>-26.519300000000001</v>
      </c>
      <c r="CC23" s="163">
        <v>34.220300000000002</v>
      </c>
      <c r="CD23" s="163">
        <v>33.3367</v>
      </c>
      <c r="CE23" s="163">
        <v>-5.2527999999999997</v>
      </c>
      <c r="CF23" s="162"/>
      <c r="CG23" s="163">
        <v>-3.5283000000000002</v>
      </c>
      <c r="CH23" s="163">
        <v>10.1058</v>
      </c>
      <c r="CI23" s="162"/>
      <c r="CJ23" s="162"/>
      <c r="CK23" s="162"/>
      <c r="CL23" s="163">
        <v>-11.2</v>
      </c>
      <c r="CM23" s="163">
        <v>-11.3</v>
      </c>
      <c r="CN23" s="163">
        <v>-1.83</v>
      </c>
      <c r="CO23" s="163">
        <v>18.831600000000002</v>
      </c>
      <c r="CP23" s="163">
        <v>19.2119</v>
      </c>
      <c r="CQ23" s="163">
        <v>18.007899999999999</v>
      </c>
      <c r="CR23" s="163">
        <v>35.083500000000001</v>
      </c>
      <c r="CS23" s="163">
        <v>36.008699999999997</v>
      </c>
      <c r="CT23" s="163">
        <v>-22.262799999999999</v>
      </c>
      <c r="CU23" s="163">
        <v>-17.715299999999999</v>
      </c>
      <c r="CV23" s="163">
        <v>-19.4892</v>
      </c>
      <c r="CW23" s="163">
        <v>2.7349000000000001</v>
      </c>
      <c r="CX23" s="163">
        <v>12.76</v>
      </c>
      <c r="CY23" s="163">
        <v>20.72</v>
      </c>
      <c r="CZ23" s="163">
        <v>14.536099999999999</v>
      </c>
      <c r="DA23" s="163">
        <v>14.456200000000001</v>
      </c>
      <c r="DB23" s="163">
        <v>-7.58</v>
      </c>
      <c r="DC23" s="162"/>
      <c r="DD23" s="162"/>
      <c r="DE23" s="162"/>
      <c r="DF23" s="163">
        <v>19.6965</v>
      </c>
      <c r="DG23" s="163">
        <v>-15.105600000000001</v>
      </c>
      <c r="DH23" s="163">
        <v>-3.8205</v>
      </c>
      <c r="DI23" s="163">
        <v>-16.7</v>
      </c>
      <c r="DJ23" s="163">
        <v>-15.8</v>
      </c>
      <c r="DK23" s="163">
        <v>-4.1687000000000003</v>
      </c>
      <c r="DL23" s="163">
        <v>3.1850000000000001</v>
      </c>
      <c r="DM23" s="162"/>
      <c r="DN23" s="163">
        <v>12.0663</v>
      </c>
      <c r="DO23" s="163">
        <v>3.78</v>
      </c>
      <c r="DP23" s="163">
        <v>-5.04</v>
      </c>
      <c r="DQ23" s="163">
        <v>6.6494999999999997</v>
      </c>
      <c r="DR23" s="163">
        <v>-19.4636</v>
      </c>
      <c r="DS23" s="163">
        <v>-22.19</v>
      </c>
      <c r="DT23" s="162"/>
      <c r="DU23" s="163">
        <v>30.28</v>
      </c>
      <c r="DV23" s="163">
        <v>17.62</v>
      </c>
      <c r="DW23" s="163">
        <v>-19.690899999999999</v>
      </c>
      <c r="DX23" s="163">
        <v>-10.2182</v>
      </c>
      <c r="DY23" s="163">
        <v>-42.301099999999998</v>
      </c>
      <c r="DZ23" s="163">
        <v>-40.9636</v>
      </c>
      <c r="EA23" s="162"/>
      <c r="EB23" s="163">
        <v>-9.8725000000000005</v>
      </c>
      <c r="EC23" s="163">
        <v>-18.600300000000001</v>
      </c>
      <c r="ED23" s="163">
        <v>-18.7714</v>
      </c>
      <c r="EE23" s="163">
        <v>-20.744</v>
      </c>
      <c r="EF23" s="163">
        <v>-21.841100000000001</v>
      </c>
      <c r="EG23" s="163">
        <v>-7.6440000000000001</v>
      </c>
      <c r="EH23" s="163">
        <v>-117.633</v>
      </c>
      <c r="EI23" s="163">
        <v>-20.861599999999999</v>
      </c>
      <c r="EJ23" s="162"/>
      <c r="EK23" s="163">
        <v>-11.962899999999999</v>
      </c>
      <c r="EL23" s="163">
        <v>-10.9758</v>
      </c>
      <c r="EM23" s="163">
        <v>12.875299999999999</v>
      </c>
      <c r="EN23" s="163">
        <v>-5.0727000000000002</v>
      </c>
      <c r="EO23" s="163">
        <v>-5.6822999999999997</v>
      </c>
      <c r="EP23" s="163">
        <v>8.7200000000000006</v>
      </c>
      <c r="EQ23" s="163">
        <v>-30.332899999999999</v>
      </c>
      <c r="ER23" s="163">
        <v>-30.108599999999999</v>
      </c>
      <c r="ES23" s="163">
        <v>0.51929999999999998</v>
      </c>
      <c r="ET23" s="163">
        <v>0</v>
      </c>
      <c r="EU23" s="163">
        <v>-17.75</v>
      </c>
      <c r="EV23" s="163">
        <v>0.2</v>
      </c>
      <c r="EW23" s="163">
        <v>5.1479999999999997</v>
      </c>
      <c r="EX23" s="163">
        <v>-9.282</v>
      </c>
      <c r="EY23" s="163">
        <v>-13.891</v>
      </c>
      <c r="EZ23" s="163">
        <v>-3.0697999999999999</v>
      </c>
      <c r="FA23" s="163">
        <v>8.1865000000000006</v>
      </c>
      <c r="FB23" s="163">
        <v>2.6688000000000001</v>
      </c>
      <c r="FC23" s="163">
        <v>-16.7469</v>
      </c>
      <c r="FD23" s="163">
        <v>5.0976999999999997</v>
      </c>
      <c r="FE23" s="162"/>
      <c r="FF23" s="163">
        <v>4.8491999999999997</v>
      </c>
      <c r="FG23" s="163">
        <v>0</v>
      </c>
      <c r="FH23" s="163">
        <v>2.6701000000000001</v>
      </c>
      <c r="FI23" s="163">
        <v>0</v>
      </c>
      <c r="FJ23" s="163">
        <v>12.559200000000001</v>
      </c>
      <c r="FK23" s="163">
        <v>13.3965</v>
      </c>
      <c r="FL23" s="163">
        <v>-26.792999999999999</v>
      </c>
      <c r="FM23" s="163">
        <v>24.423100000000002</v>
      </c>
      <c r="FN23" s="163">
        <v>23.7712</v>
      </c>
      <c r="FO23" s="163">
        <v>-12.1791</v>
      </c>
      <c r="FP23" s="162"/>
      <c r="FQ23" s="163">
        <v>27.096399999999999</v>
      </c>
      <c r="FR23" s="163">
        <v>-15.61</v>
      </c>
      <c r="FS23" s="163">
        <v>-9.4799999999999995E-2</v>
      </c>
      <c r="FT23" s="163">
        <v>0.19070000000000001</v>
      </c>
      <c r="FU23" s="163">
        <v>-0.2</v>
      </c>
      <c r="FV23" s="163">
        <v>-0.39</v>
      </c>
      <c r="FW23" s="163">
        <v>-25.948899999999998</v>
      </c>
      <c r="FX23" s="162"/>
      <c r="FY23" s="163">
        <v>2.802</v>
      </c>
      <c r="FZ23" s="163">
        <v>0.86199999999999999</v>
      </c>
      <c r="GA23" s="162"/>
      <c r="GB23" s="163">
        <v>6.24</v>
      </c>
      <c r="GC23" s="163">
        <v>-10.7713</v>
      </c>
      <c r="GD23" s="163">
        <v>-0.59289999999999998</v>
      </c>
      <c r="GE23" s="163">
        <v>-3.63</v>
      </c>
      <c r="GF23" s="163">
        <v>21.557500000000001</v>
      </c>
      <c r="GG23" s="163">
        <v>-0.1</v>
      </c>
      <c r="GH23" s="163">
        <v>21.152799999999999</v>
      </c>
      <c r="GI23" s="163">
        <v>-5.4363999999999999</v>
      </c>
      <c r="GJ23" s="163">
        <v>-5.7971000000000004</v>
      </c>
      <c r="GK23" s="163">
        <v>2.1375000000000002</v>
      </c>
      <c r="GL23" s="162"/>
      <c r="GM23" s="162"/>
      <c r="GN23" s="163">
        <v>-11.103</v>
      </c>
      <c r="GO23" s="163">
        <v>-11.317399999999999</v>
      </c>
      <c r="GP23" s="163">
        <v>-0.21</v>
      </c>
      <c r="GQ23" s="163">
        <v>-20.840499999999999</v>
      </c>
      <c r="GR23" s="163">
        <v>7.7927</v>
      </c>
      <c r="GS23" s="163">
        <v>6.2793999999999999</v>
      </c>
      <c r="GT23" s="163">
        <v>125.56100000000001</v>
      </c>
      <c r="GU23" s="163">
        <v>-3.1985000000000001</v>
      </c>
      <c r="GV23" s="163">
        <v>-8.5779999999999994</v>
      </c>
      <c r="GW23" s="163">
        <v>1.389</v>
      </c>
      <c r="GX23" s="163">
        <v>2.5737000000000001</v>
      </c>
      <c r="GY23" s="163">
        <v>8.3150999999999993</v>
      </c>
      <c r="GZ23" s="163">
        <v>8.4740000000000002</v>
      </c>
      <c r="HA23" s="163">
        <v>2</v>
      </c>
      <c r="HB23" s="163">
        <v>-18.371099999999998</v>
      </c>
      <c r="HC23" s="163">
        <v>-16.442299999999999</v>
      </c>
      <c r="HD23" s="163">
        <v>4.1900000000000004</v>
      </c>
      <c r="HE23" s="163">
        <v>-11.0992</v>
      </c>
      <c r="HF23" s="163">
        <v>-17.543900000000001</v>
      </c>
      <c r="HG23" s="163">
        <v>40.8125</v>
      </c>
      <c r="HH23" s="163">
        <v>97.692099999999996</v>
      </c>
      <c r="HI23" s="163">
        <v>18.911999999999999</v>
      </c>
      <c r="HJ23" s="163">
        <v>19.306000000000001</v>
      </c>
      <c r="HK23" s="163">
        <v>0</v>
      </c>
      <c r="HL23" s="163">
        <v>0</v>
      </c>
      <c r="HM23" s="163">
        <v>-9.8911999999999995</v>
      </c>
      <c r="HN23" s="163">
        <v>-11.6616</v>
      </c>
      <c r="HO23" s="162"/>
      <c r="HP23" s="162"/>
      <c r="HQ23" s="163">
        <v>-14.715</v>
      </c>
      <c r="HR23" s="163">
        <v>-14.1822</v>
      </c>
      <c r="HS23" s="163">
        <v>-9.5731999999999999</v>
      </c>
      <c r="HT23" s="163">
        <v>-10.0647</v>
      </c>
      <c r="HU23" s="163">
        <v>46.78</v>
      </c>
      <c r="HV23" s="163">
        <v>45.47</v>
      </c>
      <c r="HW23" s="163">
        <v>-38.200000000000003</v>
      </c>
      <c r="HX23" s="163">
        <v>-37.4</v>
      </c>
      <c r="HY23" s="163">
        <v>0.73880000000000001</v>
      </c>
      <c r="HZ23" s="163">
        <v>-0.64</v>
      </c>
      <c r="IA23" s="163">
        <v>99.177499999999995</v>
      </c>
      <c r="IB23" s="163">
        <v>9.4171999999999993</v>
      </c>
      <c r="IC23" s="163">
        <v>9.3815000000000008</v>
      </c>
      <c r="ID23" s="163">
        <v>-15.2</v>
      </c>
      <c r="IE23" s="163">
        <v>-43.9</v>
      </c>
      <c r="IF23" s="163">
        <v>-2.9</v>
      </c>
      <c r="IG23" s="163">
        <v>-3.4</v>
      </c>
      <c r="IH23" s="163">
        <v>-18.584299999999999</v>
      </c>
      <c r="II23" s="163">
        <v>-18.484999999999999</v>
      </c>
      <c r="IJ23" s="163">
        <v>-181.822</v>
      </c>
      <c r="IK23" s="163">
        <v>-34.481699999999996</v>
      </c>
      <c r="IL23" s="163">
        <v>-76.671300000000002</v>
      </c>
      <c r="IM23" s="163">
        <v>-92.4191</v>
      </c>
      <c r="IN23" s="163">
        <v>-35.544600000000003</v>
      </c>
      <c r="IO23" s="163">
        <v>146.3605</v>
      </c>
      <c r="IP23" s="163">
        <v>30.908000000000001</v>
      </c>
      <c r="IQ23" s="163">
        <v>172.9178</v>
      </c>
      <c r="IR23" s="162"/>
      <c r="IS23" s="163">
        <v>66.123599999999996</v>
      </c>
      <c r="IT23" s="163">
        <v>9.5021000000000004</v>
      </c>
      <c r="IU23" s="163">
        <v>6.6738999999999997</v>
      </c>
      <c r="IV23" s="163">
        <v>-57.161000000000001</v>
      </c>
      <c r="IW23" s="163">
        <v>-84.972300000000004</v>
      </c>
      <c r="IX23" s="163">
        <v>-159.07300000000001</v>
      </c>
      <c r="IY23" s="163">
        <v>-89.958100000000002</v>
      </c>
      <c r="IZ23" s="163">
        <v>93.433999999999997</v>
      </c>
      <c r="JA23" s="163">
        <v>-1.4514</v>
      </c>
      <c r="JB23" s="162"/>
      <c r="JC23" s="163">
        <v>-13.12</v>
      </c>
      <c r="JD23" s="163">
        <v>-0.39500000000000002</v>
      </c>
      <c r="JE23" s="163">
        <v>-0.40200000000000002</v>
      </c>
      <c r="JF23" s="163">
        <v>9.36</v>
      </c>
      <c r="JG23" s="163">
        <v>-4.4000000000000004</v>
      </c>
      <c r="JH23" s="163">
        <v>-4.8956</v>
      </c>
      <c r="JI23" s="163">
        <v>-0.90790000000000004</v>
      </c>
      <c r="JJ23" s="163">
        <v>7.3563999999999998</v>
      </c>
      <c r="JK23" s="163">
        <v>-12.1569</v>
      </c>
      <c r="JL23" s="163">
        <v>2.2000000000000002</v>
      </c>
      <c r="JM23" s="163">
        <v>12.446</v>
      </c>
      <c r="JN23" s="163">
        <v>13.355</v>
      </c>
      <c r="JO23" s="163">
        <v>2.7368999999999999</v>
      </c>
      <c r="JP23" s="163">
        <v>3.1379000000000001</v>
      </c>
      <c r="JQ23" s="163">
        <v>3.9695999999999998</v>
      </c>
      <c r="JR23" s="163">
        <v>3.4192999999999998</v>
      </c>
      <c r="JS23" s="163">
        <v>3.8809</v>
      </c>
      <c r="JT23" s="162"/>
      <c r="JU23" s="163">
        <v>31.4</v>
      </c>
      <c r="JV23" s="163">
        <v>-1.4015</v>
      </c>
      <c r="JW23" s="163">
        <v>0.45</v>
      </c>
      <c r="JX23" s="162"/>
      <c r="JY23" s="163">
        <v>-14.1332</v>
      </c>
      <c r="JZ23" s="163">
        <v>1.6966000000000001</v>
      </c>
      <c r="KA23" s="163">
        <v>-23.057099999999998</v>
      </c>
      <c r="KB23" s="163">
        <v>-12.316700000000001</v>
      </c>
      <c r="KC23" s="163">
        <v>-6.4743000000000004</v>
      </c>
      <c r="KD23" s="163">
        <v>-25.346499999999999</v>
      </c>
      <c r="KE23" s="163">
        <v>0</v>
      </c>
      <c r="KF23" s="163">
        <v>-32.4</v>
      </c>
      <c r="KG23" s="163">
        <v>15.5</v>
      </c>
      <c r="KH23" s="163">
        <v>13.6281</v>
      </c>
      <c r="KI23" s="163">
        <v>-101.36190000000001</v>
      </c>
    </row>
    <row r="24" spans="1:295" ht="18" customHeight="1" x14ac:dyDescent="0.3">
      <c r="A24" s="158" t="s">
        <v>65</v>
      </c>
      <c r="B24" s="158" t="s">
        <v>771</v>
      </c>
      <c r="C24" s="165"/>
      <c r="D24" s="166">
        <v>3.1932999999999998</v>
      </c>
      <c r="E24" s="166">
        <v>-7.7587000000000002</v>
      </c>
      <c r="F24" s="166">
        <v>3.0343</v>
      </c>
      <c r="G24" s="166">
        <v>6.8071000000000002</v>
      </c>
      <c r="H24" s="165"/>
      <c r="I24" s="166">
        <v>15.862399999999999</v>
      </c>
      <c r="J24" s="165"/>
      <c r="K24" s="166">
        <v>16.327200000000001</v>
      </c>
      <c r="L24" s="166">
        <v>7.3388</v>
      </c>
      <c r="M24" s="166">
        <v>8.6272000000000002</v>
      </c>
      <c r="N24" s="166">
        <v>-19.98</v>
      </c>
      <c r="O24" s="166">
        <v>-26.4</v>
      </c>
      <c r="P24" s="166">
        <v>2.2000000000000002</v>
      </c>
      <c r="Q24" s="166">
        <v>3.3119999999999998</v>
      </c>
      <c r="R24" s="166">
        <v>-19.8</v>
      </c>
      <c r="S24" s="166">
        <v>3.6896</v>
      </c>
      <c r="T24" s="166">
        <v>-1.88</v>
      </c>
      <c r="U24" s="166">
        <v>4.8613</v>
      </c>
      <c r="V24" s="166">
        <v>4.9969000000000001</v>
      </c>
      <c r="W24" s="166">
        <v>8.6440000000000001</v>
      </c>
      <c r="X24" s="166">
        <v>1.762</v>
      </c>
      <c r="Y24" s="166">
        <v>-1.4677</v>
      </c>
      <c r="Z24" s="166">
        <v>2.5301999999999998</v>
      </c>
      <c r="AA24" s="165"/>
      <c r="AB24" s="166">
        <v>-1.0658000000000001</v>
      </c>
      <c r="AC24" s="166">
        <v>-0.92300000000000004</v>
      </c>
      <c r="AD24" s="166">
        <v>-0.90200000000000002</v>
      </c>
      <c r="AE24" s="166">
        <v>-3.1920000000000002</v>
      </c>
      <c r="AF24" s="166">
        <v>-2.2200000000000002</v>
      </c>
      <c r="AG24" s="166">
        <v>-8.8000000000000007</v>
      </c>
      <c r="AH24" s="165"/>
      <c r="AI24" s="165"/>
      <c r="AJ24" s="166">
        <v>-10.79</v>
      </c>
      <c r="AK24" s="166">
        <v>-10.8</v>
      </c>
      <c r="AL24" s="165"/>
      <c r="AM24" s="166">
        <v>-15.09</v>
      </c>
      <c r="AN24" s="166">
        <v>-15.12</v>
      </c>
      <c r="AO24" s="166">
        <v>2.9998</v>
      </c>
      <c r="AP24" s="166">
        <v>3.3843999999999999</v>
      </c>
      <c r="AQ24" s="166">
        <v>27.9361</v>
      </c>
      <c r="AR24" s="166">
        <v>30.0214</v>
      </c>
      <c r="AS24" s="166">
        <v>-12.9116</v>
      </c>
      <c r="AT24" s="166">
        <v>-6.43</v>
      </c>
      <c r="AU24" s="166">
        <v>-5.7107000000000001</v>
      </c>
      <c r="AV24" s="166">
        <v>1.4715</v>
      </c>
      <c r="AW24" s="166">
        <v>1.1877</v>
      </c>
      <c r="AX24" s="166">
        <v>-12.190300000000001</v>
      </c>
      <c r="AY24" s="166">
        <v>-9.3771000000000004</v>
      </c>
      <c r="AZ24" s="166">
        <v>30.841100000000001</v>
      </c>
      <c r="BA24" s="165"/>
      <c r="BB24" s="166">
        <v>98.079800000000006</v>
      </c>
      <c r="BC24" s="166">
        <v>11.383800000000001</v>
      </c>
      <c r="BD24" s="166">
        <v>-5.3</v>
      </c>
      <c r="BE24" s="166">
        <v>-5.4</v>
      </c>
      <c r="BF24" s="166">
        <v>-28.837900000000001</v>
      </c>
      <c r="BG24" s="166">
        <v>-28.861999999999998</v>
      </c>
      <c r="BH24" s="166">
        <v>-1.8714</v>
      </c>
      <c r="BI24" s="165"/>
      <c r="BJ24" s="166">
        <v>12.2902</v>
      </c>
      <c r="BK24" s="166">
        <v>4.5972999999999997</v>
      </c>
      <c r="BL24" s="166">
        <v>4.1803999999999997</v>
      </c>
      <c r="BM24" s="166">
        <v>2.7862</v>
      </c>
      <c r="BN24" s="166">
        <v>-104.00700000000001</v>
      </c>
      <c r="BO24" s="166">
        <v>55.299500000000002</v>
      </c>
      <c r="BP24" s="166">
        <v>54.933300000000003</v>
      </c>
      <c r="BQ24" s="166">
        <v>33.035499999999999</v>
      </c>
      <c r="BR24" s="166">
        <v>-112.35290000000001</v>
      </c>
      <c r="BS24" s="165"/>
      <c r="BT24" s="165"/>
      <c r="BU24" s="165"/>
      <c r="BV24" s="166">
        <v>14.101100000000001</v>
      </c>
      <c r="BW24" s="166">
        <v>8.43</v>
      </c>
      <c r="BX24" s="166">
        <v>6.9</v>
      </c>
      <c r="BY24" s="166">
        <v>-11.04</v>
      </c>
      <c r="BZ24" s="166">
        <v>2.25</v>
      </c>
      <c r="CA24" s="166">
        <v>-23.438300000000002</v>
      </c>
      <c r="CB24" s="166">
        <v>-23.304300000000001</v>
      </c>
      <c r="CC24" s="166">
        <v>31.562200000000001</v>
      </c>
      <c r="CD24" s="166">
        <v>30.8278</v>
      </c>
      <c r="CE24" s="166">
        <v>-6.6607000000000003</v>
      </c>
      <c r="CF24" s="165"/>
      <c r="CG24" s="166">
        <v>16.1233</v>
      </c>
      <c r="CH24" s="166">
        <v>12.121700000000001</v>
      </c>
      <c r="CI24" s="165"/>
      <c r="CJ24" s="165"/>
      <c r="CK24" s="165"/>
      <c r="CL24" s="166">
        <v>-14</v>
      </c>
      <c r="CM24" s="166">
        <v>-13.9</v>
      </c>
      <c r="CN24" s="166">
        <v>-2.34</v>
      </c>
      <c r="CO24" s="166">
        <v>24.062799999999999</v>
      </c>
      <c r="CP24" s="166">
        <v>23.8611</v>
      </c>
      <c r="CQ24" s="166">
        <v>22.038599999999999</v>
      </c>
      <c r="CR24" s="166">
        <v>51.557000000000002</v>
      </c>
      <c r="CS24" s="166">
        <v>51.850099999999998</v>
      </c>
      <c r="CT24" s="166">
        <v>-25.078299999999999</v>
      </c>
      <c r="CU24" s="166">
        <v>-34.073700000000002</v>
      </c>
      <c r="CV24" s="166">
        <v>-22.057600000000001</v>
      </c>
      <c r="CW24" s="166">
        <v>2.9043000000000001</v>
      </c>
      <c r="CX24" s="166">
        <v>14.67</v>
      </c>
      <c r="CY24" s="166">
        <v>22.49</v>
      </c>
      <c r="CZ24" s="166">
        <v>16.254899999999999</v>
      </c>
      <c r="DA24" s="166">
        <v>16.116299999999999</v>
      </c>
      <c r="DB24" s="166">
        <v>-8.06</v>
      </c>
      <c r="DC24" s="165"/>
      <c r="DD24" s="165"/>
      <c r="DE24" s="165"/>
      <c r="DF24" s="166">
        <v>18.039100000000001</v>
      </c>
      <c r="DG24" s="166">
        <v>-17.023299999999999</v>
      </c>
      <c r="DH24" s="166">
        <v>-4.1288</v>
      </c>
      <c r="DI24" s="166">
        <v>-24.7</v>
      </c>
      <c r="DJ24" s="166">
        <v>-26.8</v>
      </c>
      <c r="DK24" s="166">
        <v>-4.1394000000000002</v>
      </c>
      <c r="DL24" s="166">
        <v>5.0551000000000004</v>
      </c>
      <c r="DM24" s="165"/>
      <c r="DN24" s="166">
        <v>14.292899999999999</v>
      </c>
      <c r="DO24" s="166">
        <v>5.56</v>
      </c>
      <c r="DP24" s="166">
        <v>-7.19</v>
      </c>
      <c r="DQ24" s="166">
        <v>7.6260000000000003</v>
      </c>
      <c r="DR24" s="166">
        <v>-17.648499999999999</v>
      </c>
      <c r="DS24" s="166">
        <v>-22.19</v>
      </c>
      <c r="DT24" s="165"/>
      <c r="DU24" s="166">
        <v>28.16</v>
      </c>
      <c r="DV24" s="166">
        <v>19.440000000000001</v>
      </c>
      <c r="DW24" s="166">
        <v>-19.0364</v>
      </c>
      <c r="DX24" s="166">
        <v>-9.5273000000000003</v>
      </c>
      <c r="DY24" s="166">
        <v>-39.9375</v>
      </c>
      <c r="DZ24" s="166">
        <v>-39.127299999999998</v>
      </c>
      <c r="EA24" s="166">
        <v>12.6966</v>
      </c>
      <c r="EB24" s="166">
        <v>-7.1203000000000003</v>
      </c>
      <c r="EC24" s="166">
        <v>-15.769500000000001</v>
      </c>
      <c r="ED24" s="166">
        <v>-15.436400000000001</v>
      </c>
      <c r="EE24" s="166">
        <v>-15.593999999999999</v>
      </c>
      <c r="EF24" s="166">
        <v>-16.075600000000001</v>
      </c>
      <c r="EG24" s="166">
        <v>-7.8719999999999999</v>
      </c>
      <c r="EH24" s="166">
        <v>-105.30329999999999</v>
      </c>
      <c r="EI24" s="166">
        <v>-21.9162</v>
      </c>
      <c r="EJ24" s="165"/>
      <c r="EK24" s="166">
        <v>-11.9991</v>
      </c>
      <c r="EL24" s="166">
        <v>-11.6073</v>
      </c>
      <c r="EM24" s="166">
        <v>10.0337</v>
      </c>
      <c r="EN24" s="166">
        <v>-6.9322999999999997</v>
      </c>
      <c r="EO24" s="166">
        <v>-6.4912999999999998</v>
      </c>
      <c r="EP24" s="166">
        <v>15.375999999999999</v>
      </c>
      <c r="EQ24" s="166">
        <v>-27.8645</v>
      </c>
      <c r="ER24" s="166">
        <v>-27.585899999999999</v>
      </c>
      <c r="ES24" s="166">
        <v>-2.4498000000000002</v>
      </c>
      <c r="ET24" s="166">
        <v>0</v>
      </c>
      <c r="EU24" s="166">
        <v>-17.09</v>
      </c>
      <c r="EV24" s="166">
        <v>-0.5</v>
      </c>
      <c r="EW24" s="166">
        <v>5.3392999999999997</v>
      </c>
      <c r="EX24" s="166">
        <v>-15.9383</v>
      </c>
      <c r="EY24" s="166">
        <v>-13.595800000000001</v>
      </c>
      <c r="EZ24" s="166">
        <v>-2.9129999999999998</v>
      </c>
      <c r="FA24" s="166">
        <v>7.2523</v>
      </c>
      <c r="FB24" s="166">
        <v>0.38790000000000002</v>
      </c>
      <c r="FC24" s="166">
        <v>-12.5831</v>
      </c>
      <c r="FD24" s="166">
        <v>4.1052999999999997</v>
      </c>
      <c r="FE24" s="165"/>
      <c r="FF24" s="166">
        <v>3.8555000000000001</v>
      </c>
      <c r="FG24" s="166">
        <v>3.6978</v>
      </c>
      <c r="FH24" s="166">
        <v>3.0804999999999998</v>
      </c>
      <c r="FI24" s="166">
        <v>2.7126999999999999</v>
      </c>
      <c r="FJ24" s="166">
        <v>11.052099999999999</v>
      </c>
      <c r="FK24" s="166">
        <v>10.8847</v>
      </c>
      <c r="FL24" s="166">
        <v>-29.639800000000001</v>
      </c>
      <c r="FM24" s="166">
        <v>21.482500000000002</v>
      </c>
      <c r="FN24" s="166">
        <v>21.5136</v>
      </c>
      <c r="FO24" s="166">
        <v>-15.5076</v>
      </c>
      <c r="FP24" s="165"/>
      <c r="FQ24" s="166">
        <v>26.6325</v>
      </c>
      <c r="FR24" s="166">
        <v>-16.41</v>
      </c>
      <c r="FS24" s="166">
        <v>9.5999999999999992E-3</v>
      </c>
      <c r="FT24" s="166">
        <v>0.17419999999999999</v>
      </c>
      <c r="FU24" s="166">
        <v>-0.19</v>
      </c>
      <c r="FV24" s="166">
        <v>0.21</v>
      </c>
      <c r="FW24" s="165"/>
      <c r="FX24" s="165"/>
      <c r="FY24" s="166">
        <v>2.8809999999999998</v>
      </c>
      <c r="FZ24" s="166">
        <v>0.999</v>
      </c>
      <c r="GA24" s="165"/>
      <c r="GB24" s="166">
        <v>6.18</v>
      </c>
      <c r="GC24" s="166">
        <v>-7.6971999999999996</v>
      </c>
      <c r="GD24" s="166">
        <v>1.8874</v>
      </c>
      <c r="GE24" s="166">
        <v>-3.93</v>
      </c>
      <c r="GF24" s="166">
        <v>20.748000000000001</v>
      </c>
      <c r="GG24" s="165"/>
      <c r="GH24" s="166">
        <v>27.432700000000001</v>
      </c>
      <c r="GI24" s="166">
        <v>-9.0115999999999996</v>
      </c>
      <c r="GJ24" s="166">
        <v>-9.5190999999999999</v>
      </c>
      <c r="GK24" s="166">
        <v>2.2768000000000002</v>
      </c>
      <c r="GL24" s="165"/>
      <c r="GM24" s="165"/>
      <c r="GN24" s="166">
        <v>-12.2737</v>
      </c>
      <c r="GO24" s="166">
        <v>-10.380699999999999</v>
      </c>
      <c r="GP24" s="166">
        <v>0.21440000000000001</v>
      </c>
      <c r="GQ24" s="166">
        <v>-25.055800000000001</v>
      </c>
      <c r="GR24" s="166">
        <v>6.7910000000000004</v>
      </c>
      <c r="GS24" s="166">
        <v>6.6771000000000003</v>
      </c>
      <c r="GT24" s="166">
        <v>126.9743</v>
      </c>
      <c r="GU24" s="166">
        <v>-6.5016999999999996</v>
      </c>
      <c r="GV24" s="166">
        <v>-7.3240999999999996</v>
      </c>
      <c r="GW24" s="166">
        <v>-12.8735</v>
      </c>
      <c r="GX24" s="166">
        <v>1.8298000000000001</v>
      </c>
      <c r="GY24" s="166">
        <v>8.4396000000000004</v>
      </c>
      <c r="GZ24" s="166">
        <v>8.6479999999999997</v>
      </c>
      <c r="HA24" s="166">
        <v>1.0911999999999999</v>
      </c>
      <c r="HB24" s="166">
        <v>-18.073399999999999</v>
      </c>
      <c r="HC24" s="166">
        <v>-17.4236</v>
      </c>
      <c r="HD24" s="166">
        <v>6.29</v>
      </c>
      <c r="HE24" s="166">
        <v>-13.380100000000001</v>
      </c>
      <c r="HF24" s="166">
        <v>-18.970700000000001</v>
      </c>
      <c r="HG24" s="166">
        <v>43.453499999999998</v>
      </c>
      <c r="HH24" s="166">
        <v>96.304299999999998</v>
      </c>
      <c r="HI24" s="166">
        <v>15.7323</v>
      </c>
      <c r="HJ24" s="166">
        <v>16.1873</v>
      </c>
      <c r="HK24" s="166">
        <v>0</v>
      </c>
      <c r="HL24" s="166">
        <v>5.9756999999999998</v>
      </c>
      <c r="HM24" s="166">
        <v>-10.748900000000001</v>
      </c>
      <c r="HN24" s="166">
        <v>0</v>
      </c>
      <c r="HO24" s="166">
        <v>26.119900000000001</v>
      </c>
      <c r="HP24" s="166">
        <v>27.463899999999999</v>
      </c>
      <c r="HQ24" s="166">
        <v>-15.1325</v>
      </c>
      <c r="HR24" s="166">
        <v>-14.5008</v>
      </c>
      <c r="HS24" s="166">
        <v>-8.0059000000000005</v>
      </c>
      <c r="HT24" s="166">
        <v>-8.3361000000000001</v>
      </c>
      <c r="HU24" s="166">
        <v>44.48</v>
      </c>
      <c r="HV24" s="166">
        <v>44.37</v>
      </c>
      <c r="HW24" s="166">
        <v>-36.1</v>
      </c>
      <c r="HX24" s="166">
        <v>-35.799999999999997</v>
      </c>
      <c r="HY24" s="166">
        <v>0.9677</v>
      </c>
      <c r="HZ24" s="166">
        <v>2</v>
      </c>
      <c r="IA24" s="166">
        <v>99.273600000000002</v>
      </c>
      <c r="IB24" s="166">
        <v>8.2743000000000002</v>
      </c>
      <c r="IC24" s="166">
        <v>8.2241</v>
      </c>
      <c r="ID24" s="166">
        <v>-14.8</v>
      </c>
      <c r="IE24" s="166">
        <v>-42.2</v>
      </c>
      <c r="IF24" s="166">
        <v>-2</v>
      </c>
      <c r="IG24" s="166">
        <v>-2.5</v>
      </c>
      <c r="IH24" s="166">
        <v>-18.296600000000002</v>
      </c>
      <c r="II24" s="166">
        <v>-18.263200000000001</v>
      </c>
      <c r="IJ24" s="166">
        <v>-179.12559999999999</v>
      </c>
      <c r="IK24" s="166">
        <v>-32.901000000000003</v>
      </c>
      <c r="IL24" s="166">
        <v>-78.175600000000003</v>
      </c>
      <c r="IM24" s="166">
        <v>-93.820400000000006</v>
      </c>
      <c r="IN24" s="166">
        <v>-36.193199999999997</v>
      </c>
      <c r="IO24" s="166">
        <v>145.27590000000001</v>
      </c>
      <c r="IP24" s="166">
        <v>30.373699999999999</v>
      </c>
      <c r="IQ24" s="166">
        <v>173.77109999999999</v>
      </c>
      <c r="IR24" s="165"/>
      <c r="IS24" s="166">
        <v>70.337299999999999</v>
      </c>
      <c r="IT24" s="166">
        <v>9.9006000000000007</v>
      </c>
      <c r="IU24" s="166">
        <v>9.7675000000000001</v>
      </c>
      <c r="IV24" s="166">
        <v>-58.909399999999998</v>
      </c>
      <c r="IW24" s="166">
        <v>-86.594200000000001</v>
      </c>
      <c r="IX24" s="166">
        <v>-158.4342</v>
      </c>
      <c r="IY24" s="166">
        <v>-91.407399999999996</v>
      </c>
      <c r="IZ24" s="166">
        <v>95.578599999999994</v>
      </c>
      <c r="JA24" s="166">
        <v>-1.593</v>
      </c>
      <c r="JB24" s="165"/>
      <c r="JC24" s="166">
        <v>-13.12</v>
      </c>
      <c r="JD24" s="166">
        <v>-0.436</v>
      </c>
      <c r="JE24" s="166">
        <v>-0.442</v>
      </c>
      <c r="JF24" s="166">
        <v>9.44</v>
      </c>
      <c r="JG24" s="166">
        <v>-5.92</v>
      </c>
      <c r="JH24" s="166">
        <v>-4.4485000000000001</v>
      </c>
      <c r="JI24" s="166">
        <v>5.9499999999999997E-2</v>
      </c>
      <c r="JJ24" s="166">
        <v>8.9097000000000008</v>
      </c>
      <c r="JK24" s="166">
        <v>-12.684799999999999</v>
      </c>
      <c r="JL24" s="166">
        <v>-0.1</v>
      </c>
      <c r="JM24" s="166">
        <v>14.727</v>
      </c>
      <c r="JN24" s="166">
        <v>14.276999999999999</v>
      </c>
      <c r="JO24" s="166">
        <v>2.5028000000000001</v>
      </c>
      <c r="JP24" s="166">
        <v>2.8531</v>
      </c>
      <c r="JQ24" s="166">
        <v>3.5706000000000002</v>
      </c>
      <c r="JR24" s="166">
        <v>3.4437000000000002</v>
      </c>
      <c r="JS24" s="166">
        <v>3.6821999999999999</v>
      </c>
      <c r="JT24" s="165"/>
      <c r="JU24" s="166">
        <v>28.4</v>
      </c>
      <c r="JV24" s="166">
        <v>-0.46639999999999998</v>
      </c>
      <c r="JW24" s="166">
        <v>0.55000000000000004</v>
      </c>
      <c r="JX24" s="165"/>
      <c r="JY24" s="166">
        <v>-16.250499999999999</v>
      </c>
      <c r="JZ24" s="166">
        <v>0.96650000000000003</v>
      </c>
      <c r="KA24" s="166">
        <v>-23.451499999999999</v>
      </c>
      <c r="KB24" s="166">
        <v>-14.1782</v>
      </c>
      <c r="KC24" s="166">
        <v>-4.5683999999999996</v>
      </c>
      <c r="KD24" s="166">
        <v>-26.976600000000001</v>
      </c>
      <c r="KE24" s="166">
        <v>0</v>
      </c>
      <c r="KF24" s="166">
        <v>-30.7</v>
      </c>
      <c r="KG24" s="166">
        <v>14.1</v>
      </c>
      <c r="KH24" s="166">
        <v>12.662000000000001</v>
      </c>
      <c r="KI24" s="166">
        <v>-96.104600000000005</v>
      </c>
    </row>
    <row r="25" spans="1:295" ht="18" customHeight="1" x14ac:dyDescent="0.3">
      <c r="A25" s="158" t="s">
        <v>65</v>
      </c>
      <c r="B25" s="158" t="s">
        <v>772</v>
      </c>
      <c r="C25" s="159"/>
      <c r="D25" s="160">
        <v>3.3206000000000002</v>
      </c>
      <c r="E25" s="160">
        <v>-8.0654000000000003</v>
      </c>
      <c r="F25" s="160">
        <v>3.1395</v>
      </c>
      <c r="G25" s="160">
        <v>6.9612999999999996</v>
      </c>
      <c r="H25" s="159"/>
      <c r="I25" s="160">
        <v>16.835699999999999</v>
      </c>
      <c r="J25" s="159"/>
      <c r="K25" s="160">
        <v>19.200199999999999</v>
      </c>
      <c r="L25" s="160">
        <v>8.2947000000000006</v>
      </c>
      <c r="M25" s="160">
        <v>9.6783999999999999</v>
      </c>
      <c r="N25" s="160">
        <v>-22.2</v>
      </c>
      <c r="O25" s="160">
        <v>-28.6</v>
      </c>
      <c r="P25" s="160">
        <v>4.4000000000000004</v>
      </c>
      <c r="Q25" s="160">
        <v>4.1399999999999997</v>
      </c>
      <c r="R25" s="160">
        <v>-19.8</v>
      </c>
      <c r="S25" s="160">
        <v>3.5369999999999999</v>
      </c>
      <c r="T25" s="160">
        <v>-3.5245000000000002</v>
      </c>
      <c r="U25" s="160">
        <v>5.2431999999999999</v>
      </c>
      <c r="V25" s="160">
        <v>5.3003</v>
      </c>
      <c r="W25" s="160">
        <v>9.0222999999999995</v>
      </c>
      <c r="X25" s="160">
        <v>1.7808999999999999</v>
      </c>
      <c r="Y25" s="160">
        <v>-1.7068000000000001</v>
      </c>
      <c r="Z25" s="160">
        <v>2.4853999999999998</v>
      </c>
      <c r="AA25" s="159"/>
      <c r="AB25" s="160">
        <v>-1.0115000000000001</v>
      </c>
      <c r="AC25" s="160">
        <v>-0.76600000000000001</v>
      </c>
      <c r="AD25" s="160">
        <v>-0.78500000000000003</v>
      </c>
      <c r="AE25" s="160">
        <v>-3.427</v>
      </c>
      <c r="AF25" s="160">
        <v>0</v>
      </c>
      <c r="AG25" s="160">
        <v>-6.6</v>
      </c>
      <c r="AH25" s="159"/>
      <c r="AI25" s="159"/>
      <c r="AJ25" s="160">
        <v>-9.69</v>
      </c>
      <c r="AK25" s="160">
        <v>-9.91</v>
      </c>
      <c r="AL25" s="159"/>
      <c r="AM25" s="160">
        <v>-14.73</v>
      </c>
      <c r="AN25" s="160">
        <v>-14.81</v>
      </c>
      <c r="AO25" s="160">
        <v>4.2321</v>
      </c>
      <c r="AP25" s="160">
        <v>3.5236999999999998</v>
      </c>
      <c r="AQ25" s="160">
        <v>22.048500000000001</v>
      </c>
      <c r="AR25" s="160">
        <v>26.315999999999999</v>
      </c>
      <c r="AS25" s="160">
        <v>-13.3459</v>
      </c>
      <c r="AT25" s="160">
        <v>-7.9036</v>
      </c>
      <c r="AU25" s="160">
        <v>-7.8075999999999999</v>
      </c>
      <c r="AV25" s="160">
        <v>13.8796</v>
      </c>
      <c r="AW25" s="160">
        <v>17.0138</v>
      </c>
      <c r="AX25" s="160">
        <v>-15.6732</v>
      </c>
      <c r="AY25" s="160">
        <v>-13.128</v>
      </c>
      <c r="AZ25" s="160">
        <v>42.189300000000003</v>
      </c>
      <c r="BA25" s="159"/>
      <c r="BB25" s="160">
        <v>109.42149999999999</v>
      </c>
      <c r="BC25" s="160">
        <v>8.3240999999999996</v>
      </c>
      <c r="BD25" s="160">
        <v>-4</v>
      </c>
      <c r="BE25" s="160">
        <v>-4</v>
      </c>
      <c r="BF25" s="160">
        <v>-25.472300000000001</v>
      </c>
      <c r="BG25" s="160">
        <v>-25.357800000000001</v>
      </c>
      <c r="BH25" s="160">
        <v>-1.8168</v>
      </c>
      <c r="BI25" s="159"/>
      <c r="BJ25" s="160">
        <v>11.3995</v>
      </c>
      <c r="BK25" s="160">
        <v>5.0411999999999999</v>
      </c>
      <c r="BL25" s="160">
        <v>4.8693999999999997</v>
      </c>
      <c r="BM25" s="160">
        <v>3.2349000000000001</v>
      </c>
      <c r="BN25" s="160">
        <v>-82.613600000000005</v>
      </c>
      <c r="BO25" s="160">
        <v>84.841399999999993</v>
      </c>
      <c r="BP25" s="160">
        <v>84.902500000000003</v>
      </c>
      <c r="BQ25" s="160">
        <v>8.2192000000000007</v>
      </c>
      <c r="BR25" s="160">
        <v>-51.6432</v>
      </c>
      <c r="BS25" s="159"/>
      <c r="BT25" s="159"/>
      <c r="BU25" s="159"/>
      <c r="BV25" s="160">
        <v>22.354199999999999</v>
      </c>
      <c r="BW25" s="160">
        <v>8.14</v>
      </c>
      <c r="BX25" s="160">
        <v>8.2799999999999994</v>
      </c>
      <c r="BY25" s="160">
        <v>-1.33</v>
      </c>
      <c r="BZ25" s="160">
        <v>6.52</v>
      </c>
      <c r="CA25" s="160">
        <v>-21.562899999999999</v>
      </c>
      <c r="CB25" s="160">
        <v>-21.295000000000002</v>
      </c>
      <c r="CC25" s="160">
        <v>33.063699999999997</v>
      </c>
      <c r="CD25" s="160">
        <v>32.084499999999998</v>
      </c>
      <c r="CE25" s="160">
        <v>-5.3376999999999999</v>
      </c>
      <c r="CF25" s="159"/>
      <c r="CG25" s="160">
        <v>22.5596</v>
      </c>
      <c r="CH25" s="160">
        <v>11.5107</v>
      </c>
      <c r="CI25" s="159"/>
      <c r="CJ25" s="159"/>
      <c r="CK25" s="159"/>
      <c r="CL25" s="160">
        <v>-15.7</v>
      </c>
      <c r="CM25" s="160">
        <v>-15.6</v>
      </c>
      <c r="CN25" s="160">
        <v>-2.87</v>
      </c>
      <c r="CO25" s="160">
        <v>24.766500000000001</v>
      </c>
      <c r="CP25" s="160">
        <v>25.37</v>
      </c>
      <c r="CQ25" s="160">
        <v>22.940999999999999</v>
      </c>
      <c r="CR25" s="160">
        <v>61.239400000000003</v>
      </c>
      <c r="CS25" s="160">
        <v>61.790900000000001</v>
      </c>
      <c r="CT25" s="160">
        <v>-22.302900000000001</v>
      </c>
      <c r="CU25" s="160">
        <v>-50.807499999999997</v>
      </c>
      <c r="CV25" s="160">
        <v>-19.217700000000001</v>
      </c>
      <c r="CW25" s="160">
        <v>3.2563</v>
      </c>
      <c r="CX25" s="160">
        <v>16.22</v>
      </c>
      <c r="CY25" s="160">
        <v>24.54</v>
      </c>
      <c r="CZ25" s="160">
        <v>17.348600000000001</v>
      </c>
      <c r="DA25" s="160">
        <v>17.1906</v>
      </c>
      <c r="DB25" s="160">
        <v>-9.36</v>
      </c>
      <c r="DC25" s="159"/>
      <c r="DD25" s="159"/>
      <c r="DE25" s="159"/>
      <c r="DF25" s="160">
        <v>3.9007000000000001</v>
      </c>
      <c r="DG25" s="160">
        <v>-16.497</v>
      </c>
      <c r="DH25" s="160">
        <v>-4.8563000000000001</v>
      </c>
      <c r="DI25" s="160">
        <v>-33.1</v>
      </c>
      <c r="DJ25" s="160">
        <v>-32.9</v>
      </c>
      <c r="DK25" s="160">
        <v>-4.4714</v>
      </c>
      <c r="DL25" s="160">
        <v>7.2991999999999999</v>
      </c>
      <c r="DM25" s="159"/>
      <c r="DN25" s="160">
        <v>17.6328</v>
      </c>
      <c r="DO25" s="160">
        <v>7.95</v>
      </c>
      <c r="DP25" s="160">
        <v>-8.59</v>
      </c>
      <c r="DQ25" s="160">
        <v>10.044</v>
      </c>
      <c r="DR25" s="160">
        <v>-4.6802999999999999</v>
      </c>
      <c r="DS25" s="160">
        <v>-23.94</v>
      </c>
      <c r="DT25" s="159"/>
      <c r="DU25" s="160">
        <v>32.1</v>
      </c>
      <c r="DV25" s="160">
        <v>21.8</v>
      </c>
      <c r="DW25" s="160">
        <v>-4.9635999999999996</v>
      </c>
      <c r="DX25" s="160">
        <v>-3</v>
      </c>
      <c r="DY25" s="160">
        <v>-35.344799999999999</v>
      </c>
      <c r="DZ25" s="160">
        <v>-34.181800000000003</v>
      </c>
      <c r="EA25" s="160">
        <v>30.747800000000002</v>
      </c>
      <c r="EB25" s="160">
        <v>9.5495999999999999</v>
      </c>
      <c r="EC25" s="160">
        <v>-0.1195</v>
      </c>
      <c r="ED25" s="160">
        <v>-0.17630000000000001</v>
      </c>
      <c r="EE25" s="160">
        <v>-18.0532</v>
      </c>
      <c r="EF25" s="160">
        <v>-19.251200000000001</v>
      </c>
      <c r="EG25" s="160">
        <v>-8.8510000000000009</v>
      </c>
      <c r="EH25" s="160">
        <v>-75.139499999999998</v>
      </c>
      <c r="EI25" s="160">
        <v>-24.048999999999999</v>
      </c>
      <c r="EJ25" s="159"/>
      <c r="EK25" s="160">
        <v>-13.234999999999999</v>
      </c>
      <c r="EL25" s="160">
        <v>-12.350300000000001</v>
      </c>
      <c r="EM25" s="160">
        <v>13.644500000000001</v>
      </c>
      <c r="EN25" s="160">
        <v>4.3803000000000001</v>
      </c>
      <c r="EO25" s="160">
        <v>2.7951999999999999</v>
      </c>
      <c r="EP25" s="160">
        <v>-1.028</v>
      </c>
      <c r="EQ25" s="160">
        <v>-23.762799999999999</v>
      </c>
      <c r="ER25" s="160">
        <v>-23.672599999999999</v>
      </c>
      <c r="ES25" s="160">
        <v>-1.7148000000000001</v>
      </c>
      <c r="ET25" s="160">
        <v>0</v>
      </c>
      <c r="EU25" s="160">
        <v>-8.1</v>
      </c>
      <c r="EV25" s="160">
        <v>0</v>
      </c>
      <c r="EW25" s="160">
        <v>5.9116</v>
      </c>
      <c r="EX25" s="160">
        <v>5.2362000000000002</v>
      </c>
      <c r="EY25" s="160">
        <v>-14.7385</v>
      </c>
      <c r="EZ25" s="160">
        <v>-3.7793999999999999</v>
      </c>
      <c r="FA25" s="160">
        <v>7.6816000000000004</v>
      </c>
      <c r="FB25" s="160">
        <v>-0.62370000000000003</v>
      </c>
      <c r="FC25" s="160">
        <v>-14.1523</v>
      </c>
      <c r="FD25" s="160">
        <v>4.1515000000000004</v>
      </c>
      <c r="FE25" s="159"/>
      <c r="FF25" s="160">
        <v>3.9209000000000001</v>
      </c>
      <c r="FG25" s="160">
        <v>3.3077999999999999</v>
      </c>
      <c r="FH25" s="160">
        <v>3.4813000000000001</v>
      </c>
      <c r="FI25" s="160">
        <v>2.5146999999999999</v>
      </c>
      <c r="FJ25" s="160">
        <v>8.8751999999999995</v>
      </c>
      <c r="FK25" s="160">
        <v>8.7077000000000009</v>
      </c>
      <c r="FL25" s="160">
        <v>-27.797799999999999</v>
      </c>
      <c r="FM25" s="160">
        <v>15.5755</v>
      </c>
      <c r="FN25" s="160">
        <v>15.7188</v>
      </c>
      <c r="FO25" s="160">
        <v>-12.997</v>
      </c>
      <c r="FP25" s="159"/>
      <c r="FQ25" s="160">
        <v>25.236000000000001</v>
      </c>
      <c r="FR25" s="160">
        <v>-15.38</v>
      </c>
      <c r="FS25" s="160">
        <v>-0.1167</v>
      </c>
      <c r="FT25" s="160">
        <v>0.1522</v>
      </c>
      <c r="FU25" s="160">
        <v>-0.15</v>
      </c>
      <c r="FV25" s="160">
        <v>0.13</v>
      </c>
      <c r="FW25" s="159"/>
      <c r="FX25" s="160">
        <v>2.5369999999999999</v>
      </c>
      <c r="FY25" s="160">
        <v>3.052</v>
      </c>
      <c r="FZ25" s="160">
        <v>1.0549999999999999</v>
      </c>
      <c r="GA25" s="159"/>
      <c r="GB25" s="160">
        <v>7.74</v>
      </c>
      <c r="GC25" s="160">
        <v>-5.1383999999999999</v>
      </c>
      <c r="GD25" s="160">
        <v>3.4628000000000001</v>
      </c>
      <c r="GE25" s="160">
        <v>-3.82</v>
      </c>
      <c r="GF25" s="160">
        <v>22.498999999999999</v>
      </c>
      <c r="GG25" s="159"/>
      <c r="GH25" s="160">
        <v>27.690999999999999</v>
      </c>
      <c r="GI25" s="160">
        <v>-9.4420999999999999</v>
      </c>
      <c r="GJ25" s="160">
        <v>-10.059699999999999</v>
      </c>
      <c r="GK25" s="160">
        <v>2.3898999999999999</v>
      </c>
      <c r="GL25" s="159"/>
      <c r="GM25" s="159"/>
      <c r="GN25" s="160">
        <v>-13.0442</v>
      </c>
      <c r="GO25" s="160">
        <v>-14.2035</v>
      </c>
      <c r="GP25" s="160">
        <v>0.27179999999999999</v>
      </c>
      <c r="GQ25" s="160">
        <v>-24.441500000000001</v>
      </c>
      <c r="GR25" s="160">
        <v>6.7937000000000003</v>
      </c>
      <c r="GS25" s="160">
        <v>6.4324000000000003</v>
      </c>
      <c r="GT25" s="160">
        <v>134.97620000000001</v>
      </c>
      <c r="GU25" s="160">
        <v>-4.9720000000000004</v>
      </c>
      <c r="GV25" s="160">
        <v>-6.0595999999999997</v>
      </c>
      <c r="GW25" s="160">
        <v>-13.3125</v>
      </c>
      <c r="GX25" s="160">
        <v>1.6443000000000001</v>
      </c>
      <c r="GY25" s="160">
        <v>8.8937000000000008</v>
      </c>
      <c r="GZ25" s="160">
        <v>9.1148000000000007</v>
      </c>
      <c r="HA25" s="160">
        <v>1</v>
      </c>
      <c r="HB25" s="160">
        <v>-19.519100000000002</v>
      </c>
      <c r="HC25" s="160">
        <v>-18.636600000000001</v>
      </c>
      <c r="HD25" s="160">
        <v>7.96</v>
      </c>
      <c r="HE25" s="160">
        <v>-15.0937</v>
      </c>
      <c r="HF25" s="160">
        <v>-26.6233</v>
      </c>
      <c r="HG25" s="160">
        <v>52.567799999999998</v>
      </c>
      <c r="HH25" s="160">
        <v>94.447699999999998</v>
      </c>
      <c r="HI25" s="160">
        <v>12.5947</v>
      </c>
      <c r="HJ25" s="160">
        <v>12.4396</v>
      </c>
      <c r="HK25" s="159"/>
      <c r="HL25" s="160">
        <v>7.1273999999999997</v>
      </c>
      <c r="HM25" s="160">
        <v>-10.293799999999999</v>
      </c>
      <c r="HN25" s="160">
        <v>0</v>
      </c>
      <c r="HO25" s="159"/>
      <c r="HP25" s="159"/>
      <c r="HQ25" s="160">
        <v>-15.138</v>
      </c>
      <c r="HR25" s="160">
        <v>-14.9567</v>
      </c>
      <c r="HS25" s="160">
        <v>-12.5223</v>
      </c>
      <c r="HT25" s="160">
        <v>-12.459199999999999</v>
      </c>
      <c r="HU25" s="160">
        <v>41.12</v>
      </c>
      <c r="HV25" s="160">
        <v>40.86</v>
      </c>
      <c r="HW25" s="160">
        <v>-30.4</v>
      </c>
      <c r="HX25" s="160">
        <v>-30</v>
      </c>
      <c r="HY25" s="160">
        <v>0.63449999999999995</v>
      </c>
      <c r="HZ25" s="160">
        <v>4.08</v>
      </c>
      <c r="IA25" s="160">
        <v>91.783799999999999</v>
      </c>
      <c r="IB25" s="160">
        <v>8.8666</v>
      </c>
      <c r="IC25" s="160">
        <v>8.8140999999999998</v>
      </c>
      <c r="ID25" s="160">
        <v>-13.5</v>
      </c>
      <c r="IE25" s="160">
        <v>-36.700000000000003</v>
      </c>
      <c r="IF25" s="160">
        <v>-2.4</v>
      </c>
      <c r="IG25" s="160">
        <v>-3</v>
      </c>
      <c r="IH25" s="160">
        <v>-18.0563</v>
      </c>
      <c r="II25" s="160">
        <v>-17.958400000000001</v>
      </c>
      <c r="IJ25" s="160">
        <v>-180.90860000000001</v>
      </c>
      <c r="IK25" s="160">
        <v>-30.017600000000002</v>
      </c>
      <c r="IL25" s="160">
        <v>-81.758099999999999</v>
      </c>
      <c r="IM25" s="160">
        <v>-94.429299999999998</v>
      </c>
      <c r="IN25" s="160">
        <v>-35.873800000000003</v>
      </c>
      <c r="IO25" s="160">
        <v>141.84440000000001</v>
      </c>
      <c r="IP25" s="160">
        <v>31.350200000000001</v>
      </c>
      <c r="IQ25" s="160">
        <v>170.9376</v>
      </c>
      <c r="IR25" s="160">
        <v>0</v>
      </c>
      <c r="IS25" s="160">
        <v>62.241500000000002</v>
      </c>
      <c r="IT25" s="160">
        <v>10.1402</v>
      </c>
      <c r="IU25" s="160">
        <v>10.5097</v>
      </c>
      <c r="IV25" s="160">
        <v>-55.127899999999997</v>
      </c>
      <c r="IW25" s="160">
        <v>-90.811099999999996</v>
      </c>
      <c r="IX25" s="160">
        <v>-157.9648</v>
      </c>
      <c r="IY25" s="160">
        <v>-95.136600000000001</v>
      </c>
      <c r="IZ25" s="160">
        <v>96.880399999999995</v>
      </c>
      <c r="JA25" s="160">
        <v>-2.5525000000000002</v>
      </c>
      <c r="JB25" s="159"/>
      <c r="JC25" s="160">
        <v>-11.2</v>
      </c>
      <c r="JD25" s="160">
        <v>-0.57999999999999996</v>
      </c>
      <c r="JE25" s="160">
        <v>-0.56799999999999995</v>
      </c>
      <c r="JF25" s="160">
        <v>6.08</v>
      </c>
      <c r="JG25" s="160">
        <v>-2.56</v>
      </c>
      <c r="JH25" s="160">
        <v>-4.41</v>
      </c>
      <c r="JI25" s="160">
        <v>-3.1907000000000001</v>
      </c>
      <c r="JJ25" s="160">
        <v>2.6962999999999999</v>
      </c>
      <c r="JK25" s="160">
        <v>-5.9463999999999997</v>
      </c>
      <c r="JL25" s="160">
        <v>6.5</v>
      </c>
      <c r="JM25" s="160">
        <v>14.446</v>
      </c>
      <c r="JN25" s="160">
        <v>13.836</v>
      </c>
      <c r="JO25" s="159"/>
      <c r="JP25" s="159"/>
      <c r="JQ25" s="160">
        <v>3.6030000000000002</v>
      </c>
      <c r="JR25" s="160">
        <v>4.4698000000000002</v>
      </c>
      <c r="JS25" s="160">
        <v>3.2121</v>
      </c>
      <c r="JT25" s="159"/>
      <c r="JU25" s="160">
        <v>20.8</v>
      </c>
      <c r="JV25" s="160">
        <v>1.7470000000000001</v>
      </c>
      <c r="JW25" s="160">
        <v>0.73</v>
      </c>
      <c r="JX25" s="159"/>
      <c r="JY25" s="160">
        <v>-15.5579</v>
      </c>
      <c r="JZ25" s="160">
        <v>2.056</v>
      </c>
      <c r="KA25" s="160">
        <v>-22.921700000000001</v>
      </c>
      <c r="KB25" s="160">
        <v>-11.507999999999999</v>
      </c>
      <c r="KC25" s="160">
        <v>-4.7229999999999999</v>
      </c>
      <c r="KD25" s="160">
        <v>-27.827100000000002</v>
      </c>
      <c r="KE25" s="160">
        <v>2.0937999999999999</v>
      </c>
      <c r="KF25" s="160">
        <v>-23.2</v>
      </c>
      <c r="KG25" s="160">
        <v>5.3</v>
      </c>
      <c r="KH25" s="160">
        <v>7.3757999999999999</v>
      </c>
      <c r="KI25" s="160">
        <v>-83.612399999999994</v>
      </c>
    </row>
    <row r="26" spans="1:295" ht="18" customHeight="1" x14ac:dyDescent="0.3">
      <c r="A26" s="158" t="s">
        <v>65</v>
      </c>
      <c r="B26" s="158" t="s">
        <v>773</v>
      </c>
      <c r="C26" s="162"/>
      <c r="D26" s="163">
        <v>3.5112999999999999</v>
      </c>
      <c r="E26" s="163">
        <v>-8.2628000000000004</v>
      </c>
      <c r="F26" s="163">
        <v>3.1118000000000001</v>
      </c>
      <c r="G26" s="163">
        <v>6.9138999999999999</v>
      </c>
      <c r="H26" s="162"/>
      <c r="I26" s="163">
        <v>16.888500000000001</v>
      </c>
      <c r="J26" s="162"/>
      <c r="K26" s="163">
        <v>19.623699999999999</v>
      </c>
      <c r="L26" s="163">
        <v>8.7437000000000005</v>
      </c>
      <c r="M26" s="163">
        <v>10.079800000000001</v>
      </c>
      <c r="N26" s="163">
        <v>-22.2</v>
      </c>
      <c r="O26" s="163">
        <v>-33</v>
      </c>
      <c r="P26" s="163">
        <v>8.8000000000000007</v>
      </c>
      <c r="Q26" s="163">
        <v>4.1399999999999997</v>
      </c>
      <c r="R26" s="163">
        <v>-24.2</v>
      </c>
      <c r="S26" s="163">
        <v>3.7608000000000001</v>
      </c>
      <c r="T26" s="163">
        <v>-4.2241999999999997</v>
      </c>
      <c r="U26" s="163">
        <v>5.8636999999999997</v>
      </c>
      <c r="V26" s="163">
        <v>5.8163999999999998</v>
      </c>
      <c r="W26" s="163">
        <v>9.9417000000000009</v>
      </c>
      <c r="X26" s="163">
        <v>1.7146999999999999</v>
      </c>
      <c r="Y26" s="163">
        <v>-1.6382000000000001</v>
      </c>
      <c r="Z26" s="163">
        <v>2.5116000000000001</v>
      </c>
      <c r="AA26" s="162"/>
      <c r="AB26" s="163">
        <v>-1.2586999999999999</v>
      </c>
      <c r="AC26" s="163">
        <v>-0.74</v>
      </c>
      <c r="AD26" s="163">
        <v>-0.72899999999999998</v>
      </c>
      <c r="AE26" s="163">
        <v>-3.226</v>
      </c>
      <c r="AF26" s="163">
        <v>0</v>
      </c>
      <c r="AG26" s="163">
        <v>-2.2000000000000002</v>
      </c>
      <c r="AH26" s="162"/>
      <c r="AI26" s="162"/>
      <c r="AJ26" s="163">
        <v>-9.18</v>
      </c>
      <c r="AK26" s="163">
        <v>-9.1999999999999993</v>
      </c>
      <c r="AL26" s="162"/>
      <c r="AM26" s="163">
        <v>-15.03</v>
      </c>
      <c r="AN26" s="163">
        <v>-14.99</v>
      </c>
      <c r="AO26" s="163">
        <v>4.9058000000000002</v>
      </c>
      <c r="AP26" s="163">
        <v>3.1362000000000001</v>
      </c>
      <c r="AQ26" s="163">
        <v>22.652100000000001</v>
      </c>
      <c r="AR26" s="163">
        <v>25.3538</v>
      </c>
      <c r="AS26" s="163">
        <v>-12.829000000000001</v>
      </c>
      <c r="AT26" s="163">
        <v>-6.5640000000000001</v>
      </c>
      <c r="AU26" s="163">
        <v>-6.5457000000000001</v>
      </c>
      <c r="AV26" s="163">
        <v>12.5739</v>
      </c>
      <c r="AW26" s="163">
        <v>12.664</v>
      </c>
      <c r="AX26" s="163">
        <v>-16.610900000000001</v>
      </c>
      <c r="AY26" s="163">
        <v>-14.0657</v>
      </c>
      <c r="AZ26" s="163">
        <v>36.646999999999998</v>
      </c>
      <c r="BA26" s="162"/>
      <c r="BB26" s="163">
        <v>110.985</v>
      </c>
      <c r="BC26" s="163">
        <v>6.9881000000000002</v>
      </c>
      <c r="BD26" s="163">
        <v>-3.9</v>
      </c>
      <c r="BE26" s="163">
        <v>-3.9</v>
      </c>
      <c r="BF26" s="163">
        <v>-25.72</v>
      </c>
      <c r="BG26" s="163">
        <v>-25.734300000000001</v>
      </c>
      <c r="BH26" s="163">
        <v>-2.0720999999999998</v>
      </c>
      <c r="BI26" s="162"/>
      <c r="BJ26" s="163">
        <v>13.4452</v>
      </c>
      <c r="BK26" s="163">
        <v>5.2983000000000002</v>
      </c>
      <c r="BL26" s="163">
        <v>4.9901</v>
      </c>
      <c r="BM26" s="163">
        <v>3.2902999999999998</v>
      </c>
      <c r="BN26" s="163">
        <v>-78.7072</v>
      </c>
      <c r="BO26" s="163">
        <v>87.160799999999995</v>
      </c>
      <c r="BP26" s="163">
        <v>86.489400000000003</v>
      </c>
      <c r="BQ26" s="163">
        <v>-2.3090999999999999</v>
      </c>
      <c r="BR26" s="163">
        <v>-46.671300000000002</v>
      </c>
      <c r="BS26" s="162"/>
      <c r="BT26" s="162"/>
      <c r="BU26" s="162"/>
      <c r="BV26" s="163">
        <v>26.605499999999999</v>
      </c>
      <c r="BW26" s="163">
        <v>8.9700000000000006</v>
      </c>
      <c r="BX26" s="163">
        <v>9.6300000000000008</v>
      </c>
      <c r="BY26" s="163">
        <v>0.84</v>
      </c>
      <c r="BZ26" s="163">
        <v>8.5</v>
      </c>
      <c r="CA26" s="163">
        <v>-23.840199999999999</v>
      </c>
      <c r="CB26" s="163">
        <v>-23.170400000000001</v>
      </c>
      <c r="CC26" s="163">
        <v>33.317999999999998</v>
      </c>
      <c r="CD26" s="163">
        <v>32.139699999999998</v>
      </c>
      <c r="CE26" s="163">
        <v>-6.0209999999999999</v>
      </c>
      <c r="CF26" s="162"/>
      <c r="CG26" s="163">
        <v>25.1417</v>
      </c>
      <c r="CH26" s="163">
        <v>12.400700000000001</v>
      </c>
      <c r="CI26" s="162"/>
      <c r="CJ26" s="162"/>
      <c r="CK26" s="162"/>
      <c r="CL26" s="163">
        <v>-14.6</v>
      </c>
      <c r="CM26" s="163">
        <v>-14.5</v>
      </c>
      <c r="CN26" s="163">
        <v>-2.95</v>
      </c>
      <c r="CO26" s="163">
        <v>27.540600000000001</v>
      </c>
      <c r="CP26" s="163">
        <v>28.231999999999999</v>
      </c>
      <c r="CQ26" s="163">
        <v>25.694800000000001</v>
      </c>
      <c r="CR26" s="163">
        <v>59.274099999999997</v>
      </c>
      <c r="CS26" s="163">
        <v>59.741100000000003</v>
      </c>
      <c r="CT26" s="163">
        <v>-20.627400000000002</v>
      </c>
      <c r="CU26" s="163">
        <v>-52.842500000000001</v>
      </c>
      <c r="CV26" s="163">
        <v>-16.955100000000002</v>
      </c>
      <c r="CW26" s="163">
        <v>3.2524999999999999</v>
      </c>
      <c r="CX26" s="163">
        <v>16.64</v>
      </c>
      <c r="CY26" s="163">
        <v>24.66</v>
      </c>
      <c r="CZ26" s="163">
        <v>18.754899999999999</v>
      </c>
      <c r="DA26" s="163">
        <v>18.557700000000001</v>
      </c>
      <c r="DB26" s="163">
        <v>-10.1</v>
      </c>
      <c r="DC26" s="162"/>
      <c r="DD26" s="162"/>
      <c r="DE26" s="162"/>
      <c r="DF26" s="163">
        <v>0.60240000000000005</v>
      </c>
      <c r="DG26" s="163">
        <v>-17.184699999999999</v>
      </c>
      <c r="DH26" s="163">
        <v>-5.2492999999999999</v>
      </c>
      <c r="DI26" s="163">
        <v>-33.700000000000003</v>
      </c>
      <c r="DJ26" s="163">
        <v>-35.5</v>
      </c>
      <c r="DK26" s="163">
        <v>-4.2712000000000003</v>
      </c>
      <c r="DL26" s="163">
        <v>8.0472000000000001</v>
      </c>
      <c r="DM26" s="162"/>
      <c r="DN26" s="163">
        <v>18.560500000000001</v>
      </c>
      <c r="DO26" s="163">
        <v>8.6300000000000008</v>
      </c>
      <c r="DP26" s="163">
        <v>-9.1199999999999992</v>
      </c>
      <c r="DQ26" s="163">
        <v>12.3225</v>
      </c>
      <c r="DR26" s="163">
        <v>-1.3801000000000001</v>
      </c>
      <c r="DS26" s="163">
        <v>-22.66</v>
      </c>
      <c r="DT26" s="162"/>
      <c r="DU26" s="163">
        <v>31.28</v>
      </c>
      <c r="DV26" s="163">
        <v>22.54</v>
      </c>
      <c r="DW26" s="163">
        <v>-1.9455</v>
      </c>
      <c r="DX26" s="163">
        <v>-1.0909</v>
      </c>
      <c r="DY26" s="163">
        <v>-35.481000000000002</v>
      </c>
      <c r="DZ26" s="163">
        <v>-34.572699999999998</v>
      </c>
      <c r="EA26" s="163">
        <v>33.677500000000002</v>
      </c>
      <c r="EB26" s="163">
        <v>11.4635</v>
      </c>
      <c r="EC26" s="163">
        <v>1.6234</v>
      </c>
      <c r="ED26" s="163">
        <v>2.4148999999999998</v>
      </c>
      <c r="EE26" s="163">
        <v>-11.430199999999999</v>
      </c>
      <c r="EF26" s="163">
        <v>-13.534800000000001</v>
      </c>
      <c r="EG26" s="163">
        <v>-8.8320000000000007</v>
      </c>
      <c r="EH26" s="163">
        <v>-64.734499999999997</v>
      </c>
      <c r="EI26" s="163">
        <v>-23.214500000000001</v>
      </c>
      <c r="EJ26" s="162"/>
      <c r="EK26" s="163">
        <v>-13.1585</v>
      </c>
      <c r="EL26" s="163">
        <v>-12.169499999999999</v>
      </c>
      <c r="EM26" s="163">
        <v>0</v>
      </c>
      <c r="EN26" s="163">
        <v>-1.4453</v>
      </c>
      <c r="EO26" s="163">
        <v>-1.7108000000000001</v>
      </c>
      <c r="EP26" s="163">
        <v>31.76</v>
      </c>
      <c r="EQ26" s="163">
        <v>-25.548400000000001</v>
      </c>
      <c r="ER26" s="163">
        <v>-25.0684</v>
      </c>
      <c r="ES26" s="163">
        <v>-6.3338999999999999</v>
      </c>
      <c r="ET26" s="163">
        <v>-13.37</v>
      </c>
      <c r="EU26" s="163">
        <v>-16.02</v>
      </c>
      <c r="EV26" s="163">
        <v>0.3</v>
      </c>
      <c r="EW26" s="163">
        <v>5.7394999999999996</v>
      </c>
      <c r="EX26" s="163">
        <v>-7.3075999999999999</v>
      </c>
      <c r="EY26" s="163">
        <v>-15.0892</v>
      </c>
      <c r="EZ26" s="163">
        <v>-4.3947000000000003</v>
      </c>
      <c r="FA26" s="163">
        <v>9.4612999999999996</v>
      </c>
      <c r="FB26" s="163">
        <v>-4.1210000000000004</v>
      </c>
      <c r="FC26" s="163">
        <v>-9.1546000000000003</v>
      </c>
      <c r="FD26" s="163">
        <v>3.8813</v>
      </c>
      <c r="FE26" s="162"/>
      <c r="FF26" s="163">
        <v>3.5979000000000001</v>
      </c>
      <c r="FG26" s="163">
        <v>2.6684000000000001</v>
      </c>
      <c r="FH26" s="163">
        <v>2.875</v>
      </c>
      <c r="FI26" s="163">
        <v>0</v>
      </c>
      <c r="FJ26" s="163">
        <v>10.7172</v>
      </c>
      <c r="FK26" s="163">
        <v>10.8847</v>
      </c>
      <c r="FL26" s="163">
        <v>-28.635000000000002</v>
      </c>
      <c r="FM26" s="163">
        <v>16.5932</v>
      </c>
      <c r="FN26" s="163">
        <v>16.384599999999999</v>
      </c>
      <c r="FO26" s="163">
        <v>-14.2326</v>
      </c>
      <c r="FP26" s="162"/>
      <c r="FQ26" s="163">
        <v>26.6325</v>
      </c>
      <c r="FR26" s="163">
        <v>-17.22</v>
      </c>
      <c r="FS26" s="163">
        <v>-9.4799999999999995E-2</v>
      </c>
      <c r="FT26" s="163">
        <v>0.19159999999999999</v>
      </c>
      <c r="FU26" s="163">
        <v>-0.13</v>
      </c>
      <c r="FV26" s="163">
        <v>0.23</v>
      </c>
      <c r="FW26" s="162"/>
      <c r="FX26" s="163">
        <v>2.5211999999999999</v>
      </c>
      <c r="FY26" s="163">
        <v>2.79</v>
      </c>
      <c r="FZ26" s="163">
        <v>1.0429999999999999</v>
      </c>
      <c r="GA26" s="162"/>
      <c r="GB26" s="163">
        <v>6.85</v>
      </c>
      <c r="GC26" s="163">
        <v>-3.3315999999999999</v>
      </c>
      <c r="GD26" s="163">
        <v>4.6471999999999998</v>
      </c>
      <c r="GE26" s="163">
        <v>-3.62</v>
      </c>
      <c r="GF26" s="163">
        <v>22.404599999999999</v>
      </c>
      <c r="GG26" s="162"/>
      <c r="GH26" s="163">
        <v>28.208400000000001</v>
      </c>
      <c r="GI26" s="163">
        <v>-9.8573000000000004</v>
      </c>
      <c r="GJ26" s="163">
        <v>-10.3742</v>
      </c>
      <c r="GK26" s="163">
        <v>2.5143</v>
      </c>
      <c r="GL26" s="162"/>
      <c r="GM26" s="162"/>
      <c r="GN26" s="162"/>
      <c r="GO26" s="163">
        <v>-15.1456</v>
      </c>
      <c r="GP26" s="163">
        <v>1.12E-2</v>
      </c>
      <c r="GQ26" s="163">
        <v>-23.773900000000001</v>
      </c>
      <c r="GR26" s="163">
        <v>8.2081</v>
      </c>
      <c r="GS26" s="163">
        <v>7.1856</v>
      </c>
      <c r="GT26" s="163">
        <v>135.26599999999999</v>
      </c>
      <c r="GU26" s="163">
        <v>-4.3002000000000002</v>
      </c>
      <c r="GV26" s="163">
        <v>-6.5582000000000003</v>
      </c>
      <c r="GW26" s="163">
        <v>-13.747999999999999</v>
      </c>
      <c r="GX26" s="162"/>
      <c r="GY26" s="163">
        <v>9.3039000000000005</v>
      </c>
      <c r="GZ26" s="163">
        <v>9.5182000000000002</v>
      </c>
      <c r="HA26" s="163">
        <v>1.0593999999999999</v>
      </c>
      <c r="HB26" s="163">
        <v>-19.2821</v>
      </c>
      <c r="HC26" s="163">
        <v>-18.539200000000001</v>
      </c>
      <c r="HD26" s="163">
        <v>9.2200000000000006</v>
      </c>
      <c r="HE26" s="163">
        <v>-16.6004</v>
      </c>
      <c r="HF26" s="163">
        <v>-30.670100000000001</v>
      </c>
      <c r="HG26" s="163">
        <v>56.176499999999997</v>
      </c>
      <c r="HH26" s="163">
        <v>92.584199999999996</v>
      </c>
      <c r="HI26" s="163">
        <v>12.068899999999999</v>
      </c>
      <c r="HJ26" s="163">
        <v>13.145799999999999</v>
      </c>
      <c r="HK26" s="162"/>
      <c r="HL26" s="163">
        <v>6.8018000000000001</v>
      </c>
      <c r="HM26" s="163">
        <v>-9.7666000000000004</v>
      </c>
      <c r="HN26" s="163">
        <v>0</v>
      </c>
      <c r="HO26" s="163">
        <v>8.5351999999999997</v>
      </c>
      <c r="HP26" s="163">
        <v>9.2184000000000008</v>
      </c>
      <c r="HQ26" s="163">
        <v>-14.324999999999999</v>
      </c>
      <c r="HR26" s="163">
        <v>-14.0943</v>
      </c>
      <c r="HS26" s="163">
        <v>-14.419600000000001</v>
      </c>
      <c r="HT26" s="163">
        <v>-14.298299999999999</v>
      </c>
      <c r="HU26" s="163">
        <v>40.82</v>
      </c>
      <c r="HV26" s="163">
        <v>39.82</v>
      </c>
      <c r="HW26" s="163">
        <v>-30.5</v>
      </c>
      <c r="HX26" s="163">
        <v>-30.4</v>
      </c>
      <c r="HY26" s="163">
        <v>0.81030000000000002</v>
      </c>
      <c r="HZ26" s="163">
        <v>6.48</v>
      </c>
      <c r="IA26" s="163">
        <v>80.7928</v>
      </c>
      <c r="IB26" s="163">
        <v>15.7606</v>
      </c>
      <c r="IC26" s="163">
        <v>16.036999999999999</v>
      </c>
      <c r="ID26" s="163">
        <v>-12.7</v>
      </c>
      <c r="IE26" s="163">
        <v>-35.5</v>
      </c>
      <c r="IF26" s="163">
        <v>-3.7</v>
      </c>
      <c r="IG26" s="163">
        <v>-4.2</v>
      </c>
      <c r="IH26" s="163">
        <v>-18.1815</v>
      </c>
      <c r="II26" s="163">
        <v>-18.204699999999999</v>
      </c>
      <c r="IJ26" s="163">
        <v>-178.95179999999999</v>
      </c>
      <c r="IK26" s="163">
        <v>-26.4559</v>
      </c>
      <c r="IL26" s="163">
        <v>-82.509699999999995</v>
      </c>
      <c r="IM26" s="163">
        <v>-95.737899999999996</v>
      </c>
      <c r="IN26" s="163">
        <v>-36.095399999999998</v>
      </c>
      <c r="IO26" s="163">
        <v>144.99770000000001</v>
      </c>
      <c r="IP26" s="163">
        <v>29.693300000000001</v>
      </c>
      <c r="IQ26" s="163">
        <v>167.55340000000001</v>
      </c>
      <c r="IR26" s="163">
        <v>0</v>
      </c>
      <c r="IS26" s="163">
        <v>66.527600000000007</v>
      </c>
      <c r="IT26" s="163">
        <v>8.4298000000000002</v>
      </c>
      <c r="IU26" s="163">
        <v>6.9584999999999999</v>
      </c>
      <c r="IV26" s="163">
        <v>-52.433599999999998</v>
      </c>
      <c r="IW26" s="163">
        <v>-88.014700000000005</v>
      </c>
      <c r="IX26" s="163">
        <v>-157.40360000000001</v>
      </c>
      <c r="IY26" s="163">
        <v>-94.353499999999997</v>
      </c>
      <c r="IZ26" s="163">
        <v>94.450900000000004</v>
      </c>
      <c r="JA26" s="163">
        <v>-1.6637999999999999</v>
      </c>
      <c r="JB26" s="162"/>
      <c r="JC26" s="163">
        <v>-9.76</v>
      </c>
      <c r="JD26" s="163">
        <v>-0.55900000000000005</v>
      </c>
      <c r="JE26" s="163">
        <v>-0.56299999999999994</v>
      </c>
      <c r="JF26" s="163">
        <v>4.8</v>
      </c>
      <c r="JG26" s="163">
        <v>-3.92</v>
      </c>
      <c r="JH26" s="163">
        <v>-2.2549999999999999</v>
      </c>
      <c r="JI26" s="163">
        <v>-1.8143</v>
      </c>
      <c r="JJ26" s="163">
        <v>2.7543000000000002</v>
      </c>
      <c r="JK26" s="163">
        <v>-6.2393999999999998</v>
      </c>
      <c r="JL26" s="163">
        <v>4.8</v>
      </c>
      <c r="JM26" s="163">
        <v>10.853999999999999</v>
      </c>
      <c r="JN26" s="163">
        <v>11.835000000000001</v>
      </c>
      <c r="JO26" s="162"/>
      <c r="JP26" s="162"/>
      <c r="JQ26" s="163">
        <v>4.6612</v>
      </c>
      <c r="JR26" s="163">
        <v>3.3721999999999999</v>
      </c>
      <c r="JS26" s="163">
        <v>4.0030999999999999</v>
      </c>
      <c r="JT26" s="162"/>
      <c r="JU26" s="163">
        <v>20.2</v>
      </c>
      <c r="JV26" s="163">
        <v>1.198</v>
      </c>
      <c r="JW26" s="163">
        <v>1.05</v>
      </c>
      <c r="JX26" s="162"/>
      <c r="JY26" s="163">
        <v>-17.087599999999998</v>
      </c>
      <c r="JZ26" s="163">
        <v>1.3966000000000001</v>
      </c>
      <c r="KA26" s="163">
        <v>-23.035599999999999</v>
      </c>
      <c r="KB26" s="163">
        <v>-14.0853</v>
      </c>
      <c r="KC26" s="163">
        <v>-5.4798999999999998</v>
      </c>
      <c r="KD26" s="163">
        <v>-27.599599999999999</v>
      </c>
      <c r="KE26" s="163">
        <v>2.7549999999999999</v>
      </c>
      <c r="KF26" s="163">
        <v>-22.4</v>
      </c>
      <c r="KG26" s="163">
        <v>4.8</v>
      </c>
      <c r="KH26" s="163">
        <v>1.9047000000000001</v>
      </c>
      <c r="KI26" s="163">
        <v>-82.65</v>
      </c>
    </row>
    <row r="27" spans="1:295" ht="18" customHeight="1" x14ac:dyDescent="0.3">
      <c r="A27" s="158" t="s">
        <v>65</v>
      </c>
      <c r="B27" s="158" t="s">
        <v>774</v>
      </c>
      <c r="C27" s="162"/>
      <c r="D27" s="163">
        <v>3.8363999999999998</v>
      </c>
      <c r="E27" s="163">
        <v>-8.7073999999999998</v>
      </c>
      <c r="F27" s="163">
        <v>3.5369000000000002</v>
      </c>
      <c r="G27" s="163">
        <v>7.9984999999999999</v>
      </c>
      <c r="H27" s="162"/>
      <c r="I27" s="163">
        <v>17.609100000000002</v>
      </c>
      <c r="J27" s="162"/>
      <c r="K27" s="163">
        <v>21.915400000000002</v>
      </c>
      <c r="L27" s="163">
        <v>9.8226999999999993</v>
      </c>
      <c r="M27" s="163">
        <v>11.0181</v>
      </c>
      <c r="N27" s="163">
        <v>-19.98</v>
      </c>
      <c r="O27" s="163">
        <v>-33</v>
      </c>
      <c r="P27" s="163">
        <v>8.8000000000000007</v>
      </c>
      <c r="Q27" s="163">
        <v>6.6239999999999997</v>
      </c>
      <c r="R27" s="163">
        <v>-24.2</v>
      </c>
      <c r="S27" s="163">
        <v>3.0945</v>
      </c>
      <c r="T27" s="163">
        <v>-5.2457000000000003</v>
      </c>
      <c r="U27" s="163">
        <v>6.3406000000000002</v>
      </c>
      <c r="V27" s="163">
        <v>6.4466999999999999</v>
      </c>
      <c r="W27" s="163">
        <v>10.676500000000001</v>
      </c>
      <c r="X27" s="163">
        <v>2.1859000000000002</v>
      </c>
      <c r="Y27" s="163">
        <v>-1.6526000000000001</v>
      </c>
      <c r="Z27" s="163">
        <v>2.5869</v>
      </c>
      <c r="AA27" s="162"/>
      <c r="AB27" s="163">
        <v>-1.0814999999999999</v>
      </c>
      <c r="AC27" s="163">
        <v>-0.89300000000000002</v>
      </c>
      <c r="AD27" s="163">
        <v>-0.86899999999999999</v>
      </c>
      <c r="AE27" s="163">
        <v>-3.1259999999999999</v>
      </c>
      <c r="AF27" s="163">
        <v>0</v>
      </c>
      <c r="AG27" s="163">
        <v>2.2000000000000002</v>
      </c>
      <c r="AH27" s="162"/>
      <c r="AI27" s="162"/>
      <c r="AJ27" s="163">
        <v>-10.89</v>
      </c>
      <c r="AK27" s="163">
        <v>-10.92</v>
      </c>
      <c r="AL27" s="162"/>
      <c r="AM27" s="163">
        <v>-14.17</v>
      </c>
      <c r="AN27" s="163">
        <v>-14.22</v>
      </c>
      <c r="AO27" s="163">
        <v>5.3468999999999998</v>
      </c>
      <c r="AP27" s="163">
        <v>2.9138999999999999</v>
      </c>
      <c r="AQ27" s="163">
        <v>25.084800000000001</v>
      </c>
      <c r="AR27" s="163">
        <v>29.809699999999999</v>
      </c>
      <c r="AS27" s="163">
        <v>-16.841000000000001</v>
      </c>
      <c r="AT27" s="163">
        <v>-11.9224</v>
      </c>
      <c r="AU27" s="163">
        <v>-11.511699999999999</v>
      </c>
      <c r="AV27" s="163">
        <v>2.1379999999999999</v>
      </c>
      <c r="AW27" s="163">
        <v>2.2599999999999998</v>
      </c>
      <c r="AX27" s="163">
        <v>-13.128</v>
      </c>
      <c r="AY27" s="163">
        <v>-9.7789999999999999</v>
      </c>
      <c r="AZ27" s="163">
        <v>31.477699999999999</v>
      </c>
      <c r="BA27" s="162"/>
      <c r="BB27" s="163">
        <v>115.7166</v>
      </c>
      <c r="BC27" s="163">
        <v>10.652699999999999</v>
      </c>
      <c r="BD27" s="163">
        <v>-4.3</v>
      </c>
      <c r="BE27" s="163">
        <v>-4.4000000000000004</v>
      </c>
      <c r="BF27" s="163">
        <v>-22.596299999999999</v>
      </c>
      <c r="BG27" s="163">
        <v>-22.6661</v>
      </c>
      <c r="BH27" s="163">
        <v>-2.7311000000000001</v>
      </c>
      <c r="BI27" s="162"/>
      <c r="BJ27" s="163">
        <v>22.426100000000002</v>
      </c>
      <c r="BK27" s="163">
        <v>7.3704999999999998</v>
      </c>
      <c r="BL27" s="163">
        <v>4.9591000000000003</v>
      </c>
      <c r="BM27" s="163">
        <v>3.3755999999999999</v>
      </c>
      <c r="BN27" s="163">
        <v>-86.733599999999996</v>
      </c>
      <c r="BO27" s="163">
        <v>96.133300000000006</v>
      </c>
      <c r="BP27" s="163">
        <v>96.163799999999995</v>
      </c>
      <c r="BQ27" s="163">
        <v>-19.322199999999999</v>
      </c>
      <c r="BR27" s="163">
        <v>-42.828600000000002</v>
      </c>
      <c r="BS27" s="162"/>
      <c r="BT27" s="162"/>
      <c r="BU27" s="162"/>
      <c r="BV27" s="163">
        <v>29.709099999999999</v>
      </c>
      <c r="BW27" s="163">
        <v>8.6199999999999992</v>
      </c>
      <c r="BX27" s="163">
        <v>9.3000000000000007</v>
      </c>
      <c r="BY27" s="163">
        <v>1.78</v>
      </c>
      <c r="BZ27" s="163">
        <v>9.6</v>
      </c>
      <c r="CA27" s="163">
        <v>-22.366599999999998</v>
      </c>
      <c r="CB27" s="163">
        <v>-22.634599999999999</v>
      </c>
      <c r="CC27" s="163">
        <v>35.224800000000002</v>
      </c>
      <c r="CD27" s="163">
        <v>34.161299999999997</v>
      </c>
      <c r="CE27" s="163">
        <v>-1.1802999999999999</v>
      </c>
      <c r="CF27" s="162"/>
      <c r="CG27" s="163">
        <v>22.891300000000001</v>
      </c>
      <c r="CH27" s="163">
        <v>21.862400000000001</v>
      </c>
      <c r="CI27" s="162"/>
      <c r="CJ27" s="162"/>
      <c r="CK27" s="162"/>
      <c r="CL27" s="163">
        <v>-14</v>
      </c>
      <c r="CM27" s="163">
        <v>-14.1</v>
      </c>
      <c r="CN27" s="163">
        <v>-3.1</v>
      </c>
      <c r="CO27" s="163">
        <v>28.611499999999999</v>
      </c>
      <c r="CP27" s="163">
        <v>29.237100000000002</v>
      </c>
      <c r="CQ27" s="163">
        <v>27.246500000000001</v>
      </c>
      <c r="CR27" s="163">
        <v>67.3001</v>
      </c>
      <c r="CS27" s="163">
        <v>67.386700000000005</v>
      </c>
      <c r="CT27" s="163">
        <v>-28.503799999999998</v>
      </c>
      <c r="CU27" s="163">
        <v>-53.944899999999997</v>
      </c>
      <c r="CV27" s="163">
        <v>-23.701599999999999</v>
      </c>
      <c r="CW27" s="163">
        <v>4.1368999999999998</v>
      </c>
      <c r="CX27" s="163">
        <v>17.46</v>
      </c>
      <c r="CY27" s="163">
        <v>25.7</v>
      </c>
      <c r="CZ27" s="163">
        <v>19.848600000000001</v>
      </c>
      <c r="DA27" s="163">
        <v>19.534300000000002</v>
      </c>
      <c r="DB27" s="163">
        <v>-11.06</v>
      </c>
      <c r="DC27" s="162"/>
      <c r="DD27" s="162"/>
      <c r="DE27" s="162"/>
      <c r="DF27" s="163">
        <v>3.8525999999999998</v>
      </c>
      <c r="DG27" s="163">
        <v>-16.861599999999999</v>
      </c>
      <c r="DH27" s="163">
        <v>-5.8251999999999997</v>
      </c>
      <c r="DI27" s="163">
        <v>-38.200000000000003</v>
      </c>
      <c r="DJ27" s="163">
        <v>-37.700000000000003</v>
      </c>
      <c r="DK27" s="163">
        <v>-2.7930000000000001</v>
      </c>
      <c r="DL27" s="163">
        <v>8.2341999999999995</v>
      </c>
      <c r="DM27" s="162"/>
      <c r="DN27" s="163">
        <v>19.117100000000001</v>
      </c>
      <c r="DO27" s="163">
        <v>9.0299999999999994</v>
      </c>
      <c r="DP27" s="163">
        <v>-7.54</v>
      </c>
      <c r="DQ27" s="163">
        <v>12.307</v>
      </c>
      <c r="DR27" s="163">
        <v>-3.5752000000000002</v>
      </c>
      <c r="DS27" s="163">
        <v>-17.43</v>
      </c>
      <c r="DT27" s="162"/>
      <c r="DU27" s="163">
        <v>27.27</v>
      </c>
      <c r="DV27" s="163">
        <v>24.24</v>
      </c>
      <c r="DW27" s="163">
        <v>-4.0364000000000004</v>
      </c>
      <c r="DX27" s="163">
        <v>-2.2181999999999999</v>
      </c>
      <c r="DY27" s="163">
        <v>-36.743400000000001</v>
      </c>
      <c r="DZ27" s="163">
        <v>-35.4</v>
      </c>
      <c r="EA27" s="163">
        <v>33.113399999999999</v>
      </c>
      <c r="EB27" s="163">
        <v>10.683999999999999</v>
      </c>
      <c r="EC27" s="163">
        <v>0.63729999999999998</v>
      </c>
      <c r="ED27" s="163">
        <v>1.1006</v>
      </c>
      <c r="EE27" s="163">
        <v>-13.7585</v>
      </c>
      <c r="EF27" s="163">
        <v>-14.194699999999999</v>
      </c>
      <c r="EG27" s="163">
        <v>-9.6590000000000007</v>
      </c>
      <c r="EH27" s="163">
        <v>-45.729799999999997</v>
      </c>
      <c r="EI27" s="163">
        <v>-14.4282</v>
      </c>
      <c r="EJ27" s="162"/>
      <c r="EK27" s="163">
        <v>-13.903700000000001</v>
      </c>
      <c r="EL27" s="163">
        <v>-12.788</v>
      </c>
      <c r="EM27" s="163">
        <v>9.8059999999999992</v>
      </c>
      <c r="EN27" s="163">
        <v>1.2185999999999999</v>
      </c>
      <c r="EO27" s="163">
        <v>0.3619</v>
      </c>
      <c r="EP27" s="163">
        <v>18.96</v>
      </c>
      <c r="EQ27" s="163">
        <v>-25.3901</v>
      </c>
      <c r="ER27" s="163">
        <v>-25.000299999999999</v>
      </c>
      <c r="ES27" s="163">
        <v>-4.9200999999999997</v>
      </c>
      <c r="ET27" s="163">
        <v>0</v>
      </c>
      <c r="EU27" s="163">
        <v>-18.23</v>
      </c>
      <c r="EV27" s="163">
        <v>-0.7</v>
      </c>
      <c r="EW27" s="163">
        <v>6.0114000000000001</v>
      </c>
      <c r="EX27" s="163">
        <v>-3.1837</v>
      </c>
      <c r="EY27" s="163">
        <v>-15.7197</v>
      </c>
      <c r="EZ27" s="163">
        <v>-4.9550999999999998</v>
      </c>
      <c r="FA27" s="163">
        <v>8.6991999999999994</v>
      </c>
      <c r="FB27" s="163">
        <v>-4.7710999999999997</v>
      </c>
      <c r="FC27" s="163">
        <v>-9.7911999999999999</v>
      </c>
      <c r="FD27" s="163">
        <v>4.3284000000000002</v>
      </c>
      <c r="FE27" s="162"/>
      <c r="FF27" s="163">
        <v>4.0650000000000004</v>
      </c>
      <c r="FG27" s="163">
        <v>3.2418999999999998</v>
      </c>
      <c r="FH27" s="163">
        <v>3.3498999999999999</v>
      </c>
      <c r="FI27" s="163">
        <v>0</v>
      </c>
      <c r="FJ27" s="163">
        <v>9.2101000000000006</v>
      </c>
      <c r="FK27" s="163">
        <v>9.2101000000000006</v>
      </c>
      <c r="FL27" s="163">
        <v>-26.123200000000001</v>
      </c>
      <c r="FM27" s="163">
        <v>17.527899999999999</v>
      </c>
      <c r="FN27" s="163">
        <v>17.650600000000001</v>
      </c>
      <c r="FO27" s="163">
        <v>-12.5709</v>
      </c>
      <c r="FP27" s="162"/>
      <c r="FQ27" s="163">
        <v>25.514299999999999</v>
      </c>
      <c r="FR27" s="163">
        <v>-17.48</v>
      </c>
      <c r="FS27" s="163">
        <v>-9.4799999999999995E-2</v>
      </c>
      <c r="FT27" s="163">
        <v>0.19159999999999999</v>
      </c>
      <c r="FU27" s="163">
        <v>-0.15</v>
      </c>
      <c r="FV27" s="163">
        <v>0.76</v>
      </c>
      <c r="FW27" s="163">
        <v>-25.881399999999999</v>
      </c>
      <c r="FX27" s="163">
        <v>2.7801999999999998</v>
      </c>
      <c r="FY27" s="163">
        <v>2.9079999999999999</v>
      </c>
      <c r="FZ27" s="163">
        <v>1.1100000000000001</v>
      </c>
      <c r="GA27" s="162"/>
      <c r="GB27" s="163">
        <v>7.75</v>
      </c>
      <c r="GC27" s="163">
        <v>-3.7486000000000002</v>
      </c>
      <c r="GD27" s="163">
        <v>4.4873000000000003</v>
      </c>
      <c r="GE27" s="163">
        <v>-3.7</v>
      </c>
      <c r="GF27" s="163">
        <v>24.019500000000001</v>
      </c>
      <c r="GG27" s="162"/>
      <c r="GH27" s="163">
        <v>28.035900000000002</v>
      </c>
      <c r="GI27" s="163">
        <v>-10.147</v>
      </c>
      <c r="GJ27" s="163">
        <v>-10.8725</v>
      </c>
      <c r="GK27" s="163">
        <v>2.6280000000000001</v>
      </c>
      <c r="GL27" s="162"/>
      <c r="GM27" s="162"/>
      <c r="GN27" s="163">
        <v>-12.465400000000001</v>
      </c>
      <c r="GO27" s="163">
        <v>-17.554099999999998</v>
      </c>
      <c r="GP27" s="163">
        <v>0.59040000000000004</v>
      </c>
      <c r="GQ27" s="163">
        <v>-23.117999999999999</v>
      </c>
      <c r="GR27" s="163">
        <v>8.5288000000000004</v>
      </c>
      <c r="GS27" s="163">
        <v>7.09</v>
      </c>
      <c r="GT27" s="163">
        <v>135.18860000000001</v>
      </c>
      <c r="GU27" s="163">
        <v>-3.7799</v>
      </c>
      <c r="GV27" s="163">
        <v>-6.1349999999999998</v>
      </c>
      <c r="GW27" s="163">
        <v>-14.682399999999999</v>
      </c>
      <c r="GX27" s="163">
        <v>1.6114999999999999</v>
      </c>
      <c r="GY27" s="163">
        <v>9.6700999999999997</v>
      </c>
      <c r="GZ27" s="163">
        <v>9.9452999999999996</v>
      </c>
      <c r="HA27" s="163">
        <v>1.0350999999999999</v>
      </c>
      <c r="HB27" s="163">
        <v>-18.957899999999999</v>
      </c>
      <c r="HC27" s="163">
        <v>-17.705100000000002</v>
      </c>
      <c r="HD27" s="163">
        <v>7.96</v>
      </c>
      <c r="HE27" s="163">
        <v>-15.8842</v>
      </c>
      <c r="HF27" s="163">
        <v>-28.934100000000001</v>
      </c>
      <c r="HG27" s="163">
        <v>49.7819</v>
      </c>
      <c r="HH27" s="163">
        <v>95.777699999999996</v>
      </c>
      <c r="HI27" s="163">
        <v>11.599600000000001</v>
      </c>
      <c r="HJ27" s="163">
        <v>12.932499999999999</v>
      </c>
      <c r="HK27" s="162"/>
      <c r="HL27" s="163">
        <v>5.6672000000000002</v>
      </c>
      <c r="HM27" s="163">
        <v>0</v>
      </c>
      <c r="HN27" s="163">
        <v>0</v>
      </c>
      <c r="HO27" s="162"/>
      <c r="HP27" s="162"/>
      <c r="HQ27" s="163">
        <v>-14.775499999999999</v>
      </c>
      <c r="HR27" s="163">
        <v>-14.544700000000001</v>
      </c>
      <c r="HS27" s="163">
        <v>-19.028300000000002</v>
      </c>
      <c r="HT27" s="163">
        <v>-19.314499999999999</v>
      </c>
      <c r="HU27" s="163">
        <v>44.13</v>
      </c>
      <c r="HV27" s="163">
        <v>43.86</v>
      </c>
      <c r="HW27" s="163">
        <v>-31</v>
      </c>
      <c r="HX27" s="163">
        <v>-31.5</v>
      </c>
      <c r="HY27" s="163">
        <v>1.4767999999999999</v>
      </c>
      <c r="HZ27" s="163">
        <v>8.16</v>
      </c>
      <c r="IA27" s="163">
        <v>80.960499999999996</v>
      </c>
      <c r="IB27" s="163">
        <v>15.073</v>
      </c>
      <c r="IC27" s="163">
        <v>14.7088</v>
      </c>
      <c r="ID27" s="163">
        <v>-12.3</v>
      </c>
      <c r="IE27" s="163">
        <v>-36.200000000000003</v>
      </c>
      <c r="IF27" s="163">
        <v>-2.4</v>
      </c>
      <c r="IG27" s="163">
        <v>-2.7</v>
      </c>
      <c r="IH27" s="163">
        <v>-18.122599999999998</v>
      </c>
      <c r="II27" s="163">
        <v>-18.033000000000001</v>
      </c>
      <c r="IJ27" s="163">
        <v>-182.1275</v>
      </c>
      <c r="IK27" s="163">
        <v>-38.884900000000002</v>
      </c>
      <c r="IL27" s="163">
        <v>-79.223399999999998</v>
      </c>
      <c r="IM27" s="163">
        <v>-91.116600000000005</v>
      </c>
      <c r="IN27" s="163">
        <v>-35.866100000000003</v>
      </c>
      <c r="IO27" s="163">
        <v>137.4479</v>
      </c>
      <c r="IP27" s="163">
        <v>36.751899999999999</v>
      </c>
      <c r="IQ27" s="163">
        <v>166.91679999999999</v>
      </c>
      <c r="IR27" s="163">
        <v>0</v>
      </c>
      <c r="IS27" s="163">
        <v>56.425899999999999</v>
      </c>
      <c r="IT27" s="163">
        <v>16.017299999999999</v>
      </c>
      <c r="IU27" s="163">
        <v>15.7646</v>
      </c>
      <c r="IV27" s="163">
        <v>-53.601999999999997</v>
      </c>
      <c r="IW27" s="163">
        <v>-91.822299999999998</v>
      </c>
      <c r="IX27" s="163">
        <v>-155.8398</v>
      </c>
      <c r="IY27" s="163">
        <v>-97.977000000000004</v>
      </c>
      <c r="IZ27" s="163">
        <v>99.331599999999995</v>
      </c>
      <c r="JA27" s="163">
        <v>-1.5467</v>
      </c>
      <c r="JB27" s="162"/>
      <c r="JC27" s="163">
        <v>-9.52</v>
      </c>
      <c r="JD27" s="163">
        <v>-0.72599999999999998</v>
      </c>
      <c r="JE27" s="163">
        <v>-0.73699999999999999</v>
      </c>
      <c r="JF27" s="163">
        <v>4.88</v>
      </c>
      <c r="JG27" s="163">
        <v>-2.56</v>
      </c>
      <c r="JH27" s="163">
        <v>-2.7120000000000002</v>
      </c>
      <c r="JI27" s="163">
        <v>-3.7490999999999999</v>
      </c>
      <c r="JJ27" s="163">
        <v>2.9618000000000002</v>
      </c>
      <c r="JK27" s="163">
        <v>-6.6788999999999996</v>
      </c>
      <c r="JL27" s="163">
        <v>4.4000000000000004</v>
      </c>
      <c r="JM27" s="163">
        <v>10.885999999999999</v>
      </c>
      <c r="JN27" s="163">
        <v>11.731999999999999</v>
      </c>
      <c r="JO27" s="163">
        <v>2.726</v>
      </c>
      <c r="JP27" s="163">
        <v>3.1335000000000002</v>
      </c>
      <c r="JQ27" s="163">
        <v>3.6501000000000001</v>
      </c>
      <c r="JR27" s="163">
        <v>2.9415</v>
      </c>
      <c r="JS27" s="163">
        <v>3.4866999999999999</v>
      </c>
      <c r="JT27" s="162"/>
      <c r="JU27" s="163">
        <v>20.399999999999999</v>
      </c>
      <c r="JV27" s="163">
        <v>1.1407</v>
      </c>
      <c r="JW27" s="163">
        <v>1.19</v>
      </c>
      <c r="JX27" s="162"/>
      <c r="JY27" s="163">
        <v>-16.028700000000001</v>
      </c>
      <c r="JZ27" s="163">
        <v>2.3323999999999998</v>
      </c>
      <c r="KA27" s="163">
        <v>-22.912700000000001</v>
      </c>
      <c r="KB27" s="163">
        <v>-13.754</v>
      </c>
      <c r="KC27" s="163">
        <v>-5.9927000000000001</v>
      </c>
      <c r="KD27" s="163">
        <v>-27.201000000000001</v>
      </c>
      <c r="KE27" s="163">
        <v>2.5983999999999998</v>
      </c>
      <c r="KF27" s="163">
        <v>-23.1</v>
      </c>
      <c r="KG27" s="163">
        <v>5.0999999999999996</v>
      </c>
      <c r="KH27" s="163">
        <v>4.4934000000000003</v>
      </c>
      <c r="KI27" s="163">
        <v>-89.816900000000004</v>
      </c>
    </row>
    <row r="28" spans="1:295" ht="18" customHeight="1" x14ac:dyDescent="0.3">
      <c r="A28" s="158" t="s">
        <v>65</v>
      </c>
      <c r="B28" s="158" t="s">
        <v>775</v>
      </c>
      <c r="C28" s="162"/>
      <c r="D28" s="163">
        <v>4.0101000000000004</v>
      </c>
      <c r="E28" s="163">
        <v>-8.7105999999999995</v>
      </c>
      <c r="F28" s="163">
        <v>3.5596000000000001</v>
      </c>
      <c r="G28" s="163">
        <v>8.1739999999999995</v>
      </c>
      <c r="H28" s="162"/>
      <c r="I28" s="163">
        <v>18.162700000000001</v>
      </c>
      <c r="J28" s="162"/>
      <c r="K28" s="163">
        <v>23.3874</v>
      </c>
      <c r="L28" s="163">
        <v>10.607699999999999</v>
      </c>
      <c r="M28" s="163">
        <v>11.860300000000001</v>
      </c>
      <c r="N28" s="163">
        <v>-22.2</v>
      </c>
      <c r="O28" s="163">
        <v>-33</v>
      </c>
      <c r="P28" s="163">
        <v>8.8000000000000007</v>
      </c>
      <c r="Q28" s="163">
        <v>5.7960000000000003</v>
      </c>
      <c r="R28" s="163">
        <v>-24.2</v>
      </c>
      <c r="S28" s="163">
        <v>2.4186999999999999</v>
      </c>
      <c r="T28" s="163">
        <v>-5.4783999999999997</v>
      </c>
      <c r="U28" s="163">
        <v>6.4797000000000002</v>
      </c>
      <c r="V28" s="163">
        <v>6.6040000000000001</v>
      </c>
      <c r="W28" s="163">
        <v>11.0717</v>
      </c>
      <c r="X28" s="163">
        <v>2.0411999999999999</v>
      </c>
      <c r="Y28" s="163">
        <v>-1.5307999999999999</v>
      </c>
      <c r="Z28" s="163">
        <v>2.6257999999999999</v>
      </c>
      <c r="AA28" s="162"/>
      <c r="AB28" s="163">
        <v>-1.2331000000000001</v>
      </c>
      <c r="AC28" s="163">
        <v>-0.84599999999999997</v>
      </c>
      <c r="AD28" s="163">
        <v>-0.82299999999999995</v>
      </c>
      <c r="AE28" s="163">
        <v>-2.8420000000000001</v>
      </c>
      <c r="AF28" s="163">
        <v>0</v>
      </c>
      <c r="AG28" s="163">
        <v>0</v>
      </c>
      <c r="AH28" s="162"/>
      <c r="AI28" s="162"/>
      <c r="AJ28" s="163">
        <v>-10.38</v>
      </c>
      <c r="AK28" s="163">
        <v>-10.46</v>
      </c>
      <c r="AL28" s="162"/>
      <c r="AM28" s="163">
        <v>-14.23</v>
      </c>
      <c r="AN28" s="163">
        <v>-14.43</v>
      </c>
      <c r="AO28" s="163">
        <v>6.1577999999999999</v>
      </c>
      <c r="AP28" s="163">
        <v>3.141</v>
      </c>
      <c r="AQ28" s="163">
        <v>26.211400000000001</v>
      </c>
      <c r="AR28" s="163">
        <v>31.643799999999999</v>
      </c>
      <c r="AS28" s="163">
        <v>-15.8337</v>
      </c>
      <c r="AT28" s="163">
        <v>-9.5111000000000008</v>
      </c>
      <c r="AU28" s="163">
        <v>-9.5246999999999993</v>
      </c>
      <c r="AV28" s="163">
        <v>0.96</v>
      </c>
      <c r="AW28" s="163">
        <v>1.0760000000000001</v>
      </c>
      <c r="AX28" s="163">
        <v>-13.262</v>
      </c>
      <c r="AY28" s="163">
        <v>-9.6450999999999993</v>
      </c>
      <c r="AZ28" s="163">
        <v>29.454799999999999</v>
      </c>
      <c r="BA28" s="162"/>
      <c r="BB28" s="163">
        <v>114.16200000000001</v>
      </c>
      <c r="BC28" s="163">
        <v>10.527900000000001</v>
      </c>
      <c r="BD28" s="163">
        <v>-4.3</v>
      </c>
      <c r="BE28" s="163">
        <v>-4.4000000000000004</v>
      </c>
      <c r="BF28" s="163">
        <v>-23.1052</v>
      </c>
      <c r="BG28" s="163">
        <v>-22.893799999999999</v>
      </c>
      <c r="BH28" s="163">
        <v>-2.8715999999999999</v>
      </c>
      <c r="BI28" s="162"/>
      <c r="BJ28" s="163">
        <v>24.0444</v>
      </c>
      <c r="BK28" s="163">
        <v>7.3095999999999997</v>
      </c>
      <c r="BL28" s="163">
        <v>5.2811000000000003</v>
      </c>
      <c r="BM28" s="163">
        <v>3.4860000000000002</v>
      </c>
      <c r="BN28" s="163">
        <v>-87.527100000000004</v>
      </c>
      <c r="BO28" s="163">
        <v>97.994900000000001</v>
      </c>
      <c r="BP28" s="163">
        <v>97.964399999999998</v>
      </c>
      <c r="BQ28" s="163">
        <v>-19.816099999999999</v>
      </c>
      <c r="BR28" s="163">
        <v>-38.668999999999997</v>
      </c>
      <c r="BS28" s="162"/>
      <c r="BT28" s="162"/>
      <c r="BU28" s="162"/>
      <c r="BV28" s="163">
        <v>31.1661</v>
      </c>
      <c r="BW28" s="163">
        <v>9.2899999999999991</v>
      </c>
      <c r="BX28" s="163">
        <v>9.7200000000000006</v>
      </c>
      <c r="BY28" s="163">
        <v>3.25</v>
      </c>
      <c r="BZ28" s="163">
        <v>10.83</v>
      </c>
      <c r="CA28" s="163">
        <v>-17.946100000000001</v>
      </c>
      <c r="CB28" s="163">
        <v>-18.6158</v>
      </c>
      <c r="CC28" s="163">
        <v>36.541200000000003</v>
      </c>
      <c r="CD28" s="163">
        <v>35.224200000000003</v>
      </c>
      <c r="CE28" s="163">
        <v>-2.9977999999999998</v>
      </c>
      <c r="CF28" s="162"/>
      <c r="CG28" s="163">
        <v>13.800700000000001</v>
      </c>
      <c r="CH28" s="163">
        <v>23.551600000000001</v>
      </c>
      <c r="CI28" s="162"/>
      <c r="CJ28" s="162"/>
      <c r="CK28" s="162"/>
      <c r="CL28" s="163">
        <v>-11.6</v>
      </c>
      <c r="CM28" s="163">
        <v>-11.9</v>
      </c>
      <c r="CN28" s="163">
        <v>-3.2</v>
      </c>
      <c r="CO28" s="163">
        <v>28.99</v>
      </c>
      <c r="CP28" s="163">
        <v>29.586099999999998</v>
      </c>
      <c r="CQ28" s="163">
        <v>27.773199999999999</v>
      </c>
      <c r="CR28" s="163">
        <v>64.682400000000001</v>
      </c>
      <c r="CS28" s="163">
        <v>65.138400000000004</v>
      </c>
      <c r="CT28" s="163">
        <v>-26.429500000000001</v>
      </c>
      <c r="CU28" s="163">
        <v>-55.847200000000001</v>
      </c>
      <c r="CV28" s="163">
        <v>-21.870899999999999</v>
      </c>
      <c r="CW28" s="163">
        <v>4.1496000000000004</v>
      </c>
      <c r="CX28" s="163">
        <v>17.98</v>
      </c>
      <c r="CY28" s="163">
        <v>26.33</v>
      </c>
      <c r="CZ28" s="163">
        <v>20.161100000000001</v>
      </c>
      <c r="DA28" s="163">
        <v>19.827300000000001</v>
      </c>
      <c r="DB28" s="163">
        <v>-11.03</v>
      </c>
      <c r="DC28" s="162"/>
      <c r="DD28" s="162"/>
      <c r="DE28" s="162"/>
      <c r="DF28" s="163">
        <v>3.0754000000000001</v>
      </c>
      <c r="DG28" s="163">
        <v>-17.2148</v>
      </c>
      <c r="DH28" s="163">
        <v>-5.6563999999999997</v>
      </c>
      <c r="DI28" s="163">
        <v>-38.4</v>
      </c>
      <c r="DJ28" s="163">
        <v>-38.1</v>
      </c>
      <c r="DK28" s="163">
        <v>-2.5952000000000002</v>
      </c>
      <c r="DL28" s="163">
        <v>8.6082000000000001</v>
      </c>
      <c r="DM28" s="162"/>
      <c r="DN28" s="163">
        <v>19.488199999999999</v>
      </c>
      <c r="DO28" s="163">
        <v>9.4499999999999993</v>
      </c>
      <c r="DP28" s="163">
        <v>-8.16</v>
      </c>
      <c r="DQ28" s="163">
        <v>11.3925</v>
      </c>
      <c r="DR28" s="163">
        <v>-5.2352999999999996</v>
      </c>
      <c r="DS28" s="163">
        <v>-17.8</v>
      </c>
      <c r="DT28" s="162"/>
      <c r="DU28" s="163">
        <v>27.1</v>
      </c>
      <c r="DV28" s="163">
        <v>24.66</v>
      </c>
      <c r="DW28" s="163">
        <v>-4.8182</v>
      </c>
      <c r="DX28" s="163">
        <v>-3.0364</v>
      </c>
      <c r="DY28" s="163">
        <v>-34.975499999999997</v>
      </c>
      <c r="DZ28" s="163">
        <v>-34.736400000000003</v>
      </c>
      <c r="EA28" s="163">
        <v>35.258099999999999</v>
      </c>
      <c r="EB28" s="163">
        <v>11.1122</v>
      </c>
      <c r="EC28" s="163">
        <v>1.5370999999999999</v>
      </c>
      <c r="ED28" s="163">
        <v>1.8716999999999999</v>
      </c>
      <c r="EE28" s="163">
        <v>-8.6959</v>
      </c>
      <c r="EF28" s="163">
        <v>-8.9978999999999996</v>
      </c>
      <c r="EG28" s="163">
        <v>-10.28</v>
      </c>
      <c r="EH28" s="163">
        <v>-44.745699999999999</v>
      </c>
      <c r="EI28" s="163">
        <v>-14.259</v>
      </c>
      <c r="EJ28" s="162"/>
      <c r="EK28" s="163">
        <v>-14.2563</v>
      </c>
      <c r="EL28" s="163">
        <v>-12.6792</v>
      </c>
      <c r="EM28" s="163">
        <v>0</v>
      </c>
      <c r="EN28" s="163">
        <v>0.46079999999999999</v>
      </c>
      <c r="EO28" s="163">
        <v>-0.54759999999999998</v>
      </c>
      <c r="EP28" s="163">
        <v>34.32</v>
      </c>
      <c r="EQ28" s="163">
        <v>-26.7486</v>
      </c>
      <c r="ER28" s="163">
        <v>-26.552600000000002</v>
      </c>
      <c r="ES28" s="163">
        <v>-7.8582000000000001</v>
      </c>
      <c r="ET28" s="163">
        <v>-15.21</v>
      </c>
      <c r="EU28" s="163">
        <v>-15.82</v>
      </c>
      <c r="EV28" s="163">
        <v>-0.4</v>
      </c>
      <c r="EW28" s="163">
        <v>6.0644</v>
      </c>
      <c r="EX28" s="163">
        <v>-5.7191000000000001</v>
      </c>
      <c r="EY28" s="163">
        <v>-14.5596</v>
      </c>
      <c r="EZ28" s="163">
        <v>-3.7362000000000002</v>
      </c>
      <c r="FA28" s="163">
        <v>9.5380000000000003</v>
      </c>
      <c r="FB28" s="163">
        <v>-8.8923000000000005</v>
      </c>
      <c r="FC28" s="163">
        <v>0</v>
      </c>
      <c r="FD28" s="163">
        <v>4.5810000000000004</v>
      </c>
      <c r="FE28" s="162"/>
      <c r="FF28" s="163">
        <v>4.2869000000000002</v>
      </c>
      <c r="FG28" s="163">
        <v>3.3957000000000002</v>
      </c>
      <c r="FH28" s="163">
        <v>3.6309999999999998</v>
      </c>
      <c r="FI28" s="163">
        <v>0</v>
      </c>
      <c r="FJ28" s="163">
        <v>5.1910999999999996</v>
      </c>
      <c r="FK28" s="163">
        <v>5.6935000000000002</v>
      </c>
      <c r="FL28" s="163">
        <v>-20.597100000000001</v>
      </c>
      <c r="FM28" s="163">
        <v>16.373999999999999</v>
      </c>
      <c r="FN28" s="163">
        <v>16.498100000000001</v>
      </c>
      <c r="FO28" s="163">
        <v>-11.8566</v>
      </c>
      <c r="FP28" s="162"/>
      <c r="FQ28" s="163">
        <v>18.673400000000001</v>
      </c>
      <c r="FR28" s="163">
        <v>-16.71</v>
      </c>
      <c r="FS28" s="163">
        <v>-2.0137</v>
      </c>
      <c r="FT28" s="163">
        <v>0.2273</v>
      </c>
      <c r="FU28" s="163">
        <v>1.23</v>
      </c>
      <c r="FV28" s="163">
        <v>1.27</v>
      </c>
      <c r="FW28" s="163">
        <v>-17.901599999999998</v>
      </c>
      <c r="FX28" s="162"/>
      <c r="FY28" s="163">
        <v>2.8530000000000002</v>
      </c>
      <c r="FZ28" s="163">
        <v>1.129</v>
      </c>
      <c r="GA28" s="162"/>
      <c r="GB28" s="163">
        <v>8.81</v>
      </c>
      <c r="GC28" s="163">
        <v>-3.6179000000000001</v>
      </c>
      <c r="GD28" s="163">
        <v>3.6715</v>
      </c>
      <c r="GE28" s="163">
        <v>-3.54</v>
      </c>
      <c r="GF28" s="163">
        <v>24.819900000000001</v>
      </c>
      <c r="GG28" s="162"/>
      <c r="GH28" s="163">
        <v>29.604500000000002</v>
      </c>
      <c r="GI28" s="163">
        <v>-9.7628000000000004</v>
      </c>
      <c r="GJ28" s="163">
        <v>-10.4146</v>
      </c>
      <c r="GK28" s="163">
        <v>2.6335000000000002</v>
      </c>
      <c r="GL28" s="162"/>
      <c r="GM28" s="162"/>
      <c r="GN28" s="163">
        <v>-12.7606</v>
      </c>
      <c r="GO28" s="163">
        <v>-18.406700000000001</v>
      </c>
      <c r="GP28" s="163">
        <v>0.74809999999999999</v>
      </c>
      <c r="GQ28" s="163">
        <v>-23.049499999999998</v>
      </c>
      <c r="GR28" s="163">
        <v>7.4683999999999999</v>
      </c>
      <c r="GS28" s="163">
        <v>8.4130000000000003</v>
      </c>
      <c r="GT28" s="163">
        <v>137.96950000000001</v>
      </c>
      <c r="GU28" s="163">
        <v>-3.3654999999999999</v>
      </c>
      <c r="GV28" s="163">
        <v>-8.2021999999999995</v>
      </c>
      <c r="GW28" s="163">
        <v>-14.148400000000001</v>
      </c>
      <c r="GX28" s="163">
        <v>1.9699</v>
      </c>
      <c r="GY28" s="163">
        <v>9.7946000000000009</v>
      </c>
      <c r="GZ28" s="163">
        <v>9.8424999999999994</v>
      </c>
      <c r="HA28" s="163">
        <v>1</v>
      </c>
      <c r="HB28" s="163">
        <v>-18.0901</v>
      </c>
      <c r="HC28" s="163">
        <v>-16.597000000000001</v>
      </c>
      <c r="HD28" s="163">
        <v>9.2200000000000006</v>
      </c>
      <c r="HE28" s="163">
        <v>-14.976900000000001</v>
      </c>
      <c r="HF28" s="163">
        <v>-26.313199999999998</v>
      </c>
      <c r="HG28" s="163">
        <v>51.070099999999996</v>
      </c>
      <c r="HH28" s="163">
        <v>92.706299999999999</v>
      </c>
      <c r="HI28" s="163">
        <v>13.4894</v>
      </c>
      <c r="HJ28" s="163">
        <v>13.8842</v>
      </c>
      <c r="HK28" s="162"/>
      <c r="HL28" s="163">
        <v>0</v>
      </c>
      <c r="HM28" s="163">
        <v>0</v>
      </c>
      <c r="HN28" s="163">
        <v>0</v>
      </c>
      <c r="HO28" s="162"/>
      <c r="HP28" s="162"/>
      <c r="HQ28" s="163">
        <v>-14.781000000000001</v>
      </c>
      <c r="HR28" s="163">
        <v>-14.533799999999999</v>
      </c>
      <c r="HS28" s="163">
        <v>-19.371099999999998</v>
      </c>
      <c r="HT28" s="163">
        <v>-19.2012</v>
      </c>
      <c r="HU28" s="163">
        <v>46.84</v>
      </c>
      <c r="HV28" s="163">
        <v>46.46</v>
      </c>
      <c r="HW28" s="163">
        <v>-34.700000000000003</v>
      </c>
      <c r="HX28" s="163">
        <v>-34.799999999999997</v>
      </c>
      <c r="HY28" s="163">
        <v>1.3375999999999999</v>
      </c>
      <c r="HZ28" s="163">
        <v>9.68</v>
      </c>
      <c r="IA28" s="163">
        <v>85.677400000000006</v>
      </c>
      <c r="IB28" s="163">
        <v>14.436199999999999</v>
      </c>
      <c r="IC28" s="163">
        <v>14.372299999999999</v>
      </c>
      <c r="ID28" s="163">
        <v>-12.3</v>
      </c>
      <c r="IE28" s="163">
        <v>-37.1</v>
      </c>
      <c r="IF28" s="163">
        <v>-2.9</v>
      </c>
      <c r="IG28" s="163">
        <v>-3</v>
      </c>
      <c r="IH28" s="163">
        <v>-17.938300000000002</v>
      </c>
      <c r="II28" s="163">
        <v>-18.102599999999999</v>
      </c>
      <c r="IJ28" s="163">
        <v>-178.01410000000001</v>
      </c>
      <c r="IK28" s="163">
        <v>-39.795099999999998</v>
      </c>
      <c r="IL28" s="163">
        <v>-78.901700000000005</v>
      </c>
      <c r="IM28" s="163">
        <v>-91.854799999999997</v>
      </c>
      <c r="IN28" s="163">
        <v>-36.119999999999997</v>
      </c>
      <c r="IO28" s="163">
        <v>141.78</v>
      </c>
      <c r="IP28" s="163">
        <v>32.188000000000002</v>
      </c>
      <c r="IQ28" s="163">
        <v>173.36250000000001</v>
      </c>
      <c r="IR28" s="163">
        <v>0</v>
      </c>
      <c r="IS28" s="163">
        <v>62.1599</v>
      </c>
      <c r="IT28" s="163">
        <v>20.0885</v>
      </c>
      <c r="IU28" s="163">
        <v>17.980399999999999</v>
      </c>
      <c r="IV28" s="163">
        <v>-58.0456</v>
      </c>
      <c r="IW28" s="163">
        <v>-88.578100000000006</v>
      </c>
      <c r="IX28" s="163">
        <v>-157.48859999999999</v>
      </c>
      <c r="IY28" s="163">
        <v>-95.298900000000003</v>
      </c>
      <c r="IZ28" s="163">
        <v>98.201899999999995</v>
      </c>
      <c r="JA28" s="163">
        <v>-1.2171000000000001</v>
      </c>
      <c r="JB28" s="162"/>
      <c r="JC28" s="163">
        <v>-11.6</v>
      </c>
      <c r="JD28" s="163">
        <v>-0.60599999999999998</v>
      </c>
      <c r="JE28" s="163">
        <v>-0.61699999999999999</v>
      </c>
      <c r="JF28" s="163">
        <v>7.04</v>
      </c>
      <c r="JG28" s="163">
        <v>-4.96</v>
      </c>
      <c r="JH28" s="163">
        <v>-2.5910000000000002</v>
      </c>
      <c r="JI28" s="163">
        <v>-1.0239</v>
      </c>
      <c r="JJ28" s="163">
        <v>4.8356000000000003</v>
      </c>
      <c r="JK28" s="163">
        <v>-8.7876999999999992</v>
      </c>
      <c r="JL28" s="163">
        <v>3.5</v>
      </c>
      <c r="JM28" s="163">
        <v>11.185</v>
      </c>
      <c r="JN28" s="163">
        <v>12.249000000000001</v>
      </c>
      <c r="JO28" s="163">
        <v>2.4935999999999998</v>
      </c>
      <c r="JP28" s="163">
        <v>3.0038</v>
      </c>
      <c r="JQ28" s="163">
        <v>3.9969000000000001</v>
      </c>
      <c r="JR28" s="163">
        <v>3.7235999999999998</v>
      </c>
      <c r="JS28" s="163">
        <v>3.7568000000000001</v>
      </c>
      <c r="JT28" s="162"/>
      <c r="JU28" s="163">
        <v>22.6</v>
      </c>
      <c r="JV28" s="163">
        <v>1.0351999999999999</v>
      </c>
      <c r="JW28" s="163">
        <v>1.22</v>
      </c>
      <c r="JX28" s="162"/>
      <c r="JY28" s="163">
        <v>-17.326799999999999</v>
      </c>
      <c r="JZ28" s="163">
        <v>2.4651999999999998</v>
      </c>
      <c r="KA28" s="163">
        <v>-22.426500000000001</v>
      </c>
      <c r="KB28" s="163">
        <v>-14.388400000000001</v>
      </c>
      <c r="KC28" s="163">
        <v>-6.2755999999999998</v>
      </c>
      <c r="KD28" s="163">
        <v>-25.642099999999999</v>
      </c>
      <c r="KE28" s="163">
        <v>2.1234000000000002</v>
      </c>
      <c r="KF28" s="163">
        <v>-25.1</v>
      </c>
      <c r="KG28" s="163">
        <v>7.9</v>
      </c>
      <c r="KH28" s="163">
        <v>4.9535999999999998</v>
      </c>
      <c r="KI28" s="163">
        <v>-90.461699999999993</v>
      </c>
    </row>
    <row r="29" spans="1:295" ht="18" customHeight="1" x14ac:dyDescent="0.3">
      <c r="A29" s="158" t="s">
        <v>65</v>
      </c>
      <c r="B29" s="158" t="s">
        <v>776</v>
      </c>
      <c r="C29" s="162"/>
      <c r="D29" s="163">
        <v>4.3693999999999997</v>
      </c>
      <c r="E29" s="163">
        <v>-9.2274999999999991</v>
      </c>
      <c r="F29" s="163">
        <v>3.3935</v>
      </c>
      <c r="G29" s="163">
        <v>7.7239000000000004</v>
      </c>
      <c r="H29" s="162"/>
      <c r="I29" s="163">
        <v>19.329000000000001</v>
      </c>
      <c r="J29" s="162"/>
      <c r="K29" s="163">
        <v>25.9848</v>
      </c>
      <c r="L29" s="163">
        <v>11.402699999999999</v>
      </c>
      <c r="M29" s="163">
        <v>11.097300000000001</v>
      </c>
      <c r="N29" s="163">
        <v>-24.42</v>
      </c>
      <c r="O29" s="163">
        <v>-35.200000000000003</v>
      </c>
      <c r="P29" s="163">
        <v>11</v>
      </c>
      <c r="Q29" s="163">
        <v>5.7960000000000003</v>
      </c>
      <c r="R29" s="163">
        <v>-26.4</v>
      </c>
      <c r="S29" s="163">
        <v>2.0678999999999998</v>
      </c>
      <c r="T29" s="163">
        <v>-6.7435</v>
      </c>
      <c r="U29" s="163">
        <v>7.0164</v>
      </c>
      <c r="V29" s="163">
        <v>6.9626999999999999</v>
      </c>
      <c r="W29" s="163">
        <v>11.8078</v>
      </c>
      <c r="X29" s="163">
        <v>2.2837000000000001</v>
      </c>
      <c r="Y29" s="163">
        <v>-1.4340999999999999</v>
      </c>
      <c r="Z29" s="163">
        <v>2.4388000000000001</v>
      </c>
      <c r="AA29" s="162"/>
      <c r="AB29" s="163">
        <v>-1.0642</v>
      </c>
      <c r="AC29" s="163">
        <v>-0.75800000000000001</v>
      </c>
      <c r="AD29" s="163">
        <v>-0.77400000000000002</v>
      </c>
      <c r="AE29" s="163">
        <v>-2.4060000000000001</v>
      </c>
      <c r="AF29" s="163">
        <v>2.2200000000000002</v>
      </c>
      <c r="AG29" s="163">
        <v>2.2000000000000002</v>
      </c>
      <c r="AH29" s="162"/>
      <c r="AI29" s="162"/>
      <c r="AJ29" s="163">
        <v>-9.7799999999999994</v>
      </c>
      <c r="AK29" s="163">
        <v>-9.77</v>
      </c>
      <c r="AL29" s="162"/>
      <c r="AM29" s="163">
        <v>-14.39</v>
      </c>
      <c r="AN29" s="163">
        <v>-14.31</v>
      </c>
      <c r="AO29" s="163">
        <v>6.6675000000000004</v>
      </c>
      <c r="AP29" s="163">
        <v>3.2039</v>
      </c>
      <c r="AQ29" s="163">
        <v>23.2791</v>
      </c>
      <c r="AR29" s="163">
        <v>26.424800000000001</v>
      </c>
      <c r="AS29" s="163">
        <v>-14.813700000000001</v>
      </c>
      <c r="AT29" s="163">
        <v>-13.128</v>
      </c>
      <c r="AU29" s="163">
        <v>-11.265599999999999</v>
      </c>
      <c r="AV29" s="163">
        <v>12.0657</v>
      </c>
      <c r="AW29" s="163">
        <v>17.322199999999999</v>
      </c>
      <c r="AX29" s="163">
        <v>-15.539300000000001</v>
      </c>
      <c r="AY29" s="163">
        <v>-10.9846</v>
      </c>
      <c r="AZ29" s="163">
        <v>42.9131</v>
      </c>
      <c r="BA29" s="162"/>
      <c r="BB29" s="163">
        <v>116.2539</v>
      </c>
      <c r="BC29" s="163">
        <v>9.0225000000000009</v>
      </c>
      <c r="BD29" s="163">
        <v>-4.3</v>
      </c>
      <c r="BE29" s="163">
        <v>-4.4000000000000004</v>
      </c>
      <c r="BF29" s="163">
        <v>-21.473199999999999</v>
      </c>
      <c r="BG29" s="163">
        <v>-20.226500000000001</v>
      </c>
      <c r="BH29" s="163">
        <v>-2.6442999999999999</v>
      </c>
      <c r="BI29" s="162"/>
      <c r="BJ29" s="163">
        <v>22.070499999999999</v>
      </c>
      <c r="BK29" s="163">
        <v>7.7317999999999998</v>
      </c>
      <c r="BL29" s="163">
        <v>5.4978999999999996</v>
      </c>
      <c r="BM29" s="163">
        <v>3.5964</v>
      </c>
      <c r="BN29" s="163">
        <v>-67.018600000000006</v>
      </c>
      <c r="BO29" s="163">
        <v>95.6755</v>
      </c>
      <c r="BP29" s="163">
        <v>95.309299999999993</v>
      </c>
      <c r="BQ29" s="163">
        <v>-17.081700000000001</v>
      </c>
      <c r="BR29" s="163">
        <v>-18.367799999999999</v>
      </c>
      <c r="BS29" s="162"/>
      <c r="BT29" s="162"/>
      <c r="BU29" s="162"/>
      <c r="BV29" s="163">
        <v>32.363700000000001</v>
      </c>
      <c r="BW29" s="163">
        <v>9.6</v>
      </c>
      <c r="BX29" s="163">
        <v>10.08</v>
      </c>
      <c r="BY29" s="163">
        <v>4.0199999999999996</v>
      </c>
      <c r="BZ29" s="163">
        <v>11.38</v>
      </c>
      <c r="CA29" s="163">
        <v>-15.9367</v>
      </c>
      <c r="CB29" s="163">
        <v>-15.8027</v>
      </c>
      <c r="CC29" s="163">
        <v>42.370600000000003</v>
      </c>
      <c r="CD29" s="163">
        <v>41.257199999999997</v>
      </c>
      <c r="CE29" s="163">
        <v>-3.6783000000000001</v>
      </c>
      <c r="CF29" s="162"/>
      <c r="CG29" s="163">
        <v>9.4946000000000002</v>
      </c>
      <c r="CH29" s="163">
        <v>22.514800000000001</v>
      </c>
      <c r="CI29" s="162"/>
      <c r="CJ29" s="162"/>
      <c r="CK29" s="162"/>
      <c r="CL29" s="163">
        <v>-9.1</v>
      </c>
      <c r="CM29" s="163">
        <v>-9.6999999999999993</v>
      </c>
      <c r="CN29" s="163">
        <v>-3.36</v>
      </c>
      <c r="CO29" s="163">
        <v>29.825600000000001</v>
      </c>
      <c r="CP29" s="163">
        <v>29.829000000000001</v>
      </c>
      <c r="CQ29" s="163">
        <v>27.8367</v>
      </c>
      <c r="CR29" s="163">
        <v>60.352899999999998</v>
      </c>
      <c r="CS29" s="163">
        <v>61.898099999999999</v>
      </c>
      <c r="CT29" s="163">
        <v>-26.622199999999999</v>
      </c>
      <c r="CU29" s="163">
        <v>-52.082299999999996</v>
      </c>
      <c r="CV29" s="163">
        <v>-21.2332</v>
      </c>
      <c r="CW29" s="163">
        <v>4.0137999999999998</v>
      </c>
      <c r="CX29" s="163">
        <v>17.72</v>
      </c>
      <c r="CY29" s="163">
        <v>25.6</v>
      </c>
      <c r="CZ29" s="163">
        <v>20.786100000000001</v>
      </c>
      <c r="DA29" s="163">
        <v>20.803799999999999</v>
      </c>
      <c r="DB29" s="163">
        <v>-11.49</v>
      </c>
      <c r="DC29" s="163">
        <v>0</v>
      </c>
      <c r="DD29" s="163">
        <v>0</v>
      </c>
      <c r="DE29" s="163">
        <v>0</v>
      </c>
      <c r="DF29" s="163">
        <v>7.7931999999999997</v>
      </c>
      <c r="DG29" s="163">
        <v>-16.994700000000002</v>
      </c>
      <c r="DH29" s="163">
        <v>-5.8387000000000002</v>
      </c>
      <c r="DI29" s="163">
        <v>-38.700000000000003</v>
      </c>
      <c r="DJ29" s="163">
        <v>-37.9</v>
      </c>
      <c r="DK29" s="163">
        <v>-1.7517</v>
      </c>
      <c r="DL29" s="163">
        <v>9.3561999999999994</v>
      </c>
      <c r="DM29" s="162"/>
      <c r="DN29" s="163">
        <v>20.601500000000001</v>
      </c>
      <c r="DO29" s="163">
        <v>10.050000000000001</v>
      </c>
      <c r="DP29" s="163">
        <v>-7.72</v>
      </c>
      <c r="DQ29" s="163">
        <v>11.872999999999999</v>
      </c>
      <c r="DR29" s="163">
        <v>-8.4105000000000008</v>
      </c>
      <c r="DS29" s="163">
        <v>-17.75</v>
      </c>
      <c r="DT29" s="162"/>
      <c r="DU29" s="163">
        <v>28.55</v>
      </c>
      <c r="DV29" s="163">
        <v>25.59</v>
      </c>
      <c r="DW29" s="163">
        <v>-8.6</v>
      </c>
      <c r="DX29" s="163">
        <v>-4.4272999999999998</v>
      </c>
      <c r="DY29" s="163">
        <v>-35.910200000000003</v>
      </c>
      <c r="DZ29" s="163">
        <v>-35.5364</v>
      </c>
      <c r="EA29" s="163">
        <v>36.437100000000001</v>
      </c>
      <c r="EB29" s="163">
        <v>12.2136</v>
      </c>
      <c r="EC29" s="163">
        <v>1.9646999999999999</v>
      </c>
      <c r="ED29" s="163">
        <v>1.9449000000000001</v>
      </c>
      <c r="EE29" s="163">
        <v>-5.9612999999999996</v>
      </c>
      <c r="EF29" s="163">
        <v>-6.3174999999999999</v>
      </c>
      <c r="EG29" s="163">
        <v>-10.670999999999999</v>
      </c>
      <c r="EH29" s="163">
        <v>-43.552900000000001</v>
      </c>
      <c r="EI29" s="163">
        <v>-14.8413</v>
      </c>
      <c r="EJ29" s="162"/>
      <c r="EK29" s="163">
        <v>-14.3155</v>
      </c>
      <c r="EL29" s="163">
        <v>-13.717700000000001</v>
      </c>
      <c r="EM29" s="163">
        <v>8.1591000000000005</v>
      </c>
      <c r="EN29" s="163">
        <v>-0.68320000000000003</v>
      </c>
      <c r="EO29" s="163">
        <v>-0.47599999999999998</v>
      </c>
      <c r="EP29" s="163">
        <v>39.951999999999998</v>
      </c>
      <c r="EQ29" s="163">
        <v>-27.938199999999998</v>
      </c>
      <c r="ER29" s="163">
        <v>-28.151599999999998</v>
      </c>
      <c r="ES29" s="163">
        <v>-6.6954000000000002</v>
      </c>
      <c r="ET29" s="163">
        <v>-7.87</v>
      </c>
      <c r="EU29" s="163">
        <v>-17.670000000000002</v>
      </c>
      <c r="EV29" s="163">
        <v>0.1</v>
      </c>
      <c r="EW29" s="163">
        <v>6.2107999999999999</v>
      </c>
      <c r="EX29" s="163">
        <v>-8.9234000000000009</v>
      </c>
      <c r="EY29" s="163">
        <v>-15.5243</v>
      </c>
      <c r="EZ29" s="163">
        <v>-4.7365000000000004</v>
      </c>
      <c r="FA29" s="163">
        <v>9.31</v>
      </c>
      <c r="FB29" s="163">
        <v>-8.1502999999999997</v>
      </c>
      <c r="FC29" s="163">
        <v>-11.727</v>
      </c>
      <c r="FD29" s="163">
        <v>5.2004000000000001</v>
      </c>
      <c r="FE29" s="163">
        <v>0</v>
      </c>
      <c r="FF29" s="163">
        <v>5.1306000000000003</v>
      </c>
      <c r="FG29" s="163">
        <v>3.0678000000000001</v>
      </c>
      <c r="FH29" s="163">
        <v>3.9613999999999998</v>
      </c>
      <c r="FI29" s="163">
        <v>0</v>
      </c>
      <c r="FJ29" s="163">
        <v>2.8468</v>
      </c>
      <c r="FK29" s="163">
        <v>2.8468</v>
      </c>
      <c r="FL29" s="163">
        <v>-19.927299999999999</v>
      </c>
      <c r="FM29" s="163">
        <v>18.004300000000001</v>
      </c>
      <c r="FN29" s="163">
        <v>18.148099999999999</v>
      </c>
      <c r="FO29" s="163">
        <v>-10.362399999999999</v>
      </c>
      <c r="FP29" s="163">
        <v>0</v>
      </c>
      <c r="FQ29" s="163">
        <v>22.301400000000001</v>
      </c>
      <c r="FR29" s="163">
        <v>-15.49</v>
      </c>
      <c r="FS29" s="163">
        <v>1.14E-2</v>
      </c>
      <c r="FT29" s="163">
        <v>0.20069999999999999</v>
      </c>
      <c r="FU29" s="163">
        <v>-0.09</v>
      </c>
      <c r="FV29" s="163">
        <v>1.72</v>
      </c>
      <c r="FW29" s="163">
        <v>-21.813700000000001</v>
      </c>
      <c r="FX29" s="162"/>
      <c r="FY29" s="163">
        <v>2.798</v>
      </c>
      <c r="FZ29" s="163">
        <v>1.2</v>
      </c>
      <c r="GA29" s="163">
        <v>3.9121000000000001</v>
      </c>
      <c r="GB29" s="163">
        <v>7.49</v>
      </c>
      <c r="GC29" s="163">
        <v>-4.0479000000000003</v>
      </c>
      <c r="GD29" s="163">
        <v>4.4683999999999999</v>
      </c>
      <c r="GE29" s="163">
        <v>-3.36</v>
      </c>
      <c r="GF29" s="163">
        <v>25.085000000000001</v>
      </c>
      <c r="GG29" s="162"/>
      <c r="GH29" s="163">
        <v>29.325199999999999</v>
      </c>
      <c r="GI29" s="163">
        <v>-10.385</v>
      </c>
      <c r="GJ29" s="163">
        <v>-11.0511</v>
      </c>
      <c r="GK29" s="163">
        <v>2.8138000000000001</v>
      </c>
      <c r="GL29" s="163">
        <v>5.5500000000000001E-2</v>
      </c>
      <c r="GM29" s="162"/>
      <c r="GN29" s="163">
        <v>-12.481999999999999</v>
      </c>
      <c r="GO29" s="163">
        <v>-20.2041</v>
      </c>
      <c r="GP29" s="163">
        <v>1.3181</v>
      </c>
      <c r="GQ29" s="163">
        <v>-21.9742</v>
      </c>
      <c r="GR29" s="163">
        <v>8.2962000000000007</v>
      </c>
      <c r="GS29" s="163">
        <v>8.2889999999999997</v>
      </c>
      <c r="GT29" s="163">
        <v>141.49959999999999</v>
      </c>
      <c r="GU29" s="163">
        <v>-2.4851000000000001</v>
      </c>
      <c r="GV29" s="163">
        <v>-7.0225999999999997</v>
      </c>
      <c r="GW29" s="163">
        <v>-15.341900000000001</v>
      </c>
      <c r="GX29" s="163">
        <v>2.1084000000000001</v>
      </c>
      <c r="GY29" s="163">
        <v>9.9117999999999995</v>
      </c>
      <c r="GZ29" s="163">
        <v>10.158899999999999</v>
      </c>
      <c r="HA29" s="163">
        <v>1.4589000000000001</v>
      </c>
      <c r="HB29" s="163">
        <v>-18.269300000000001</v>
      </c>
      <c r="HC29" s="163">
        <v>-16.494399999999999</v>
      </c>
      <c r="HD29" s="163">
        <v>11.31</v>
      </c>
      <c r="HE29" s="163">
        <v>-19.6128</v>
      </c>
      <c r="HF29" s="163">
        <v>-37.256999999999998</v>
      </c>
      <c r="HG29" s="163">
        <v>58.007399999999997</v>
      </c>
      <c r="HH29" s="163">
        <v>97.837999999999994</v>
      </c>
      <c r="HI29" s="163">
        <v>13.3468</v>
      </c>
      <c r="HJ29" s="163">
        <v>14.050599999999999</v>
      </c>
      <c r="HK29" s="162"/>
      <c r="HL29" s="163">
        <v>0</v>
      </c>
      <c r="HM29" s="163">
        <v>-9.7754999999999992</v>
      </c>
      <c r="HN29" s="163">
        <v>-10.529</v>
      </c>
      <c r="HO29" s="163">
        <v>8.5351999999999997</v>
      </c>
      <c r="HP29" s="163">
        <v>9.2184000000000008</v>
      </c>
      <c r="HQ29" s="163">
        <v>-13.775700000000001</v>
      </c>
      <c r="HR29" s="163">
        <v>-13.264799999999999</v>
      </c>
      <c r="HS29" s="163">
        <v>-21.928699999999999</v>
      </c>
      <c r="HT29" s="163">
        <v>-21.111699999999999</v>
      </c>
      <c r="HU29" s="163">
        <v>40.22</v>
      </c>
      <c r="HV29" s="163">
        <v>40</v>
      </c>
      <c r="HW29" s="163">
        <v>-33</v>
      </c>
      <c r="HX29" s="163">
        <v>-33.5</v>
      </c>
      <c r="HY29" s="163">
        <v>1.1782999999999999</v>
      </c>
      <c r="HZ29" s="163">
        <v>11.04</v>
      </c>
      <c r="IA29" s="163">
        <v>88.276799999999994</v>
      </c>
      <c r="IB29" s="163">
        <v>13.9274</v>
      </c>
      <c r="IC29" s="163">
        <v>13.8681</v>
      </c>
      <c r="ID29" s="163">
        <v>-11.8</v>
      </c>
      <c r="IE29" s="163">
        <v>-37.1</v>
      </c>
      <c r="IF29" s="163">
        <v>-2.9</v>
      </c>
      <c r="IG29" s="163">
        <v>-3.4</v>
      </c>
      <c r="IH29" s="163">
        <v>-18.1279</v>
      </c>
      <c r="II29" s="163">
        <v>-18.090800000000002</v>
      </c>
      <c r="IJ29" s="163">
        <v>-185.03530000000001</v>
      </c>
      <c r="IK29" s="163">
        <v>-34.807899999999997</v>
      </c>
      <c r="IL29" s="163">
        <v>-78.005899999999997</v>
      </c>
      <c r="IM29" s="163">
        <v>-84.134799999999998</v>
      </c>
      <c r="IN29" s="163">
        <v>-35.120600000000003</v>
      </c>
      <c r="IO29" s="163">
        <v>134.50960000000001</v>
      </c>
      <c r="IP29" s="163">
        <v>39.714100000000002</v>
      </c>
      <c r="IQ29" s="163">
        <v>191.75739999999999</v>
      </c>
      <c r="IR29" s="163">
        <v>0</v>
      </c>
      <c r="IS29" s="163">
        <v>53.778300000000002</v>
      </c>
      <c r="IT29" s="163">
        <v>29.462299999999999</v>
      </c>
      <c r="IU29" s="163">
        <v>25.126100000000001</v>
      </c>
      <c r="IV29" s="163">
        <v>-80.243200000000002</v>
      </c>
      <c r="IW29" s="163">
        <v>-90.170500000000004</v>
      </c>
      <c r="IX29" s="163">
        <v>-148.16839999999999</v>
      </c>
      <c r="IY29" s="163">
        <v>-85.857900000000001</v>
      </c>
      <c r="IZ29" s="163">
        <v>88.528199999999998</v>
      </c>
      <c r="JA29" s="163">
        <v>-2.2254</v>
      </c>
      <c r="JB29" s="162"/>
      <c r="JC29" s="163">
        <v>-10.32</v>
      </c>
      <c r="JD29" s="163">
        <v>-0.69599999999999995</v>
      </c>
      <c r="JE29" s="163">
        <v>-0.71099999999999997</v>
      </c>
      <c r="JF29" s="163">
        <v>6.72</v>
      </c>
      <c r="JG29" s="163">
        <v>-5.12</v>
      </c>
      <c r="JH29" s="163">
        <v>-2.7050000000000001</v>
      </c>
      <c r="JI29" s="163">
        <v>-1.0239</v>
      </c>
      <c r="JJ29" s="163">
        <v>4.4541000000000004</v>
      </c>
      <c r="JK29" s="163">
        <v>-9.5505999999999993</v>
      </c>
      <c r="JL29" s="163">
        <v>2.9</v>
      </c>
      <c r="JM29" s="163">
        <v>13.362</v>
      </c>
      <c r="JN29" s="163">
        <v>12.423999999999999</v>
      </c>
      <c r="JO29" s="163">
        <v>2.7158000000000002</v>
      </c>
      <c r="JP29" s="162"/>
      <c r="JQ29" s="163">
        <v>3.75</v>
      </c>
      <c r="JR29" s="163">
        <v>3.2774999999999999</v>
      </c>
      <c r="JS29" s="163">
        <v>3.6865000000000001</v>
      </c>
      <c r="JT29" s="162"/>
      <c r="JU29" s="163">
        <v>22.6</v>
      </c>
      <c r="JV29" s="163">
        <v>0.74870000000000003</v>
      </c>
      <c r="JW29" s="163">
        <v>1.1599999999999999</v>
      </c>
      <c r="JX29" s="162"/>
      <c r="JY29" s="163">
        <v>-17.449400000000001</v>
      </c>
      <c r="JZ29" s="163">
        <v>2.7235</v>
      </c>
      <c r="KA29" s="163">
        <v>-22.4801</v>
      </c>
      <c r="KB29" s="163">
        <v>-14.2957</v>
      </c>
      <c r="KC29" s="163">
        <v>-6.3019999999999996</v>
      </c>
      <c r="KD29" s="163">
        <v>-26.1723</v>
      </c>
      <c r="KE29" s="163">
        <v>2.0221</v>
      </c>
      <c r="KF29" s="163">
        <v>-25.1</v>
      </c>
      <c r="KG29" s="163">
        <v>8.1999999999999993</v>
      </c>
      <c r="KH29" s="163">
        <v>2.0026000000000002</v>
      </c>
      <c r="KI29" s="163">
        <v>-84.863200000000006</v>
      </c>
    </row>
    <row r="30" spans="1:295" ht="18" customHeight="1" x14ac:dyDescent="0.3">
      <c r="A30" s="158" t="s">
        <v>65</v>
      </c>
      <c r="B30" s="158" t="s">
        <v>777</v>
      </c>
      <c r="C30" s="162"/>
      <c r="D30" s="163">
        <v>4.8586999999999998</v>
      </c>
      <c r="E30" s="163">
        <v>-9.6138999999999992</v>
      </c>
      <c r="F30" s="163">
        <v>3.8765999999999998</v>
      </c>
      <c r="G30" s="163">
        <v>8.9024999999999999</v>
      </c>
      <c r="H30" s="162"/>
      <c r="I30" s="163">
        <v>19.046600000000002</v>
      </c>
      <c r="J30" s="162"/>
      <c r="K30" s="163">
        <v>26.891200000000001</v>
      </c>
      <c r="L30" s="163">
        <v>11.883599999999999</v>
      </c>
      <c r="M30" s="163">
        <v>11.624599999999999</v>
      </c>
      <c r="N30" s="163">
        <v>-22.2</v>
      </c>
      <c r="O30" s="163">
        <v>-33</v>
      </c>
      <c r="P30" s="163">
        <v>11</v>
      </c>
      <c r="Q30" s="163">
        <v>6.6239999999999997</v>
      </c>
      <c r="R30" s="163">
        <v>-24.2</v>
      </c>
      <c r="S30" s="163">
        <v>2.3551000000000002</v>
      </c>
      <c r="T30" s="163">
        <v>-0.75009999999999999</v>
      </c>
      <c r="U30" s="163">
        <v>7.14</v>
      </c>
      <c r="V30" s="163">
        <v>7.2647000000000004</v>
      </c>
      <c r="W30" s="163">
        <v>12.1968</v>
      </c>
      <c r="X30" s="163">
        <v>2.3525</v>
      </c>
      <c r="Y30" s="163">
        <v>-1.4232</v>
      </c>
      <c r="Z30" s="163">
        <v>2.5878000000000001</v>
      </c>
      <c r="AA30" s="162"/>
      <c r="AB30" s="163">
        <v>-1.0528999999999999</v>
      </c>
      <c r="AC30" s="163">
        <v>-0.73099999999999998</v>
      </c>
      <c r="AD30" s="163">
        <v>-0.71099999999999997</v>
      </c>
      <c r="AE30" s="163">
        <v>-2.1019999999999999</v>
      </c>
      <c r="AF30" s="163">
        <v>0</v>
      </c>
      <c r="AG30" s="163">
        <v>4.4000000000000004</v>
      </c>
      <c r="AH30" s="162"/>
      <c r="AI30" s="162"/>
      <c r="AJ30" s="163">
        <v>-9.6199999999999992</v>
      </c>
      <c r="AK30" s="163">
        <v>-9.64</v>
      </c>
      <c r="AL30" s="162"/>
      <c r="AM30" s="163">
        <v>-14.43</v>
      </c>
      <c r="AN30" s="163">
        <v>-14.47</v>
      </c>
      <c r="AO30" s="163">
        <v>7.8494000000000002</v>
      </c>
      <c r="AP30" s="163">
        <v>3.2240000000000002</v>
      </c>
      <c r="AQ30" s="163">
        <v>27.2623</v>
      </c>
      <c r="AR30" s="163">
        <v>31.526800000000001</v>
      </c>
      <c r="AS30" s="163">
        <v>-17.230599999999999</v>
      </c>
      <c r="AT30" s="163">
        <v>-10.3148</v>
      </c>
      <c r="AU30" s="163">
        <v>-10.047599999999999</v>
      </c>
      <c r="AV30" s="163">
        <v>1.3517999999999999</v>
      </c>
      <c r="AW30" s="163">
        <v>1.7754000000000001</v>
      </c>
      <c r="AX30" s="163">
        <v>-13.931699999999999</v>
      </c>
      <c r="AY30" s="163">
        <v>-9.6450999999999993</v>
      </c>
      <c r="AZ30" s="163">
        <v>28.782</v>
      </c>
      <c r="BA30" s="163">
        <v>0</v>
      </c>
      <c r="BB30" s="163">
        <v>116.44499999999999</v>
      </c>
      <c r="BC30" s="163">
        <v>9.2451000000000008</v>
      </c>
      <c r="BD30" s="163">
        <v>-4</v>
      </c>
      <c r="BE30" s="163">
        <v>-4</v>
      </c>
      <c r="BF30" s="163">
        <v>-23.1982</v>
      </c>
      <c r="BG30" s="163">
        <v>-23.254799999999999</v>
      </c>
      <c r="BH30" s="163">
        <v>-2.7904</v>
      </c>
      <c r="BI30" s="162"/>
      <c r="BJ30" s="163">
        <v>24.142399999999999</v>
      </c>
      <c r="BK30" s="163">
        <v>9.2681000000000004</v>
      </c>
      <c r="BL30" s="163">
        <v>5.3231999999999999</v>
      </c>
      <c r="BM30" s="163">
        <v>3.5116000000000001</v>
      </c>
      <c r="BN30" s="163">
        <v>-52.674900000000001</v>
      </c>
      <c r="BO30" s="163">
        <v>93.325599999999994</v>
      </c>
      <c r="BP30" s="163">
        <v>93.447599999999994</v>
      </c>
      <c r="BQ30" s="163">
        <v>-17.75</v>
      </c>
      <c r="BR30" s="163">
        <v>-12.050800000000001</v>
      </c>
      <c r="BS30" s="162"/>
      <c r="BT30" s="162"/>
      <c r="BU30" s="162"/>
      <c r="BV30" s="163">
        <v>32.223999999999997</v>
      </c>
      <c r="BW30" s="163">
        <v>10.02</v>
      </c>
      <c r="BX30" s="163">
        <v>10.63</v>
      </c>
      <c r="BY30" s="163">
        <v>2.0499999999999998</v>
      </c>
      <c r="BZ30" s="163">
        <v>10.47</v>
      </c>
      <c r="CA30" s="163">
        <v>-18.4819</v>
      </c>
      <c r="CB30" s="163">
        <v>-18.213999999999999</v>
      </c>
      <c r="CC30" s="163">
        <v>42.007100000000001</v>
      </c>
      <c r="CD30" s="163">
        <v>40.637900000000002</v>
      </c>
      <c r="CE30" s="163">
        <v>-4.5129999999999999</v>
      </c>
      <c r="CF30" s="162"/>
      <c r="CG30" s="163">
        <v>11.7096</v>
      </c>
      <c r="CH30" s="163">
        <v>23.9697</v>
      </c>
      <c r="CI30" s="162"/>
      <c r="CJ30" s="162"/>
      <c r="CK30" s="162"/>
      <c r="CL30" s="163">
        <v>-6.7</v>
      </c>
      <c r="CM30" s="163">
        <v>-7.4</v>
      </c>
      <c r="CN30" s="163">
        <v>-3.41</v>
      </c>
      <c r="CO30" s="163">
        <v>28.766100000000002</v>
      </c>
      <c r="CP30" s="163">
        <v>29.239899999999999</v>
      </c>
      <c r="CQ30" s="163">
        <v>27.353400000000001</v>
      </c>
      <c r="CR30" s="163">
        <v>57.994700000000002</v>
      </c>
      <c r="CS30" s="163">
        <v>58.163200000000003</v>
      </c>
      <c r="CT30" s="163">
        <v>-26.7959</v>
      </c>
      <c r="CU30" s="163">
        <v>-49.250500000000002</v>
      </c>
      <c r="CV30" s="163">
        <v>-20.2928</v>
      </c>
      <c r="CW30" s="163">
        <v>4.5929000000000002</v>
      </c>
      <c r="CX30" s="163">
        <v>19.04</v>
      </c>
      <c r="CY30" s="163">
        <v>27.41</v>
      </c>
      <c r="CZ30" s="163">
        <v>20.786100000000001</v>
      </c>
      <c r="DA30" s="163">
        <v>20.4132</v>
      </c>
      <c r="DB30" s="163">
        <v>-11.81</v>
      </c>
      <c r="DC30" s="163">
        <v>0</v>
      </c>
      <c r="DD30" s="162"/>
      <c r="DE30" s="162"/>
      <c r="DF30" s="163">
        <v>3.5958999999999999</v>
      </c>
      <c r="DG30" s="163">
        <v>-15.3855</v>
      </c>
      <c r="DH30" s="163">
        <v>-6.0503</v>
      </c>
      <c r="DI30" s="163">
        <v>-38.700000000000003</v>
      </c>
      <c r="DJ30" s="163">
        <v>-37.799999999999997</v>
      </c>
      <c r="DK30" s="163">
        <v>-2.3450000000000002</v>
      </c>
      <c r="DL30" s="163">
        <v>10.1043</v>
      </c>
      <c r="DM30" s="162"/>
      <c r="DN30" s="163">
        <v>21.7148</v>
      </c>
      <c r="DO30" s="163">
        <v>10.83</v>
      </c>
      <c r="DP30" s="163">
        <v>-7.77</v>
      </c>
      <c r="DQ30" s="163">
        <v>12.8185</v>
      </c>
      <c r="DR30" s="163">
        <v>-5.7427999999999999</v>
      </c>
      <c r="DS30" s="163">
        <v>-18.059999999999999</v>
      </c>
      <c r="DT30" s="162"/>
      <c r="DU30" s="163">
        <v>27.65</v>
      </c>
      <c r="DV30" s="163">
        <v>26.28</v>
      </c>
      <c r="DW30" s="163">
        <v>-6.1090999999999998</v>
      </c>
      <c r="DX30" s="163">
        <v>-3.1364000000000001</v>
      </c>
      <c r="DY30" s="163">
        <v>-38.211100000000002</v>
      </c>
      <c r="DZ30" s="163">
        <v>-36.881799999999998</v>
      </c>
      <c r="EA30" s="163">
        <v>38.2121</v>
      </c>
      <c r="EB30" s="163">
        <v>13.837999999999999</v>
      </c>
      <c r="EC30" s="163">
        <v>3.3689</v>
      </c>
      <c r="ED30" s="163">
        <v>3.4344999999999999</v>
      </c>
      <c r="EE30" s="163">
        <v>-9.7960999999999991</v>
      </c>
      <c r="EF30" s="163">
        <v>-11.9832</v>
      </c>
      <c r="EG30" s="163">
        <v>-11.15</v>
      </c>
      <c r="EH30" s="163">
        <v>-39.156700000000001</v>
      </c>
      <c r="EI30" s="163">
        <v>-17.641999999999999</v>
      </c>
      <c r="EJ30" s="162"/>
      <c r="EK30" s="163">
        <v>-14.391</v>
      </c>
      <c r="EL30" s="163">
        <v>-12.8645</v>
      </c>
      <c r="EM30" s="163">
        <v>0</v>
      </c>
      <c r="EN30" s="163">
        <v>3.0371000000000001</v>
      </c>
      <c r="EO30" s="163">
        <v>1.9451000000000001</v>
      </c>
      <c r="EP30" s="163">
        <v>3.6</v>
      </c>
      <c r="EQ30" s="163">
        <v>-24.927299999999999</v>
      </c>
      <c r="ER30" s="163">
        <v>-24.9575</v>
      </c>
      <c r="ES30" s="163">
        <v>-2.2547000000000001</v>
      </c>
      <c r="ET30" s="163">
        <v>0</v>
      </c>
      <c r="EU30" s="163">
        <v>-8.25</v>
      </c>
      <c r="EV30" s="163">
        <v>-1.4</v>
      </c>
      <c r="EW30" s="163">
        <v>6.6454000000000004</v>
      </c>
      <c r="EX30" s="163">
        <v>-2.4790000000000001</v>
      </c>
      <c r="EY30" s="163">
        <v>-14.4657</v>
      </c>
      <c r="EZ30" s="163">
        <v>-3.7894999999999999</v>
      </c>
      <c r="FA30" s="163">
        <v>8.7629999999999999</v>
      </c>
      <c r="FB30" s="163">
        <v>-3.3811</v>
      </c>
      <c r="FC30" s="163">
        <v>-13.9603</v>
      </c>
      <c r="FD30" s="163">
        <v>4.8190999999999997</v>
      </c>
      <c r="FE30" s="162"/>
      <c r="FF30" s="163">
        <v>4.5511999999999997</v>
      </c>
      <c r="FG30" s="163">
        <v>0</v>
      </c>
      <c r="FH30" s="163">
        <v>0</v>
      </c>
      <c r="FI30" s="163">
        <v>0</v>
      </c>
      <c r="FJ30" s="163">
        <v>4.5213000000000001</v>
      </c>
      <c r="FK30" s="163">
        <v>4.8562000000000003</v>
      </c>
      <c r="FL30" s="163">
        <v>-18.587700000000002</v>
      </c>
      <c r="FM30" s="163">
        <v>18.870899999999999</v>
      </c>
      <c r="FN30" s="163">
        <v>19.1431</v>
      </c>
      <c r="FO30" s="163">
        <v>-9.0761000000000003</v>
      </c>
      <c r="FP30" s="162"/>
      <c r="FQ30" s="163">
        <v>21.608000000000001</v>
      </c>
      <c r="FR30" s="163">
        <v>-15.46</v>
      </c>
      <c r="FS30" s="163">
        <v>-0.90590000000000004</v>
      </c>
      <c r="FT30" s="163">
        <v>0.2273</v>
      </c>
      <c r="FU30" s="163">
        <v>0.67</v>
      </c>
      <c r="FV30" s="163">
        <v>0.65</v>
      </c>
      <c r="FW30" s="163">
        <v>-21.068100000000001</v>
      </c>
      <c r="FX30" s="162"/>
      <c r="FY30" s="163">
        <v>2.9350000000000001</v>
      </c>
      <c r="FZ30" s="163">
        <v>1.1359999999999999</v>
      </c>
      <c r="GA30" s="162"/>
      <c r="GB30" s="163">
        <v>8.18</v>
      </c>
      <c r="GC30" s="163">
        <v>-1.6747000000000001</v>
      </c>
      <c r="GD30" s="163">
        <v>5.9798</v>
      </c>
      <c r="GE30" s="163">
        <v>-3.18</v>
      </c>
      <c r="GF30" s="163">
        <v>25.021599999999999</v>
      </c>
      <c r="GG30" s="162"/>
      <c r="GH30" s="163">
        <v>31.523199999999999</v>
      </c>
      <c r="GI30" s="163">
        <v>-11.6708</v>
      </c>
      <c r="GJ30" s="163">
        <v>-12.326599999999999</v>
      </c>
      <c r="GK30" s="163">
        <v>2.8906999999999998</v>
      </c>
      <c r="GL30" s="162"/>
      <c r="GM30" s="162"/>
      <c r="GN30" s="163">
        <v>-12.5479</v>
      </c>
      <c r="GO30" s="163">
        <v>-19.618600000000001</v>
      </c>
      <c r="GP30" s="163">
        <v>0.84319999999999995</v>
      </c>
      <c r="GQ30" s="163">
        <v>-23.163399999999999</v>
      </c>
      <c r="GR30" s="163">
        <v>8.5934000000000008</v>
      </c>
      <c r="GS30" s="163">
        <v>6.9451999999999998</v>
      </c>
      <c r="GT30" s="163">
        <v>141.8509</v>
      </c>
      <c r="GU30" s="163">
        <v>-1.7936000000000001</v>
      </c>
      <c r="GV30" s="163">
        <v>-7.0513000000000003</v>
      </c>
      <c r="GW30" s="163">
        <v>-16.691400000000002</v>
      </c>
      <c r="GX30" s="163">
        <v>2.7284000000000002</v>
      </c>
      <c r="GY30" s="163">
        <v>10.0876</v>
      </c>
      <c r="GZ30" s="163">
        <v>10.3725</v>
      </c>
      <c r="HA30" s="163">
        <v>2</v>
      </c>
      <c r="HB30" s="163">
        <v>-18.488499999999998</v>
      </c>
      <c r="HC30" s="163">
        <v>-16.373799999999999</v>
      </c>
      <c r="HD30" s="163">
        <v>10.48</v>
      </c>
      <c r="HE30" s="163">
        <v>-17.494299999999999</v>
      </c>
      <c r="HF30" s="163">
        <v>-34.795000000000002</v>
      </c>
      <c r="HG30" s="163">
        <v>56.631399999999999</v>
      </c>
      <c r="HH30" s="163">
        <v>97.427999999999997</v>
      </c>
      <c r="HI30" s="163">
        <v>13.594900000000001</v>
      </c>
      <c r="HJ30" s="163">
        <v>14.346500000000001</v>
      </c>
      <c r="HK30" s="163">
        <v>0</v>
      </c>
      <c r="HL30" s="163">
        <v>0</v>
      </c>
      <c r="HM30" s="163">
        <v>0</v>
      </c>
      <c r="HN30" s="163">
        <v>0</v>
      </c>
      <c r="HO30" s="162"/>
      <c r="HP30" s="162"/>
      <c r="HQ30" s="163">
        <v>-14.275600000000001</v>
      </c>
      <c r="HR30" s="163">
        <v>-14.0449</v>
      </c>
      <c r="HS30" s="163">
        <v>-22.054500000000001</v>
      </c>
      <c r="HT30" s="163">
        <v>-21.590699999999998</v>
      </c>
      <c r="HU30" s="163">
        <v>41.78</v>
      </c>
      <c r="HV30" s="163">
        <v>40.74</v>
      </c>
      <c r="HW30" s="163">
        <v>-32.1</v>
      </c>
      <c r="HX30" s="163">
        <v>-32</v>
      </c>
      <c r="HY30" s="163">
        <v>1.4419999999999999</v>
      </c>
      <c r="HZ30" s="163">
        <v>11.6</v>
      </c>
      <c r="IA30" s="163">
        <v>89.400400000000005</v>
      </c>
      <c r="IB30" s="163">
        <v>14.9442</v>
      </c>
      <c r="IC30" s="163">
        <v>14.885400000000001</v>
      </c>
      <c r="ID30" s="163">
        <v>-11.4</v>
      </c>
      <c r="IE30" s="163">
        <v>-36.299999999999997</v>
      </c>
      <c r="IF30" s="163">
        <v>-2.9</v>
      </c>
      <c r="IG30" s="163">
        <v>-3.4</v>
      </c>
      <c r="IH30" s="163">
        <v>-17.966899999999999</v>
      </c>
      <c r="II30" s="163">
        <v>-17.8568</v>
      </c>
      <c r="IJ30" s="163">
        <v>-182.57419999999999</v>
      </c>
      <c r="IK30" s="163">
        <v>-33.42</v>
      </c>
      <c r="IL30" s="163">
        <v>-77.007199999999997</v>
      </c>
      <c r="IM30" s="163">
        <v>-86.138400000000004</v>
      </c>
      <c r="IN30" s="163">
        <v>-33.706000000000003</v>
      </c>
      <c r="IO30" s="163">
        <v>130.11070000000001</v>
      </c>
      <c r="IP30" s="163">
        <v>41.033499999999997</v>
      </c>
      <c r="IQ30" s="163">
        <v>197.39269999999999</v>
      </c>
      <c r="IR30" s="163">
        <v>0</v>
      </c>
      <c r="IS30" s="163">
        <v>53.405700000000003</v>
      </c>
      <c r="IT30" s="163">
        <v>27.689800000000002</v>
      </c>
      <c r="IU30" s="163">
        <v>24.569500000000001</v>
      </c>
      <c r="IV30" s="163">
        <v>-80.869900000000001</v>
      </c>
      <c r="IW30" s="163">
        <v>-90.786799999999999</v>
      </c>
      <c r="IX30" s="163">
        <v>-148.4641</v>
      </c>
      <c r="IY30" s="163">
        <v>-87.232500000000002</v>
      </c>
      <c r="IZ30" s="163">
        <v>90.1464</v>
      </c>
      <c r="JA30" s="163">
        <v>-2.7185000000000001</v>
      </c>
      <c r="JB30" s="162"/>
      <c r="JC30" s="163">
        <v>-10.32</v>
      </c>
      <c r="JD30" s="163">
        <v>-0.56799999999999995</v>
      </c>
      <c r="JE30" s="163">
        <v>-0.57199999999999995</v>
      </c>
      <c r="JF30" s="163">
        <v>6.48</v>
      </c>
      <c r="JG30" s="163">
        <v>-4.5599999999999996</v>
      </c>
      <c r="JH30" s="163">
        <v>-2.9089</v>
      </c>
      <c r="JI30" s="163">
        <v>-1.2283999999999999</v>
      </c>
      <c r="JJ30" s="163">
        <v>4.4846000000000004</v>
      </c>
      <c r="JK30" s="163">
        <v>-9.9901</v>
      </c>
      <c r="JL30" s="163">
        <v>1.6</v>
      </c>
      <c r="JM30" s="163">
        <v>15.023999999999999</v>
      </c>
      <c r="JN30" s="163">
        <v>13.686</v>
      </c>
      <c r="JO30" s="163">
        <v>2.4859</v>
      </c>
      <c r="JP30" s="162"/>
      <c r="JQ30" s="163">
        <v>4.8296000000000001</v>
      </c>
      <c r="JR30" s="163">
        <v>3.9540000000000002</v>
      </c>
      <c r="JS30" s="163">
        <v>3.2507999999999999</v>
      </c>
      <c r="JT30" s="162"/>
      <c r="JU30" s="163">
        <v>22.3</v>
      </c>
      <c r="JV30" s="163">
        <v>1.0542</v>
      </c>
      <c r="JW30" s="163">
        <v>1.3</v>
      </c>
      <c r="JX30" s="162"/>
      <c r="JY30" s="163">
        <v>-16.983799999999999</v>
      </c>
      <c r="JZ30" s="163">
        <v>3.1122000000000001</v>
      </c>
      <c r="KA30" s="163">
        <v>-22.4741</v>
      </c>
      <c r="KB30" s="163">
        <v>-14.440799999999999</v>
      </c>
      <c r="KC30" s="163">
        <v>-7.1496000000000004</v>
      </c>
      <c r="KD30" s="163">
        <v>-25.729199999999999</v>
      </c>
      <c r="KE30" s="163">
        <v>2.9925999999999999</v>
      </c>
      <c r="KF30" s="163">
        <v>-24.9</v>
      </c>
      <c r="KG30" s="163">
        <v>7.9</v>
      </c>
      <c r="KH30" s="163">
        <v>1.5122</v>
      </c>
      <c r="KI30" s="163">
        <v>-82.185699999999997</v>
      </c>
    </row>
    <row r="31" spans="1:295" ht="18" customHeight="1" x14ac:dyDescent="0.3">
      <c r="A31" s="158" t="s">
        <v>65</v>
      </c>
      <c r="B31" s="158" t="s">
        <v>778</v>
      </c>
      <c r="C31" s="162"/>
      <c r="D31" s="163">
        <v>5.1136999999999997</v>
      </c>
      <c r="E31" s="163">
        <v>-9.9534000000000002</v>
      </c>
      <c r="F31" s="163">
        <v>3.8898000000000001</v>
      </c>
      <c r="G31" s="163">
        <v>9.2385999999999999</v>
      </c>
      <c r="H31" s="162"/>
      <c r="I31" s="163">
        <v>19.7804</v>
      </c>
      <c r="J31" s="162"/>
      <c r="K31" s="163">
        <v>28.3461</v>
      </c>
      <c r="L31" s="163">
        <v>12.5786</v>
      </c>
      <c r="M31" s="163">
        <v>12.234299999999999</v>
      </c>
      <c r="N31" s="163">
        <v>-24.42</v>
      </c>
      <c r="O31" s="163">
        <v>-33</v>
      </c>
      <c r="P31" s="163">
        <v>11</v>
      </c>
      <c r="Q31" s="163">
        <v>6.6239999999999997</v>
      </c>
      <c r="R31" s="162"/>
      <c r="S31" s="163">
        <v>2.0510000000000002</v>
      </c>
      <c r="T31" s="163">
        <v>-1.3886000000000001</v>
      </c>
      <c r="U31" s="163">
        <v>7.3562000000000003</v>
      </c>
      <c r="V31" s="163">
        <v>7.4344000000000001</v>
      </c>
      <c r="W31" s="163">
        <v>12.6381</v>
      </c>
      <c r="X31" s="163">
        <v>1.9171</v>
      </c>
      <c r="Y31" s="163">
        <v>-1.4020999999999999</v>
      </c>
      <c r="Z31" s="163">
        <v>2.5634999999999999</v>
      </c>
      <c r="AA31" s="162"/>
      <c r="AB31" s="163">
        <v>-1.0713999999999999</v>
      </c>
      <c r="AC31" s="163">
        <v>-0.69299999999999995</v>
      </c>
      <c r="AD31" s="163">
        <v>-0.629</v>
      </c>
      <c r="AE31" s="163">
        <v>-2.2749999999999999</v>
      </c>
      <c r="AF31" s="163">
        <v>2.2200000000000002</v>
      </c>
      <c r="AG31" s="163">
        <v>2.2000000000000002</v>
      </c>
      <c r="AH31" s="162"/>
      <c r="AI31" s="162"/>
      <c r="AJ31" s="163">
        <v>-8.49</v>
      </c>
      <c r="AK31" s="163">
        <v>-8.43</v>
      </c>
      <c r="AL31" s="162"/>
      <c r="AM31" s="163">
        <v>-14.44</v>
      </c>
      <c r="AN31" s="163">
        <v>-14.62</v>
      </c>
      <c r="AO31" s="163">
        <v>7.4654999999999996</v>
      </c>
      <c r="AP31" s="163">
        <v>3.2919999999999998</v>
      </c>
      <c r="AQ31" s="163">
        <v>24.217600000000001</v>
      </c>
      <c r="AR31" s="163">
        <v>28.051300000000001</v>
      </c>
      <c r="AS31" s="163">
        <v>-16.262499999999999</v>
      </c>
      <c r="AT31" s="163">
        <v>-10.9846</v>
      </c>
      <c r="AU31" s="163">
        <v>-10.5261</v>
      </c>
      <c r="AV31" s="163">
        <v>11.4781</v>
      </c>
      <c r="AW31" s="163">
        <v>9.0836000000000006</v>
      </c>
      <c r="AX31" s="163">
        <v>-15.539300000000001</v>
      </c>
      <c r="AY31" s="163">
        <v>-12.0563</v>
      </c>
      <c r="AZ31" s="163">
        <v>42.343299999999999</v>
      </c>
      <c r="BA31" s="162"/>
      <c r="BB31" s="163">
        <v>109.52070000000001</v>
      </c>
      <c r="BC31" s="163">
        <v>8.2832000000000008</v>
      </c>
      <c r="BD31" s="163">
        <v>-3.6</v>
      </c>
      <c r="BE31" s="163">
        <v>-3.7</v>
      </c>
      <c r="BF31" s="163">
        <v>-20.9193</v>
      </c>
      <c r="BG31" s="163">
        <v>-21.252099999999999</v>
      </c>
      <c r="BH31" s="163">
        <v>-2.8233000000000001</v>
      </c>
      <c r="BI31" s="162"/>
      <c r="BJ31" s="163">
        <v>21.0623</v>
      </c>
      <c r="BK31" s="163">
        <v>9.0322999999999993</v>
      </c>
      <c r="BL31" s="163">
        <v>5.4268999999999998</v>
      </c>
      <c r="BM31" s="163">
        <v>3.6301999999999999</v>
      </c>
      <c r="BN31" s="163">
        <v>-36.011800000000001</v>
      </c>
      <c r="BO31" s="163">
        <v>80.3857</v>
      </c>
      <c r="BP31" s="163">
        <v>80.355199999999996</v>
      </c>
      <c r="BQ31" s="163">
        <v>-17.080200000000001</v>
      </c>
      <c r="BR31" s="163">
        <v>-13.9171</v>
      </c>
      <c r="BS31" s="162"/>
      <c r="BT31" s="162"/>
      <c r="BU31" s="162"/>
      <c r="BV31" s="163">
        <v>32.223999999999997</v>
      </c>
      <c r="BW31" s="163">
        <v>10.48</v>
      </c>
      <c r="BX31" s="163">
        <v>10.91</v>
      </c>
      <c r="BY31" s="163">
        <v>3.09</v>
      </c>
      <c r="BZ31" s="163">
        <v>11.38</v>
      </c>
      <c r="CA31" s="163">
        <v>-15.9367</v>
      </c>
      <c r="CB31" s="163">
        <v>-16.6065</v>
      </c>
      <c r="CC31" s="163">
        <v>35.118600000000001</v>
      </c>
      <c r="CD31" s="163">
        <v>34.281300000000002</v>
      </c>
      <c r="CE31" s="163">
        <v>-3.1556000000000002</v>
      </c>
      <c r="CF31" s="162"/>
      <c r="CG31" s="163">
        <v>37.2271</v>
      </c>
      <c r="CH31" s="163">
        <v>20.089400000000001</v>
      </c>
      <c r="CI31" s="162"/>
      <c r="CJ31" s="162"/>
      <c r="CK31" s="162"/>
      <c r="CL31" s="163">
        <v>-3.7</v>
      </c>
      <c r="CM31" s="163">
        <v>-5</v>
      </c>
      <c r="CN31" s="163">
        <v>-3.46</v>
      </c>
      <c r="CO31" s="163">
        <v>37.150100000000002</v>
      </c>
      <c r="CP31" s="163">
        <v>37.318100000000001</v>
      </c>
      <c r="CQ31" s="163">
        <v>35.339799999999997</v>
      </c>
      <c r="CR31" s="163">
        <v>44.703200000000002</v>
      </c>
      <c r="CS31" s="163">
        <v>44.6449</v>
      </c>
      <c r="CT31" s="163">
        <v>-23.519300000000001</v>
      </c>
      <c r="CU31" s="163">
        <v>-38.861699999999999</v>
      </c>
      <c r="CV31" s="163">
        <v>-17.168099999999999</v>
      </c>
      <c r="CW31" s="163">
        <v>4.2656999999999998</v>
      </c>
      <c r="CX31" s="163">
        <v>19.2</v>
      </c>
      <c r="CY31" s="163">
        <v>27.33</v>
      </c>
      <c r="CZ31" s="163">
        <v>21.098600000000001</v>
      </c>
      <c r="DA31" s="163">
        <v>20.803799999999999</v>
      </c>
      <c r="DB31" s="163">
        <v>-12.02</v>
      </c>
      <c r="DC31" s="162"/>
      <c r="DD31" s="162"/>
      <c r="DE31" s="162"/>
      <c r="DF31" s="163">
        <v>7.1098999999999997</v>
      </c>
      <c r="DG31" s="163">
        <v>-15.213900000000001</v>
      </c>
      <c r="DH31" s="163">
        <v>-6.1677</v>
      </c>
      <c r="DI31" s="163">
        <v>-36.4</v>
      </c>
      <c r="DJ31" s="163">
        <v>-35.5</v>
      </c>
      <c r="DK31" s="163">
        <v>-2.6099000000000001</v>
      </c>
      <c r="DL31" s="163">
        <v>10.6653</v>
      </c>
      <c r="DM31" s="162"/>
      <c r="DN31" s="163">
        <v>22.2714</v>
      </c>
      <c r="DO31" s="163">
        <v>11.35</v>
      </c>
      <c r="DP31" s="163">
        <v>-7.74</v>
      </c>
      <c r="DQ31" s="163">
        <v>13.298999999999999</v>
      </c>
      <c r="DR31" s="163">
        <v>-7.0129000000000001</v>
      </c>
      <c r="DS31" s="163">
        <v>-19.600000000000001</v>
      </c>
      <c r="DT31" s="162"/>
      <c r="DU31" s="163">
        <v>29.5</v>
      </c>
      <c r="DV31" s="163">
        <v>26.73</v>
      </c>
      <c r="DW31" s="163">
        <v>-8.7454999999999998</v>
      </c>
      <c r="DX31" s="163">
        <v>-4.4817999999999998</v>
      </c>
      <c r="DY31" s="163">
        <v>-35.4773</v>
      </c>
      <c r="DZ31" s="163">
        <v>-34.845500000000001</v>
      </c>
      <c r="EA31" s="163">
        <v>40.991399999999999</v>
      </c>
      <c r="EB31" s="163">
        <v>15.845599999999999</v>
      </c>
      <c r="EC31" s="163">
        <v>5.6123000000000003</v>
      </c>
      <c r="ED31" s="163">
        <v>5.7085999999999997</v>
      </c>
      <c r="EE31" s="163">
        <v>-12.126799999999999</v>
      </c>
      <c r="EF31" s="163">
        <v>-16.028500000000001</v>
      </c>
      <c r="EG31" s="163">
        <v>-11.183999999999999</v>
      </c>
      <c r="EH31" s="163">
        <v>-40.976500000000001</v>
      </c>
      <c r="EI31" s="163">
        <v>-18.250599999999999</v>
      </c>
      <c r="EJ31" s="162"/>
      <c r="EK31" s="163">
        <v>-15.2454</v>
      </c>
      <c r="EL31" s="163">
        <v>-14.044700000000001</v>
      </c>
      <c r="EM31" s="163">
        <v>13.4231</v>
      </c>
      <c r="EN31" s="163">
        <v>5.6104000000000003</v>
      </c>
      <c r="EO31" s="163">
        <v>4.4874000000000001</v>
      </c>
      <c r="EP31" s="163">
        <v>-0.51600000000000001</v>
      </c>
      <c r="EQ31" s="163">
        <v>-26.521799999999999</v>
      </c>
      <c r="ER31" s="163">
        <v>-26.1327</v>
      </c>
      <c r="ES31" s="163">
        <v>-1.7991999999999999</v>
      </c>
      <c r="ET31" s="163">
        <v>0</v>
      </c>
      <c r="EU31" s="163">
        <v>-7.96</v>
      </c>
      <c r="EV31" s="163">
        <v>0</v>
      </c>
      <c r="EW31" s="163">
        <v>6.9859999999999998</v>
      </c>
      <c r="EX31" s="163">
        <v>1.6373</v>
      </c>
      <c r="EY31" s="163">
        <v>-14.443199999999999</v>
      </c>
      <c r="EZ31" s="163">
        <v>-3.59</v>
      </c>
      <c r="FA31" s="163">
        <v>9.1574000000000009</v>
      </c>
      <c r="FB31" s="163">
        <v>-2.9173</v>
      </c>
      <c r="FC31" s="163">
        <v>-11.5482</v>
      </c>
      <c r="FD31" s="163">
        <v>4.6399999999999997</v>
      </c>
      <c r="FE31" s="162"/>
      <c r="FF31" s="163">
        <v>4.3244999999999996</v>
      </c>
      <c r="FG31" s="163">
        <v>3.8599000000000001</v>
      </c>
      <c r="FH31" s="163">
        <v>4.7313000000000001</v>
      </c>
      <c r="FI31" s="163">
        <v>3.7119</v>
      </c>
      <c r="FJ31" s="163">
        <v>3.1817000000000002</v>
      </c>
      <c r="FK31" s="163">
        <v>2.8468</v>
      </c>
      <c r="FL31" s="163">
        <v>-14.2338</v>
      </c>
      <c r="FM31" s="163">
        <v>16.4175</v>
      </c>
      <c r="FN31" s="163">
        <v>16.575299999999999</v>
      </c>
      <c r="FO31" s="163">
        <v>-5.9642999999999997</v>
      </c>
      <c r="FP31" s="162"/>
      <c r="FQ31" s="163">
        <v>22.1158</v>
      </c>
      <c r="FR31" s="163">
        <v>-15.49</v>
      </c>
      <c r="FS31" s="163">
        <v>-0.68069999999999997</v>
      </c>
      <c r="FT31" s="163">
        <v>0.2273</v>
      </c>
      <c r="FU31" s="163">
        <v>0.15</v>
      </c>
      <c r="FV31" s="163">
        <v>0.9</v>
      </c>
      <c r="FW31" s="163">
        <v>-22.268999999999998</v>
      </c>
      <c r="FX31" s="162"/>
      <c r="FY31" s="163">
        <v>2.8559999999999999</v>
      </c>
      <c r="FZ31" s="163">
        <v>1.1120000000000001</v>
      </c>
      <c r="GA31" s="162"/>
      <c r="GB31" s="163">
        <v>7.45</v>
      </c>
      <c r="GC31" s="163">
        <v>-7.5961999999999996</v>
      </c>
      <c r="GD31" s="163">
        <v>2.04</v>
      </c>
      <c r="GE31" s="162"/>
      <c r="GF31" s="163">
        <v>25.214300000000001</v>
      </c>
      <c r="GG31" s="162"/>
      <c r="GH31" s="163">
        <v>32.626199999999997</v>
      </c>
      <c r="GI31" s="163">
        <v>-11.893599999999999</v>
      </c>
      <c r="GJ31" s="163">
        <v>-12.708600000000001</v>
      </c>
      <c r="GK31" s="163">
        <v>2.9912999999999998</v>
      </c>
      <c r="GL31" s="162"/>
      <c r="GM31" s="162"/>
      <c r="GN31" s="162"/>
      <c r="GO31" s="163">
        <v>-18.875399999999999</v>
      </c>
      <c r="GP31" s="163">
        <v>1.7398</v>
      </c>
      <c r="GQ31" s="163">
        <v>-23.4755</v>
      </c>
      <c r="GR31" s="163">
        <v>7.3933</v>
      </c>
      <c r="GS31" s="163">
        <v>6.7816000000000001</v>
      </c>
      <c r="GT31" s="163">
        <v>147.5214</v>
      </c>
      <c r="GU31" s="163">
        <v>-1.0369999999999999</v>
      </c>
      <c r="GV31" s="163">
        <v>-7.0586000000000002</v>
      </c>
      <c r="GW31" s="163">
        <v>-17.309799999999999</v>
      </c>
      <c r="GX31" s="163">
        <v>3.0541999999999998</v>
      </c>
      <c r="GY31" s="163">
        <v>10.241400000000001</v>
      </c>
      <c r="GZ31" s="163">
        <v>10.404199999999999</v>
      </c>
      <c r="HA31" s="163">
        <v>2.4756</v>
      </c>
      <c r="HB31" s="163">
        <v>-18.510300000000001</v>
      </c>
      <c r="HC31" s="163">
        <v>-16.6995</v>
      </c>
      <c r="HD31" s="163">
        <v>15.09</v>
      </c>
      <c r="HE31" s="163">
        <v>-22.775500000000001</v>
      </c>
      <c r="HF31" s="163">
        <v>-37.837899999999998</v>
      </c>
      <c r="HG31" s="163">
        <v>59.828899999999997</v>
      </c>
      <c r="HH31" s="163">
        <v>100.52889999999999</v>
      </c>
      <c r="HI31" s="163">
        <v>13.344900000000001</v>
      </c>
      <c r="HJ31" s="163">
        <v>14.9597</v>
      </c>
      <c r="HK31" s="162"/>
      <c r="HL31" s="163">
        <v>4.9580000000000002</v>
      </c>
      <c r="HM31" s="163">
        <v>0</v>
      </c>
      <c r="HN31" s="163">
        <v>-10.1221</v>
      </c>
      <c r="HO31" s="162"/>
      <c r="HP31" s="162"/>
      <c r="HQ31" s="163">
        <v>-13.0671</v>
      </c>
      <c r="HR31" s="163">
        <v>-12.863799999999999</v>
      </c>
      <c r="HS31" s="163">
        <v>-22.7089</v>
      </c>
      <c r="HT31" s="163">
        <v>-22.834299999999999</v>
      </c>
      <c r="HU31" s="163">
        <v>33.46</v>
      </c>
      <c r="HV31" s="163">
        <v>33.119999999999997</v>
      </c>
      <c r="HW31" s="163">
        <v>-32.9</v>
      </c>
      <c r="HX31" s="163">
        <v>-32.9</v>
      </c>
      <c r="HY31" s="163">
        <v>1.4255</v>
      </c>
      <c r="HZ31" s="163">
        <v>11.52</v>
      </c>
      <c r="IA31" s="163">
        <v>86.2667</v>
      </c>
      <c r="IB31" s="163">
        <v>15.0243</v>
      </c>
      <c r="IC31" s="163">
        <v>14.7098</v>
      </c>
      <c r="ID31" s="163">
        <v>-11</v>
      </c>
      <c r="IE31" s="163">
        <v>-36.700000000000003</v>
      </c>
      <c r="IF31" s="163">
        <v>-4.0999999999999996</v>
      </c>
      <c r="IG31" s="163">
        <v>-4.7</v>
      </c>
      <c r="IH31" s="163">
        <v>-18.159300000000002</v>
      </c>
      <c r="II31" s="163">
        <v>-18.072099999999999</v>
      </c>
      <c r="IJ31" s="163">
        <v>-183.9924</v>
      </c>
      <c r="IK31" s="163">
        <v>-33.9253</v>
      </c>
      <c r="IL31" s="163">
        <v>-79.278400000000005</v>
      </c>
      <c r="IM31" s="163">
        <v>-85.725999999999999</v>
      </c>
      <c r="IN31" s="163">
        <v>-34.758400000000002</v>
      </c>
      <c r="IO31" s="163">
        <v>134.7467</v>
      </c>
      <c r="IP31" s="163">
        <v>39.755800000000001</v>
      </c>
      <c r="IQ31" s="163">
        <v>187.71600000000001</v>
      </c>
      <c r="IR31" s="162"/>
      <c r="IS31" s="163">
        <v>54.7209</v>
      </c>
      <c r="IT31" s="163">
        <v>22.220600000000001</v>
      </c>
      <c r="IU31" s="163">
        <v>20.471900000000002</v>
      </c>
      <c r="IV31" s="163">
        <v>-74.882999999999996</v>
      </c>
      <c r="IW31" s="163">
        <v>-90.304400000000001</v>
      </c>
      <c r="IX31" s="163">
        <v>-147.17320000000001</v>
      </c>
      <c r="IY31" s="163">
        <v>-87.503799999999998</v>
      </c>
      <c r="IZ31" s="163">
        <v>89.979200000000006</v>
      </c>
      <c r="JA31" s="163">
        <v>-2.6013999999999999</v>
      </c>
      <c r="JB31" s="162"/>
      <c r="JC31" s="163">
        <v>-10.48</v>
      </c>
      <c r="JD31" s="163">
        <v>0.28399999999999997</v>
      </c>
      <c r="JE31" s="163">
        <v>0.28499999999999998</v>
      </c>
      <c r="JF31" s="163">
        <v>6.8</v>
      </c>
      <c r="JG31" s="163">
        <v>-4.88</v>
      </c>
      <c r="JH31" s="163">
        <v>-2.9300999999999999</v>
      </c>
      <c r="JI31" s="163">
        <v>-1.2863</v>
      </c>
      <c r="JJ31" s="163">
        <v>5.0705999999999998</v>
      </c>
      <c r="JK31" s="163">
        <v>-10.371600000000001</v>
      </c>
      <c r="JL31" s="163">
        <v>0</v>
      </c>
      <c r="JM31" s="163">
        <v>13.076000000000001</v>
      </c>
      <c r="JN31" s="163">
        <v>12.744</v>
      </c>
      <c r="JO31" s="163">
        <v>2.7134999999999998</v>
      </c>
      <c r="JP31" s="162"/>
      <c r="JQ31" s="163">
        <v>2.9498000000000002</v>
      </c>
      <c r="JR31" s="163">
        <v>3.5817000000000001</v>
      </c>
      <c r="JS31" s="163">
        <v>3.4537</v>
      </c>
      <c r="JT31" s="162"/>
      <c r="JU31" s="163">
        <v>22.8</v>
      </c>
      <c r="JV31" s="163">
        <v>0.97729999999999995</v>
      </c>
      <c r="JW31" s="163">
        <v>1.39</v>
      </c>
      <c r="JX31" s="162"/>
      <c r="JY31" s="163">
        <v>-16.779199999999999</v>
      </c>
      <c r="JZ31" s="163">
        <v>3.0072999999999999</v>
      </c>
      <c r="KA31" s="163">
        <v>-23.168700000000001</v>
      </c>
      <c r="KB31" s="163">
        <v>-14.460599999999999</v>
      </c>
      <c r="KC31" s="163">
        <v>-6.8459000000000003</v>
      </c>
      <c r="KD31" s="163">
        <v>-27.417200000000001</v>
      </c>
      <c r="KE31" s="163">
        <v>3.9815</v>
      </c>
      <c r="KF31" s="163">
        <v>-25.1</v>
      </c>
      <c r="KG31" s="163">
        <v>8</v>
      </c>
      <c r="KH31" s="163">
        <v>-0.90849999999999997</v>
      </c>
      <c r="KI31" s="163">
        <v>-81.565899999999999</v>
      </c>
    </row>
    <row r="32" spans="1:295" ht="18" customHeight="1" x14ac:dyDescent="0.3">
      <c r="A32" s="158" t="s">
        <v>65</v>
      </c>
      <c r="B32" s="158" t="s">
        <v>779</v>
      </c>
      <c r="C32" s="165"/>
      <c r="D32" s="166">
        <v>5.4736000000000002</v>
      </c>
      <c r="E32" s="166">
        <v>-10.364000000000001</v>
      </c>
      <c r="F32" s="166">
        <v>7.8638000000000003</v>
      </c>
      <c r="G32" s="166">
        <v>9.4215999999999998</v>
      </c>
      <c r="H32" s="165"/>
      <c r="I32" s="166">
        <v>20.4635</v>
      </c>
      <c r="J32" s="165"/>
      <c r="K32" s="166">
        <v>28.084099999999999</v>
      </c>
      <c r="L32" s="166">
        <v>12.480600000000001</v>
      </c>
      <c r="M32" s="166">
        <v>12.0801</v>
      </c>
      <c r="N32" s="166">
        <v>-22.2</v>
      </c>
      <c r="O32" s="166">
        <v>-33</v>
      </c>
      <c r="P32" s="166">
        <v>8.8000000000000007</v>
      </c>
      <c r="Q32" s="166">
        <v>6.6239999999999997</v>
      </c>
      <c r="R32" s="166">
        <v>-24.2</v>
      </c>
      <c r="S32" s="166">
        <v>2.4317000000000002</v>
      </c>
      <c r="T32" s="166">
        <v>1.2868999999999999</v>
      </c>
      <c r="U32" s="166">
        <v>7.2511999999999999</v>
      </c>
      <c r="V32" s="166">
        <v>7.3777999999999997</v>
      </c>
      <c r="W32" s="166">
        <v>12.5768</v>
      </c>
      <c r="X32" s="166">
        <v>2.1636000000000002</v>
      </c>
      <c r="Y32" s="166">
        <v>-1.4461999999999999</v>
      </c>
      <c r="Z32" s="166">
        <v>2.6555</v>
      </c>
      <c r="AA32" s="165"/>
      <c r="AB32" s="166">
        <v>-1.0991</v>
      </c>
      <c r="AC32" s="166">
        <v>-0.78500000000000003</v>
      </c>
      <c r="AD32" s="166">
        <v>-0.79</v>
      </c>
      <c r="AE32" s="166">
        <v>-2.0950000000000002</v>
      </c>
      <c r="AF32" s="166">
        <v>0</v>
      </c>
      <c r="AG32" s="166">
        <v>2.2000000000000002</v>
      </c>
      <c r="AH32" s="165"/>
      <c r="AI32" s="165"/>
      <c r="AJ32" s="166">
        <v>-10.050000000000001</v>
      </c>
      <c r="AK32" s="166">
        <v>-9.94</v>
      </c>
      <c r="AL32" s="165"/>
      <c r="AM32" s="166">
        <v>-14.35</v>
      </c>
      <c r="AN32" s="166">
        <v>-14.44</v>
      </c>
      <c r="AO32" s="166">
        <v>7.5876999999999999</v>
      </c>
      <c r="AP32" s="166">
        <v>3.3853</v>
      </c>
      <c r="AQ32" s="166">
        <v>28.858899999999998</v>
      </c>
      <c r="AR32" s="166">
        <v>33.052399999999999</v>
      </c>
      <c r="AS32" s="166">
        <v>-14.9186</v>
      </c>
      <c r="AT32" s="166">
        <v>-9.7789999999999999</v>
      </c>
      <c r="AU32" s="166">
        <v>-9.2066999999999997</v>
      </c>
      <c r="AV32" s="166">
        <v>1.6286</v>
      </c>
      <c r="AW32" s="166">
        <v>1.3230999999999999</v>
      </c>
      <c r="AX32" s="166">
        <v>-14.8695</v>
      </c>
      <c r="AY32" s="166">
        <v>-8.4393999999999991</v>
      </c>
      <c r="AZ32" s="166">
        <v>32.733699999999999</v>
      </c>
      <c r="BA32" s="165"/>
      <c r="BB32" s="166">
        <v>98.832899999999995</v>
      </c>
      <c r="BC32" s="166">
        <v>9.6989999999999998</v>
      </c>
      <c r="BD32" s="166">
        <v>-3.7</v>
      </c>
      <c r="BE32" s="166">
        <v>-3.7</v>
      </c>
      <c r="BF32" s="166">
        <v>-23.822800000000001</v>
      </c>
      <c r="BG32" s="166">
        <v>-23.656099999999999</v>
      </c>
      <c r="BH32" s="166">
        <v>-2.8730000000000002</v>
      </c>
      <c r="BI32" s="165"/>
      <c r="BJ32" s="166">
        <v>22.113700000000001</v>
      </c>
      <c r="BK32" s="166">
        <v>8.4536999999999995</v>
      </c>
      <c r="BL32" s="166">
        <v>5.2347000000000001</v>
      </c>
      <c r="BM32" s="166">
        <v>3.5251999999999999</v>
      </c>
      <c r="BN32" s="166">
        <v>-73.702200000000005</v>
      </c>
      <c r="BO32" s="166">
        <v>85.573899999999995</v>
      </c>
      <c r="BP32" s="166">
        <v>85.512799999999999</v>
      </c>
      <c r="BQ32" s="166">
        <v>-10.962300000000001</v>
      </c>
      <c r="BR32" s="166">
        <v>-39.058700000000002</v>
      </c>
      <c r="BS32" s="165"/>
      <c r="BT32" s="165"/>
      <c r="BU32" s="165"/>
      <c r="BV32" s="166">
        <v>30.517499999999998</v>
      </c>
      <c r="BW32" s="166">
        <v>9.7899999999999991</v>
      </c>
      <c r="BX32" s="166">
        <v>10.28</v>
      </c>
      <c r="BY32" s="166">
        <v>2.71</v>
      </c>
      <c r="BZ32" s="166">
        <v>10.35</v>
      </c>
      <c r="CA32" s="166">
        <v>-16.740400000000001</v>
      </c>
      <c r="CB32" s="166">
        <v>-15.9367</v>
      </c>
      <c r="CC32" s="166">
        <v>36.649900000000002</v>
      </c>
      <c r="CD32" s="166">
        <v>35.768900000000002</v>
      </c>
      <c r="CE32" s="166">
        <v>-3.8029000000000002</v>
      </c>
      <c r="CF32" s="165"/>
      <c r="CG32" s="166">
        <v>36.343499999999999</v>
      </c>
      <c r="CH32" s="166">
        <v>21.5473</v>
      </c>
      <c r="CI32" s="165"/>
      <c r="CJ32" s="165"/>
      <c r="CK32" s="165"/>
      <c r="CL32" s="166">
        <v>-5.2</v>
      </c>
      <c r="CM32" s="166">
        <v>-6.3</v>
      </c>
      <c r="CN32" s="166">
        <v>-3.41</v>
      </c>
      <c r="CO32" s="166">
        <v>36.401800000000001</v>
      </c>
      <c r="CP32" s="166">
        <v>36.956699999999998</v>
      </c>
      <c r="CQ32" s="166">
        <v>34.437100000000001</v>
      </c>
      <c r="CR32" s="166">
        <v>49.043799999999997</v>
      </c>
      <c r="CS32" s="166">
        <v>49.313099999999999</v>
      </c>
      <c r="CT32" s="166">
        <v>-25.0624</v>
      </c>
      <c r="CU32" s="166">
        <v>-42.589100000000002</v>
      </c>
      <c r="CV32" s="166">
        <v>-18.688199999999998</v>
      </c>
      <c r="CW32" s="166">
        <v>4.6020000000000003</v>
      </c>
      <c r="CX32" s="166">
        <v>19.25</v>
      </c>
      <c r="CY32" s="166">
        <v>27.66</v>
      </c>
      <c r="CZ32" s="166">
        <v>20.161100000000001</v>
      </c>
      <c r="DA32" s="166">
        <v>20.120200000000001</v>
      </c>
      <c r="DB32" s="166">
        <v>-12.01</v>
      </c>
      <c r="DC32" s="165"/>
      <c r="DD32" s="165"/>
      <c r="DE32" s="165"/>
      <c r="DF32" s="166">
        <v>5.1630000000000003</v>
      </c>
      <c r="DG32" s="166">
        <v>-13.7338</v>
      </c>
      <c r="DH32" s="166">
        <v>-6.2853000000000003</v>
      </c>
      <c r="DI32" s="166">
        <v>-38.799999999999997</v>
      </c>
      <c r="DJ32" s="166">
        <v>-37.799999999999997</v>
      </c>
      <c r="DK32" s="166">
        <v>-2.8197999999999999</v>
      </c>
      <c r="DL32" s="166">
        <v>11.039300000000001</v>
      </c>
      <c r="DM32" s="165"/>
      <c r="DN32" s="166">
        <v>23.0136</v>
      </c>
      <c r="DO32" s="166">
        <v>11.86</v>
      </c>
      <c r="DP32" s="166">
        <v>-7.63</v>
      </c>
      <c r="DQ32" s="166">
        <v>13.2835</v>
      </c>
      <c r="DR32" s="166">
        <v>-5.6528</v>
      </c>
      <c r="DS32" s="166">
        <v>-19.63</v>
      </c>
      <c r="DT32" s="165"/>
      <c r="DU32" s="166">
        <v>31.22</v>
      </c>
      <c r="DV32" s="166">
        <v>26.4</v>
      </c>
      <c r="DW32" s="166">
        <v>-8.3091000000000008</v>
      </c>
      <c r="DX32" s="166">
        <v>-4.2545000000000002</v>
      </c>
      <c r="DY32" s="166">
        <v>-36.127200000000002</v>
      </c>
      <c r="DZ32" s="166">
        <v>-35.663600000000002</v>
      </c>
      <c r="EA32" s="166">
        <v>37.8748</v>
      </c>
      <c r="EB32" s="166">
        <v>13.025</v>
      </c>
      <c r="EC32" s="166">
        <v>3.8060999999999998</v>
      </c>
      <c r="ED32" s="166">
        <v>4.1519000000000004</v>
      </c>
      <c r="EE32" s="166">
        <v>-9.7635000000000005</v>
      </c>
      <c r="EF32" s="166">
        <v>-14.018599999999999</v>
      </c>
      <c r="EG32" s="166">
        <v>-11</v>
      </c>
      <c r="EH32" s="166">
        <v>-55.831499999999998</v>
      </c>
      <c r="EI32" s="166">
        <v>-13.106</v>
      </c>
      <c r="EJ32" s="165"/>
      <c r="EK32" s="166">
        <v>-14.781499999999999</v>
      </c>
      <c r="EL32" s="166">
        <v>-13.593999999999999</v>
      </c>
      <c r="EM32" s="166">
        <v>9.5680999999999994</v>
      </c>
      <c r="EN32" s="166">
        <v>3.8365</v>
      </c>
      <c r="EO32" s="166">
        <v>3.2183999999999999</v>
      </c>
      <c r="EP32" s="166">
        <v>7.6959999999999997</v>
      </c>
      <c r="EQ32" s="166">
        <v>-24.6006</v>
      </c>
      <c r="ER32" s="166">
        <v>-23.902000000000001</v>
      </c>
      <c r="ES32" s="166">
        <v>-4.6204999999999998</v>
      </c>
      <c r="ET32" s="166">
        <v>0</v>
      </c>
      <c r="EU32" s="166">
        <v>-8.08</v>
      </c>
      <c r="EV32" s="166">
        <v>-0.2</v>
      </c>
      <c r="EW32" s="166">
        <v>6.7450999999999999</v>
      </c>
      <c r="EX32" s="166">
        <v>-1.9025000000000001</v>
      </c>
      <c r="EY32" s="166">
        <v>-13.605</v>
      </c>
      <c r="EZ32" s="166">
        <v>-2.7286999999999999</v>
      </c>
      <c r="FA32" s="166">
        <v>8.2944999999999993</v>
      </c>
      <c r="FB32" s="166">
        <v>-4.2248000000000001</v>
      </c>
      <c r="FC32" s="166">
        <v>-9.6938999999999993</v>
      </c>
      <c r="FD32" s="166">
        <v>4.6271000000000004</v>
      </c>
      <c r="FE32" s="165"/>
      <c r="FF32" s="166">
        <v>4.2018000000000004</v>
      </c>
      <c r="FG32" s="166">
        <v>0</v>
      </c>
      <c r="FH32" s="166">
        <v>2.5686</v>
      </c>
      <c r="FI32" s="166">
        <v>0</v>
      </c>
      <c r="FJ32" s="166">
        <v>3.1817000000000002</v>
      </c>
      <c r="FK32" s="166">
        <v>3.1817000000000002</v>
      </c>
      <c r="FL32" s="166">
        <v>-15.9084</v>
      </c>
      <c r="FM32" s="166">
        <v>17.812100000000001</v>
      </c>
      <c r="FN32" s="166">
        <v>17.796299999999999</v>
      </c>
      <c r="FO32" s="166">
        <v>-7.8188000000000004</v>
      </c>
      <c r="FP32" s="165"/>
      <c r="FQ32" s="166">
        <v>18.209499999999998</v>
      </c>
      <c r="FR32" s="166">
        <v>-17.670000000000002</v>
      </c>
      <c r="FS32" s="166">
        <v>-2.6143000000000001</v>
      </c>
      <c r="FT32" s="166">
        <v>0.2273</v>
      </c>
      <c r="FU32" s="166">
        <v>1.27</v>
      </c>
      <c r="FV32" s="166">
        <v>1.18</v>
      </c>
      <c r="FW32" s="166">
        <v>-18.315100000000001</v>
      </c>
      <c r="FX32" s="165"/>
      <c r="FY32" s="166">
        <v>2.8540000000000001</v>
      </c>
      <c r="FZ32" s="166">
        <v>1.014</v>
      </c>
      <c r="GA32" s="165"/>
      <c r="GB32" s="166">
        <v>6.13</v>
      </c>
      <c r="GC32" s="166">
        <v>-7.4539</v>
      </c>
      <c r="GD32" s="166">
        <v>1.41E-2</v>
      </c>
      <c r="GE32" s="166">
        <v>-3.59</v>
      </c>
      <c r="GF32" s="166">
        <v>22.758900000000001</v>
      </c>
      <c r="GG32" s="165"/>
      <c r="GH32" s="166">
        <v>31.603000000000002</v>
      </c>
      <c r="GI32" s="166">
        <v>-11.590299999999999</v>
      </c>
      <c r="GJ32" s="166">
        <v>-12.214499999999999</v>
      </c>
      <c r="GK32" s="166">
        <v>3.0213999999999999</v>
      </c>
      <c r="GL32" s="165"/>
      <c r="GM32" s="165"/>
      <c r="GN32" s="166">
        <v>-12.4397</v>
      </c>
      <c r="GO32" s="166">
        <v>-17.4236</v>
      </c>
      <c r="GP32" s="166">
        <v>1.4400999999999999</v>
      </c>
      <c r="GQ32" s="166">
        <v>-23.297799999999999</v>
      </c>
      <c r="GR32" s="166">
        <v>7.8826000000000001</v>
      </c>
      <c r="GS32" s="166">
        <v>7.1894</v>
      </c>
      <c r="GT32" s="166">
        <v>141.4349</v>
      </c>
      <c r="GU32" s="166">
        <v>-2.4251</v>
      </c>
      <c r="GV32" s="166">
        <v>-7.1233000000000004</v>
      </c>
      <c r="GW32" s="166">
        <v>-16.445699999999999</v>
      </c>
      <c r="GX32" s="166">
        <v>2.7690999999999999</v>
      </c>
      <c r="GY32" s="166">
        <v>10.2707</v>
      </c>
      <c r="GZ32" s="166">
        <v>10.507</v>
      </c>
      <c r="HA32" s="166">
        <v>2</v>
      </c>
      <c r="HB32" s="166">
        <v>-18.045100000000001</v>
      </c>
      <c r="HC32" s="166">
        <v>-17.720800000000001</v>
      </c>
      <c r="HD32" s="166">
        <v>7.12</v>
      </c>
      <c r="HE32" s="166">
        <v>-14.782999999999999</v>
      </c>
      <c r="HF32" s="166">
        <v>-21.416799999999999</v>
      </c>
      <c r="HG32" s="166">
        <v>47.157800000000002</v>
      </c>
      <c r="HH32" s="166">
        <v>97.047499999999999</v>
      </c>
      <c r="HI32" s="166">
        <v>14.732200000000001</v>
      </c>
      <c r="HJ32" s="166">
        <v>14.9445</v>
      </c>
      <c r="HK32" s="165"/>
      <c r="HL32" s="166">
        <v>0</v>
      </c>
      <c r="HM32" s="166">
        <v>0</v>
      </c>
      <c r="HN32" s="166">
        <v>0</v>
      </c>
      <c r="HO32" s="165"/>
      <c r="HP32" s="165"/>
      <c r="HQ32" s="166">
        <v>-14.0778</v>
      </c>
      <c r="HR32" s="166">
        <v>-13.6768</v>
      </c>
      <c r="HS32" s="166">
        <v>-21.594799999999999</v>
      </c>
      <c r="HT32" s="166">
        <v>-20.911799999999999</v>
      </c>
      <c r="HU32" s="166">
        <v>36.6</v>
      </c>
      <c r="HV32" s="166">
        <v>36.4</v>
      </c>
      <c r="HW32" s="166">
        <v>-32.5</v>
      </c>
      <c r="HX32" s="166">
        <v>-32.6</v>
      </c>
      <c r="HY32" s="166">
        <v>1.2662</v>
      </c>
      <c r="HZ32" s="166">
        <v>11.2</v>
      </c>
      <c r="IA32" s="166">
        <v>85.238500000000002</v>
      </c>
      <c r="IB32" s="166">
        <v>15.3978</v>
      </c>
      <c r="IC32" s="166">
        <v>15.894299999999999</v>
      </c>
      <c r="ID32" s="166">
        <v>-11.8</v>
      </c>
      <c r="IE32" s="166">
        <v>-37.5</v>
      </c>
      <c r="IF32" s="166">
        <v>-3.3</v>
      </c>
      <c r="IG32" s="166">
        <v>-3.8</v>
      </c>
      <c r="IH32" s="165"/>
      <c r="II32" s="166">
        <v>-18.0655</v>
      </c>
      <c r="IJ32" s="166">
        <v>-179.3039</v>
      </c>
      <c r="IK32" s="166">
        <v>-40.025300000000001</v>
      </c>
      <c r="IL32" s="166">
        <v>-78.808300000000003</v>
      </c>
      <c r="IM32" s="166">
        <v>-86.998199999999997</v>
      </c>
      <c r="IN32" s="166">
        <v>-34.171300000000002</v>
      </c>
      <c r="IO32" s="166">
        <v>131.35470000000001</v>
      </c>
      <c r="IP32" s="166">
        <v>42.877699999999997</v>
      </c>
      <c r="IQ32" s="166">
        <v>187.76310000000001</v>
      </c>
      <c r="IR32" s="165"/>
      <c r="IS32" s="166">
        <v>55.259300000000003</v>
      </c>
      <c r="IT32" s="166">
        <v>24.087199999999999</v>
      </c>
      <c r="IU32" s="166">
        <v>24.824300000000001</v>
      </c>
      <c r="IV32" s="166">
        <v>-78.010499999999993</v>
      </c>
      <c r="IW32" s="166">
        <v>-91.226799999999997</v>
      </c>
      <c r="IX32" s="166">
        <v>-148.25630000000001</v>
      </c>
      <c r="IY32" s="166">
        <v>-90.352000000000004</v>
      </c>
      <c r="IZ32" s="166">
        <v>91.793499999999995</v>
      </c>
      <c r="JA32" s="166">
        <v>-2.4598</v>
      </c>
      <c r="JB32" s="165"/>
      <c r="JC32" s="166">
        <v>-10.64</v>
      </c>
      <c r="JD32" s="166">
        <v>0.23100000000000001</v>
      </c>
      <c r="JE32" s="166">
        <v>0.22800000000000001</v>
      </c>
      <c r="JF32" s="166">
        <v>6.72</v>
      </c>
      <c r="JG32" s="166">
        <v>-4.5599999999999996</v>
      </c>
      <c r="JH32" s="166">
        <v>-3.0253000000000001</v>
      </c>
      <c r="JI32" s="166">
        <v>-1.5213000000000001</v>
      </c>
      <c r="JJ32" s="166">
        <v>4.7775999999999996</v>
      </c>
      <c r="JK32" s="166">
        <v>-10.0481</v>
      </c>
      <c r="JL32" s="166">
        <v>0.3</v>
      </c>
      <c r="JM32" s="166">
        <v>12.84</v>
      </c>
      <c r="JN32" s="166">
        <v>13.573</v>
      </c>
      <c r="JO32" s="165"/>
      <c r="JP32" s="165"/>
      <c r="JQ32" s="166">
        <v>3.875</v>
      </c>
      <c r="JR32" s="166">
        <v>3.3544999999999998</v>
      </c>
      <c r="JS32" s="166">
        <v>3.524</v>
      </c>
      <c r="JT32" s="165"/>
      <c r="JU32" s="166">
        <v>23.2</v>
      </c>
      <c r="JV32" s="166">
        <v>0.68100000000000005</v>
      </c>
      <c r="JW32" s="166">
        <v>1.59</v>
      </c>
      <c r="JX32" s="165"/>
      <c r="JY32" s="166">
        <v>-16.287299999999998</v>
      </c>
      <c r="JZ32" s="166">
        <v>2.6396000000000002</v>
      </c>
      <c r="KA32" s="166">
        <v>-23.355</v>
      </c>
      <c r="KB32" s="166">
        <v>-14.284000000000001</v>
      </c>
      <c r="KC32" s="166">
        <v>-6.6866000000000003</v>
      </c>
      <c r="KD32" s="166">
        <v>-27.0213</v>
      </c>
      <c r="KE32" s="166">
        <v>2.9918</v>
      </c>
      <c r="KF32" s="166">
        <v>-25.3</v>
      </c>
      <c r="KG32" s="166">
        <v>8.4</v>
      </c>
      <c r="KH32" s="166">
        <v>11.369</v>
      </c>
      <c r="KI32" s="166">
        <v>-91.493099999999998</v>
      </c>
    </row>
    <row r="33" spans="1:295" ht="18" customHeight="1" x14ac:dyDescent="0.3">
      <c r="A33" s="158" t="s">
        <v>65</v>
      </c>
      <c r="B33" s="158" t="s">
        <v>780</v>
      </c>
      <c r="C33" s="159"/>
      <c r="D33" s="160">
        <v>5.4739000000000004</v>
      </c>
      <c r="E33" s="160">
        <v>-10.3224</v>
      </c>
      <c r="F33" s="160">
        <v>7.0335999999999999</v>
      </c>
      <c r="G33" s="160">
        <v>9.0921000000000003</v>
      </c>
      <c r="H33" s="159"/>
      <c r="I33" s="160">
        <v>20.442499999999999</v>
      </c>
      <c r="J33" s="159"/>
      <c r="K33" s="160">
        <v>27.950399999999998</v>
      </c>
      <c r="L33" s="160">
        <v>12.162599999999999</v>
      </c>
      <c r="M33" s="160">
        <v>11.950900000000001</v>
      </c>
      <c r="N33" s="160">
        <v>-22.2</v>
      </c>
      <c r="O33" s="160">
        <v>-33</v>
      </c>
      <c r="P33" s="160">
        <v>8.8000000000000007</v>
      </c>
      <c r="Q33" s="160">
        <v>4.968</v>
      </c>
      <c r="R33" s="160">
        <v>-24.2</v>
      </c>
      <c r="S33" s="160">
        <v>3.0045999999999999</v>
      </c>
      <c r="T33" s="160">
        <v>1.4770000000000001</v>
      </c>
      <c r="U33" s="160">
        <v>6.6157000000000004</v>
      </c>
      <c r="V33" s="160">
        <v>6.3159999999999998</v>
      </c>
      <c r="W33" s="160">
        <v>11.2364</v>
      </c>
      <c r="X33" s="160">
        <v>1.3801000000000001</v>
      </c>
      <c r="Y33" s="160">
        <v>-1.6990000000000001</v>
      </c>
      <c r="Z33" s="160">
        <v>2.5430999999999999</v>
      </c>
      <c r="AA33" s="159"/>
      <c r="AB33" s="160">
        <v>-1.1348</v>
      </c>
      <c r="AC33" s="160">
        <v>-0.73699999999999999</v>
      </c>
      <c r="AD33" s="160">
        <v>-0.68100000000000005</v>
      </c>
      <c r="AE33" s="160">
        <v>-1.974</v>
      </c>
      <c r="AF33" s="160">
        <v>0</v>
      </c>
      <c r="AG33" s="160">
        <v>-2.2000000000000002</v>
      </c>
      <c r="AH33" s="159"/>
      <c r="AI33" s="159"/>
      <c r="AJ33" s="160">
        <v>-9.89</v>
      </c>
      <c r="AK33" s="160">
        <v>-10.029999999999999</v>
      </c>
      <c r="AL33" s="159"/>
      <c r="AM33" s="160">
        <v>-13.29</v>
      </c>
      <c r="AN33" s="160">
        <v>-13.49</v>
      </c>
      <c r="AO33" s="160">
        <v>6.2257999999999996</v>
      </c>
      <c r="AP33" s="160">
        <v>3.3774999999999999</v>
      </c>
      <c r="AQ33" s="160">
        <v>26.080400000000001</v>
      </c>
      <c r="AR33" s="160">
        <v>30.431799999999999</v>
      </c>
      <c r="AS33" s="160">
        <v>-15.533099999999999</v>
      </c>
      <c r="AT33" s="160">
        <v>-12.4582</v>
      </c>
      <c r="AU33" s="160">
        <v>-11.6105</v>
      </c>
      <c r="AV33" s="160">
        <v>13.9285</v>
      </c>
      <c r="AW33" s="160">
        <v>15.206300000000001</v>
      </c>
      <c r="AX33" s="160">
        <v>-15.1374</v>
      </c>
      <c r="AY33" s="160">
        <v>-12.5922</v>
      </c>
      <c r="AZ33" s="160">
        <v>59.047499999999999</v>
      </c>
      <c r="BA33" s="159"/>
      <c r="BB33" s="160">
        <v>106.84050000000001</v>
      </c>
      <c r="BC33" s="160">
        <v>9.5695999999999994</v>
      </c>
      <c r="BD33" s="160">
        <v>-3.9</v>
      </c>
      <c r="BE33" s="160">
        <v>-3.9</v>
      </c>
      <c r="BF33" s="160">
        <v>-20.781400000000001</v>
      </c>
      <c r="BG33" s="160">
        <v>-21.084599999999998</v>
      </c>
      <c r="BH33" s="160">
        <v>-2.9220999999999999</v>
      </c>
      <c r="BI33" s="159"/>
      <c r="BJ33" s="160">
        <v>19.507300000000001</v>
      </c>
      <c r="BK33" s="160">
        <v>7.1467000000000001</v>
      </c>
      <c r="BL33" s="160">
        <v>4.4237000000000002</v>
      </c>
      <c r="BM33" s="160">
        <v>2.9767999999999999</v>
      </c>
      <c r="BN33" s="160">
        <v>-62.166200000000003</v>
      </c>
      <c r="BO33" s="160">
        <v>80.141599999999997</v>
      </c>
      <c r="BP33" s="160">
        <v>80.111099999999993</v>
      </c>
      <c r="BQ33" s="160">
        <v>-12.1393</v>
      </c>
      <c r="BR33" s="160">
        <v>-36.8414</v>
      </c>
      <c r="BS33" s="159"/>
      <c r="BT33" s="159"/>
      <c r="BU33" s="159"/>
      <c r="BV33" s="160">
        <v>29.3399</v>
      </c>
      <c r="BW33" s="160">
        <v>9.64</v>
      </c>
      <c r="BX33" s="160">
        <v>9.92</v>
      </c>
      <c r="BY33" s="160">
        <v>1.85</v>
      </c>
      <c r="BZ33" s="160">
        <v>10.18</v>
      </c>
      <c r="CA33" s="160">
        <v>-18.347899999999999</v>
      </c>
      <c r="CB33" s="160">
        <v>-18.6158</v>
      </c>
      <c r="CC33" s="160">
        <v>27.537700000000001</v>
      </c>
      <c r="CD33" s="160">
        <v>26.267099999999999</v>
      </c>
      <c r="CE33" s="160">
        <v>-3.2081</v>
      </c>
      <c r="CF33" s="159"/>
      <c r="CG33" s="160">
        <v>35.552100000000003</v>
      </c>
      <c r="CH33" s="160">
        <v>19.168399999999998</v>
      </c>
      <c r="CI33" s="159"/>
      <c r="CJ33" s="159"/>
      <c r="CK33" s="159"/>
      <c r="CL33" s="160">
        <v>-4.3</v>
      </c>
      <c r="CM33" s="160">
        <v>-5.5</v>
      </c>
      <c r="CN33" s="160">
        <v>-3.22</v>
      </c>
      <c r="CO33" s="160">
        <v>36.097200000000001</v>
      </c>
      <c r="CP33" s="160">
        <v>36.124200000000002</v>
      </c>
      <c r="CQ33" s="160">
        <v>33.957099999999997</v>
      </c>
      <c r="CR33" s="160">
        <v>48.637</v>
      </c>
      <c r="CS33" s="160">
        <v>48.282899999999998</v>
      </c>
      <c r="CT33" s="160">
        <v>-25.6783</v>
      </c>
      <c r="CU33" s="160">
        <v>-37.564399999999999</v>
      </c>
      <c r="CV33" s="160">
        <v>-22.471599999999999</v>
      </c>
      <c r="CW33" s="160">
        <v>3.8605</v>
      </c>
      <c r="CX33" s="160">
        <v>20.14</v>
      </c>
      <c r="CY33" s="160">
        <v>28.8</v>
      </c>
      <c r="CZ33" s="160">
        <v>19.848600000000001</v>
      </c>
      <c r="DA33" s="160">
        <v>19.534300000000002</v>
      </c>
      <c r="DB33" s="160">
        <v>-11.69</v>
      </c>
      <c r="DC33" s="159"/>
      <c r="DD33" s="159"/>
      <c r="DE33" s="159"/>
      <c r="DF33" s="160">
        <v>11.909800000000001</v>
      </c>
      <c r="DG33" s="160">
        <v>-13.4885</v>
      </c>
      <c r="DH33" s="160">
        <v>-6.1334</v>
      </c>
      <c r="DI33" s="160">
        <v>-36.5</v>
      </c>
      <c r="DJ33" s="160">
        <v>-35.4</v>
      </c>
      <c r="DK33" s="160">
        <v>-3.6522999999999999</v>
      </c>
      <c r="DL33" s="160">
        <v>10.8523</v>
      </c>
      <c r="DM33" s="159"/>
      <c r="DN33" s="160">
        <v>22.828099999999999</v>
      </c>
      <c r="DO33" s="160">
        <v>11.7</v>
      </c>
      <c r="DP33" s="160">
        <v>-6.92</v>
      </c>
      <c r="DQ33" s="160">
        <v>12.2605</v>
      </c>
      <c r="DR33" s="160">
        <v>-12.790699999999999</v>
      </c>
      <c r="DS33" s="160">
        <v>-19.66</v>
      </c>
      <c r="DT33" s="159"/>
      <c r="DU33" s="160">
        <v>29.84</v>
      </c>
      <c r="DV33" s="160">
        <v>25.83</v>
      </c>
      <c r="DW33" s="160">
        <v>-13.8909</v>
      </c>
      <c r="DX33" s="160">
        <v>-6.3909000000000002</v>
      </c>
      <c r="DY33" s="160">
        <v>-35.9422</v>
      </c>
      <c r="DZ33" s="160">
        <v>-35.309100000000001</v>
      </c>
      <c r="EA33" s="160">
        <v>37.058399999999999</v>
      </c>
      <c r="EB33" s="160">
        <v>12.9778</v>
      </c>
      <c r="EC33" s="160">
        <v>2.9239999999999999</v>
      </c>
      <c r="ED33" s="160">
        <v>2.9557000000000002</v>
      </c>
      <c r="EE33" s="160">
        <v>-8.1821999999999999</v>
      </c>
      <c r="EF33" s="160">
        <v>-10.040800000000001</v>
      </c>
      <c r="EG33" s="160">
        <v>-10.387</v>
      </c>
      <c r="EH33" s="160">
        <v>-49.7166</v>
      </c>
      <c r="EI33" s="160">
        <v>-12.759600000000001</v>
      </c>
      <c r="EJ33" s="159"/>
      <c r="EK33" s="160">
        <v>-14.4672</v>
      </c>
      <c r="EL33" s="160">
        <v>-13.433400000000001</v>
      </c>
      <c r="EM33" s="160">
        <v>0</v>
      </c>
      <c r="EN33" s="160">
        <v>1.6847000000000001</v>
      </c>
      <c r="EO33" s="160">
        <v>0.30959999999999999</v>
      </c>
      <c r="EP33" s="160">
        <v>27.664000000000001</v>
      </c>
      <c r="EQ33" s="160">
        <v>-25.157900000000001</v>
      </c>
      <c r="ER33" s="160">
        <v>-25.2361</v>
      </c>
      <c r="ES33" s="160">
        <v>-7.7493999999999996</v>
      </c>
      <c r="ET33" s="160">
        <v>-11.07</v>
      </c>
      <c r="EU33" s="160">
        <v>-15.97</v>
      </c>
      <c r="EV33" s="160">
        <v>4.3</v>
      </c>
      <c r="EW33" s="160">
        <v>6.3703000000000003</v>
      </c>
      <c r="EX33" s="160">
        <v>-6.4599000000000002</v>
      </c>
      <c r="EY33" s="160">
        <v>-13.3819</v>
      </c>
      <c r="EZ33" s="160">
        <v>-2.4615999999999998</v>
      </c>
      <c r="FA33" s="160">
        <v>7.5686999999999998</v>
      </c>
      <c r="FB33" s="160">
        <v>-7.1364999999999998</v>
      </c>
      <c r="FC33" s="160">
        <v>-8.4050999999999991</v>
      </c>
      <c r="FD33" s="160">
        <v>4.6893000000000002</v>
      </c>
      <c r="FE33" s="159"/>
      <c r="FF33" s="160">
        <v>4.3282999999999996</v>
      </c>
      <c r="FG33" s="160">
        <v>0</v>
      </c>
      <c r="FH33" s="160">
        <v>0</v>
      </c>
      <c r="FI33" s="160">
        <v>0</v>
      </c>
      <c r="FJ33" s="160">
        <v>6.1959</v>
      </c>
      <c r="FK33" s="160">
        <v>6.0284000000000004</v>
      </c>
      <c r="FL33" s="160">
        <v>-21.601900000000001</v>
      </c>
      <c r="FM33" s="160">
        <v>17.0214</v>
      </c>
      <c r="FN33" s="160">
        <v>16.969899999999999</v>
      </c>
      <c r="FO33" s="160">
        <v>-8.6363000000000003</v>
      </c>
      <c r="FP33" s="159"/>
      <c r="FQ33" s="160">
        <v>23.092400000000001</v>
      </c>
      <c r="FR33" s="160">
        <v>-16.329999999999998</v>
      </c>
      <c r="FS33" s="160">
        <v>-0.49940000000000001</v>
      </c>
      <c r="FT33" s="160">
        <v>0.20069999999999999</v>
      </c>
      <c r="FU33" s="160">
        <v>0.63</v>
      </c>
      <c r="FV33" s="160">
        <v>0.73</v>
      </c>
      <c r="FW33" s="160">
        <v>-23.979500000000002</v>
      </c>
      <c r="FX33" s="159"/>
      <c r="FY33" s="160">
        <v>2.7210000000000001</v>
      </c>
      <c r="FZ33" s="160">
        <v>0.874</v>
      </c>
      <c r="GA33" s="159"/>
      <c r="GB33" s="160">
        <v>4.0999999999999996</v>
      </c>
      <c r="GC33" s="160">
        <v>-6.7590000000000003</v>
      </c>
      <c r="GD33" s="160">
        <v>1.7743</v>
      </c>
      <c r="GE33" s="160">
        <v>-3.67</v>
      </c>
      <c r="GF33" s="160">
        <v>20.991599999999998</v>
      </c>
      <c r="GG33" s="159"/>
      <c r="GH33" s="160">
        <v>31.682700000000001</v>
      </c>
      <c r="GI33" s="160">
        <v>-11.234999999999999</v>
      </c>
      <c r="GJ33" s="160">
        <v>-12.0783</v>
      </c>
      <c r="GK33" s="160">
        <v>2.9462999999999999</v>
      </c>
      <c r="GL33" s="159"/>
      <c r="GM33" s="159"/>
      <c r="GN33" s="160">
        <v>-12.1289</v>
      </c>
      <c r="GO33" s="160">
        <v>-17.005099999999999</v>
      </c>
      <c r="GP33" s="160">
        <v>1.3835999999999999</v>
      </c>
      <c r="GQ33" s="160">
        <v>-23.860199999999999</v>
      </c>
      <c r="GR33" s="160">
        <v>5.2279</v>
      </c>
      <c r="GS33" s="160">
        <v>4.6802000000000001</v>
      </c>
      <c r="GT33" s="160">
        <v>138.52510000000001</v>
      </c>
      <c r="GU33" s="160">
        <v>-3.5266000000000002</v>
      </c>
      <c r="GV33" s="160">
        <v>-7.4874000000000001</v>
      </c>
      <c r="GW33" s="160">
        <v>-15.6578</v>
      </c>
      <c r="GX33" s="159"/>
      <c r="GY33" s="160">
        <v>9.9923999999999999</v>
      </c>
      <c r="GZ33" s="160">
        <v>10.309200000000001</v>
      </c>
      <c r="HA33" s="160">
        <v>2.2593999999999999</v>
      </c>
      <c r="HB33" s="160">
        <v>-19.434899999999999</v>
      </c>
      <c r="HC33" s="160">
        <v>-18.265499999999999</v>
      </c>
      <c r="HD33" s="160">
        <v>7.54</v>
      </c>
      <c r="HE33" s="160">
        <v>-14.626799999999999</v>
      </c>
      <c r="HF33" s="160">
        <v>-25.692</v>
      </c>
      <c r="HG33" s="160">
        <v>50.4754</v>
      </c>
      <c r="HH33" s="160">
        <v>94.0274</v>
      </c>
      <c r="HI33" s="160">
        <v>13.709899999999999</v>
      </c>
      <c r="HJ33" s="160">
        <v>14.3698</v>
      </c>
      <c r="HK33" s="159"/>
      <c r="HL33" s="160">
        <v>5.2592999999999996</v>
      </c>
      <c r="HM33" s="160">
        <v>0</v>
      </c>
      <c r="HN33" s="160">
        <v>-10.2956</v>
      </c>
      <c r="HO33" s="159"/>
      <c r="HP33" s="159"/>
      <c r="HQ33" s="160">
        <v>-12.995699999999999</v>
      </c>
      <c r="HR33" s="160">
        <v>-12.759399999999999</v>
      </c>
      <c r="HS33" s="160">
        <v>-22.1159</v>
      </c>
      <c r="HT33" s="160">
        <v>-21.613600000000002</v>
      </c>
      <c r="HU33" s="160">
        <v>35.119999999999997</v>
      </c>
      <c r="HV33" s="160">
        <v>34.6</v>
      </c>
      <c r="HW33" s="160">
        <v>-32</v>
      </c>
      <c r="HX33" s="160">
        <v>-32.6</v>
      </c>
      <c r="HY33" s="160">
        <v>5.258</v>
      </c>
      <c r="HZ33" s="160">
        <v>11.28</v>
      </c>
      <c r="IA33" s="160">
        <v>81.361900000000006</v>
      </c>
      <c r="IB33" s="160">
        <v>19.742999999999999</v>
      </c>
      <c r="IC33" s="160">
        <v>19.345099999999999</v>
      </c>
      <c r="ID33" s="160">
        <v>-12.3</v>
      </c>
      <c r="IE33" s="160">
        <v>-38.799999999999997</v>
      </c>
      <c r="IF33" s="160">
        <v>-4.5999999999999996</v>
      </c>
      <c r="IG33" s="160">
        <v>-5.0999999999999996</v>
      </c>
      <c r="IH33" s="159"/>
      <c r="II33" s="159"/>
      <c r="IJ33" s="160">
        <v>-179.8656</v>
      </c>
      <c r="IK33" s="160">
        <v>-36.516199999999998</v>
      </c>
      <c r="IL33" s="160">
        <v>-75.650000000000006</v>
      </c>
      <c r="IM33" s="160">
        <v>-83.215500000000006</v>
      </c>
      <c r="IN33" s="160">
        <v>-34.144399999999997</v>
      </c>
      <c r="IO33" s="160">
        <v>131.25980000000001</v>
      </c>
      <c r="IP33" s="160">
        <v>39.913699999999999</v>
      </c>
      <c r="IQ33" s="160">
        <v>187.72810000000001</v>
      </c>
      <c r="IR33" s="159"/>
      <c r="IS33" s="160">
        <v>51.875399999999999</v>
      </c>
      <c r="IT33" s="160">
        <v>23.25</v>
      </c>
      <c r="IU33" s="160">
        <v>18.662800000000001</v>
      </c>
      <c r="IV33" s="160">
        <v>-72.060100000000006</v>
      </c>
      <c r="IW33" s="160">
        <v>-91.382999999999996</v>
      </c>
      <c r="IX33" s="160">
        <v>-145.6833</v>
      </c>
      <c r="IY33" s="160">
        <v>-87.253299999999996</v>
      </c>
      <c r="IZ33" s="160">
        <v>90.804599999999994</v>
      </c>
      <c r="JA33" s="160">
        <v>-3.0213000000000001</v>
      </c>
      <c r="JB33" s="159"/>
      <c r="JC33" s="160">
        <v>-10.96</v>
      </c>
      <c r="JD33" s="160">
        <v>0.249</v>
      </c>
      <c r="JE33" s="160">
        <v>0.22900000000000001</v>
      </c>
      <c r="JF33" s="160">
        <v>6.48</v>
      </c>
      <c r="JG33" s="160">
        <v>-3.84</v>
      </c>
      <c r="JH33" s="160">
        <v>-3.1633</v>
      </c>
      <c r="JI33" s="160">
        <v>-2.0188000000000001</v>
      </c>
      <c r="JJ33" s="160">
        <v>4.2801999999999998</v>
      </c>
      <c r="JK33" s="160">
        <v>-9.8436000000000003</v>
      </c>
      <c r="JL33" s="160">
        <v>0.5</v>
      </c>
      <c r="JM33" s="160">
        <v>13.907999999999999</v>
      </c>
      <c r="JN33" s="160">
        <v>13.91</v>
      </c>
      <c r="JO33" s="160">
        <v>1.8369</v>
      </c>
      <c r="JP33" s="160">
        <v>2.1181000000000001</v>
      </c>
      <c r="JQ33" s="160">
        <v>3.968</v>
      </c>
      <c r="JR33" s="160">
        <v>3.9802</v>
      </c>
      <c r="JS33" s="160">
        <v>3.8858999999999999</v>
      </c>
      <c r="JT33" s="159"/>
      <c r="JU33" s="160">
        <v>24.5</v>
      </c>
      <c r="JV33" s="160">
        <v>0.77569999999999995</v>
      </c>
      <c r="JW33" s="160">
        <v>1.31</v>
      </c>
      <c r="JX33" s="159"/>
      <c r="JY33" s="160">
        <v>-16.284500000000001</v>
      </c>
      <c r="JZ33" s="160">
        <v>1.7370000000000001</v>
      </c>
      <c r="KA33" s="160">
        <v>-23.535599999999999</v>
      </c>
      <c r="KB33" s="160">
        <v>-13.0481</v>
      </c>
      <c r="KC33" s="160">
        <v>-5.2167000000000003</v>
      </c>
      <c r="KD33" s="160">
        <v>-27.393000000000001</v>
      </c>
      <c r="KE33" s="160">
        <v>2.0701000000000001</v>
      </c>
      <c r="KF33" s="160">
        <v>-26.5</v>
      </c>
      <c r="KG33" s="160">
        <v>9.4</v>
      </c>
      <c r="KH33" s="160">
        <v>11.7864</v>
      </c>
      <c r="KI33" s="160">
        <v>-90.947000000000003</v>
      </c>
    </row>
    <row r="34" spans="1:295" ht="18" customHeight="1" x14ac:dyDescent="0.3">
      <c r="A34" s="158" t="s">
        <v>65</v>
      </c>
      <c r="B34" s="158" t="s">
        <v>781</v>
      </c>
      <c r="C34" s="162"/>
      <c r="D34" s="163">
        <v>5.2321</v>
      </c>
      <c r="E34" s="163">
        <v>-10.1934</v>
      </c>
      <c r="F34" s="163">
        <v>7.8220999999999998</v>
      </c>
      <c r="G34" s="163">
        <v>9.343</v>
      </c>
      <c r="H34" s="162"/>
      <c r="I34" s="163">
        <v>20.310199999999998</v>
      </c>
      <c r="J34" s="162"/>
      <c r="K34" s="163">
        <v>24.9922</v>
      </c>
      <c r="L34" s="163">
        <v>10.639699999999999</v>
      </c>
      <c r="M34" s="163">
        <v>10.1912</v>
      </c>
      <c r="N34" s="163">
        <v>-17.760000000000002</v>
      </c>
      <c r="O34" s="163">
        <v>-33</v>
      </c>
      <c r="P34" s="163">
        <v>8.8000000000000007</v>
      </c>
      <c r="Q34" s="163">
        <v>4.968</v>
      </c>
      <c r="R34" s="162"/>
      <c r="S34" s="163">
        <v>3.4683999999999999</v>
      </c>
      <c r="T34" s="163">
        <v>2.6777000000000002</v>
      </c>
      <c r="U34" s="163">
        <v>5.9686000000000003</v>
      </c>
      <c r="V34" s="163">
        <v>5.8916000000000004</v>
      </c>
      <c r="W34" s="163">
        <v>10.0776</v>
      </c>
      <c r="X34" s="163">
        <v>1.2598</v>
      </c>
      <c r="Y34" s="163">
        <v>-1.7407999999999999</v>
      </c>
      <c r="Z34" s="163">
        <v>2.6076000000000001</v>
      </c>
      <c r="AA34" s="162"/>
      <c r="AB34" s="163">
        <v>-1.1946000000000001</v>
      </c>
      <c r="AC34" s="163">
        <v>-0.76400000000000001</v>
      </c>
      <c r="AD34" s="163">
        <v>-0.754</v>
      </c>
      <c r="AE34" s="163">
        <v>-2.383</v>
      </c>
      <c r="AF34" s="163">
        <v>-2.2200000000000002</v>
      </c>
      <c r="AG34" s="162"/>
      <c r="AH34" s="162"/>
      <c r="AI34" s="162"/>
      <c r="AJ34" s="163">
        <v>-9.98</v>
      </c>
      <c r="AK34" s="163">
        <v>-9.92</v>
      </c>
      <c r="AL34" s="162"/>
      <c r="AM34" s="163">
        <v>-13.78</v>
      </c>
      <c r="AN34" s="163">
        <v>-13.66</v>
      </c>
      <c r="AO34" s="163">
        <v>5.7445000000000004</v>
      </c>
      <c r="AP34" s="163">
        <v>3.6461000000000001</v>
      </c>
      <c r="AQ34" s="163">
        <v>24.077500000000001</v>
      </c>
      <c r="AR34" s="163">
        <v>27.923100000000002</v>
      </c>
      <c r="AS34" s="163">
        <v>-17.689299999999999</v>
      </c>
      <c r="AT34" s="163">
        <v>-11.9224</v>
      </c>
      <c r="AU34" s="163">
        <v>-11.4132</v>
      </c>
      <c r="AV34" s="163">
        <v>14.074199999999999</v>
      </c>
      <c r="AW34" s="163">
        <v>15.1449</v>
      </c>
      <c r="AX34" s="163">
        <v>-15.539300000000001</v>
      </c>
      <c r="AY34" s="163">
        <v>-12.860099999999999</v>
      </c>
      <c r="AZ34" s="163">
        <v>46.866199999999999</v>
      </c>
      <c r="BA34" s="162"/>
      <c r="BB34" s="163">
        <v>113.5569</v>
      </c>
      <c r="BC34" s="163">
        <v>9.9441000000000006</v>
      </c>
      <c r="BD34" s="163">
        <v>-4</v>
      </c>
      <c r="BE34" s="163">
        <v>-4</v>
      </c>
      <c r="BF34" s="163">
        <v>-21.9956</v>
      </c>
      <c r="BG34" s="163">
        <v>-22.383299999999998</v>
      </c>
      <c r="BH34" s="163">
        <v>-2.7050000000000001</v>
      </c>
      <c r="BI34" s="162"/>
      <c r="BJ34" s="163">
        <v>18.9847</v>
      </c>
      <c r="BK34" s="163">
        <v>6.9081000000000001</v>
      </c>
      <c r="BL34" s="163">
        <v>3.7967</v>
      </c>
      <c r="BM34" s="163">
        <v>2.5081000000000002</v>
      </c>
      <c r="BN34" s="163">
        <v>-77.089699999999993</v>
      </c>
      <c r="BO34" s="163">
        <v>72.7256</v>
      </c>
      <c r="BP34" s="163">
        <v>72.450900000000004</v>
      </c>
      <c r="BQ34" s="163">
        <v>6.3150000000000004</v>
      </c>
      <c r="BR34" s="163">
        <v>-53.768900000000002</v>
      </c>
      <c r="BS34" s="162"/>
      <c r="BT34" s="162"/>
      <c r="BU34" s="162"/>
      <c r="BV34" s="163">
        <v>24.789200000000001</v>
      </c>
      <c r="BW34" s="163">
        <v>8.57</v>
      </c>
      <c r="BX34" s="163">
        <v>8.9700000000000006</v>
      </c>
      <c r="BY34" s="163">
        <v>0.24</v>
      </c>
      <c r="BZ34" s="163">
        <v>8.6</v>
      </c>
      <c r="CA34" s="163">
        <v>-19.151700000000002</v>
      </c>
      <c r="CB34" s="163">
        <v>-18.7498</v>
      </c>
      <c r="CC34" s="163">
        <v>27.0444</v>
      </c>
      <c r="CD34" s="163">
        <v>26.174499999999998</v>
      </c>
      <c r="CE34" s="163">
        <v>-2.4859</v>
      </c>
      <c r="CF34" s="162"/>
      <c r="CG34" s="163">
        <v>49.5122</v>
      </c>
      <c r="CH34" s="163">
        <v>19.173200000000001</v>
      </c>
      <c r="CI34" s="162"/>
      <c r="CJ34" s="162"/>
      <c r="CK34" s="162"/>
      <c r="CL34" s="163">
        <v>-5.3</v>
      </c>
      <c r="CM34" s="163">
        <v>-6.3</v>
      </c>
      <c r="CN34" s="163">
        <v>-3.32</v>
      </c>
      <c r="CO34" s="163">
        <v>37.5015</v>
      </c>
      <c r="CP34" s="163">
        <v>38.234099999999998</v>
      </c>
      <c r="CQ34" s="163">
        <v>35.691800000000001</v>
      </c>
      <c r="CR34" s="163">
        <v>49.342500000000001</v>
      </c>
      <c r="CS34" s="163">
        <v>49.856400000000001</v>
      </c>
      <c r="CT34" s="163">
        <v>-29.606400000000001</v>
      </c>
      <c r="CU34" s="163">
        <v>-33.076099999999997</v>
      </c>
      <c r="CV34" s="163">
        <v>-25.1035</v>
      </c>
      <c r="CW34" s="163">
        <v>3.823</v>
      </c>
      <c r="CX34" s="163">
        <v>18.53</v>
      </c>
      <c r="CY34" s="163">
        <v>26.9</v>
      </c>
      <c r="CZ34" s="163">
        <v>18.911100000000001</v>
      </c>
      <c r="DA34" s="163">
        <v>18.557700000000001</v>
      </c>
      <c r="DB34" s="163">
        <v>-11.2</v>
      </c>
      <c r="DC34" s="162"/>
      <c r="DD34" s="162"/>
      <c r="DE34" s="162"/>
      <c r="DF34" s="163">
        <v>16.101700000000001</v>
      </c>
      <c r="DG34" s="163">
        <v>-12.3786</v>
      </c>
      <c r="DH34" s="163">
        <v>-5.8857999999999997</v>
      </c>
      <c r="DI34" s="163">
        <v>-34</v>
      </c>
      <c r="DJ34" s="162"/>
      <c r="DK34" s="163">
        <v>-3.6145</v>
      </c>
      <c r="DL34" s="163">
        <v>10.478300000000001</v>
      </c>
      <c r="DM34" s="162"/>
      <c r="DN34" s="163">
        <v>22.2714</v>
      </c>
      <c r="DO34" s="163">
        <v>11.28</v>
      </c>
      <c r="DP34" s="163">
        <v>-5.9</v>
      </c>
      <c r="DQ34" s="163">
        <v>11.16</v>
      </c>
      <c r="DR34" s="163">
        <v>-16.876000000000001</v>
      </c>
      <c r="DS34" s="163">
        <v>-19.32</v>
      </c>
      <c r="DT34" s="162"/>
      <c r="DU34" s="163">
        <v>28.8</v>
      </c>
      <c r="DV34" s="163">
        <v>23.83</v>
      </c>
      <c r="DW34" s="163">
        <v>-18.4727</v>
      </c>
      <c r="DX34" s="163">
        <v>-9.3272999999999993</v>
      </c>
      <c r="DY34" s="163">
        <v>-37.640599999999999</v>
      </c>
      <c r="DZ34" s="163">
        <v>-36.790900000000001</v>
      </c>
      <c r="EA34" s="163">
        <v>27.380400000000002</v>
      </c>
      <c r="EB34" s="163">
        <v>4.5533999999999999</v>
      </c>
      <c r="EC34" s="163">
        <v>-4.2950999999999997</v>
      </c>
      <c r="ED34" s="163">
        <v>-3.5003000000000002</v>
      </c>
      <c r="EE34" s="163">
        <v>-12.1174</v>
      </c>
      <c r="EF34" s="163">
        <v>-12.366099999999999</v>
      </c>
      <c r="EG34" s="163">
        <v>-10.333</v>
      </c>
      <c r="EH34" s="163">
        <v>-70.934899999999999</v>
      </c>
      <c r="EI34" s="163">
        <v>-17.016200000000001</v>
      </c>
      <c r="EJ34" s="162"/>
      <c r="EK34" s="163">
        <v>-13.960800000000001</v>
      </c>
      <c r="EL34" s="163">
        <v>-13.6297</v>
      </c>
      <c r="EM34" s="163">
        <v>0</v>
      </c>
      <c r="EN34" s="163">
        <v>-0.41160000000000002</v>
      </c>
      <c r="EO34" s="163">
        <v>-1.1027</v>
      </c>
      <c r="EP34" s="163">
        <v>34.32</v>
      </c>
      <c r="EQ34" s="163">
        <v>-26.235800000000001</v>
      </c>
      <c r="ER34" s="163">
        <v>-25.845500000000001</v>
      </c>
      <c r="ES34" s="163">
        <v>-5.7026000000000003</v>
      </c>
      <c r="ET34" s="163">
        <v>-10.09</v>
      </c>
      <c r="EU34" s="163">
        <v>-17.670000000000002</v>
      </c>
      <c r="EV34" s="163">
        <v>4.3</v>
      </c>
      <c r="EW34" s="163">
        <v>6.3278999999999996</v>
      </c>
      <c r="EX34" s="163">
        <v>-9.4605999999999995</v>
      </c>
      <c r="EY34" s="163">
        <v>-13.279400000000001</v>
      </c>
      <c r="EZ34" s="163">
        <v>-2.4767999999999999</v>
      </c>
      <c r="FA34" s="163">
        <v>8.0654000000000003</v>
      </c>
      <c r="FB34" s="163">
        <v>-1.0739000000000001</v>
      </c>
      <c r="FC34" s="163">
        <v>-9.5487000000000002</v>
      </c>
      <c r="FD34" s="163">
        <v>4.4988000000000001</v>
      </c>
      <c r="FE34" s="162"/>
      <c r="FF34" s="163">
        <v>4.2777000000000003</v>
      </c>
      <c r="FG34" s="163">
        <v>0</v>
      </c>
      <c r="FH34" s="163">
        <v>0</v>
      </c>
      <c r="FI34" s="163">
        <v>0</v>
      </c>
      <c r="FJ34" s="163">
        <v>6.8657000000000004</v>
      </c>
      <c r="FK34" s="163">
        <v>6.8657000000000004</v>
      </c>
      <c r="FL34" s="163">
        <v>-22.6066</v>
      </c>
      <c r="FM34" s="163">
        <v>19.464500000000001</v>
      </c>
      <c r="FN34" s="163">
        <v>19.671299999999999</v>
      </c>
      <c r="FO34" s="163">
        <v>-11.7273</v>
      </c>
      <c r="FP34" s="162"/>
      <c r="FQ34" s="163">
        <v>24.488900000000001</v>
      </c>
      <c r="FR34" s="163">
        <v>-17.5</v>
      </c>
      <c r="FS34" s="163">
        <v>-0.30719999999999997</v>
      </c>
      <c r="FT34" s="163">
        <v>0.21809999999999999</v>
      </c>
      <c r="FU34" s="163">
        <v>0.61</v>
      </c>
      <c r="FV34" s="163">
        <v>0.92</v>
      </c>
      <c r="FW34" s="163">
        <v>-24.015799999999999</v>
      </c>
      <c r="FX34" s="162"/>
      <c r="FY34" s="163">
        <v>2.6960000000000002</v>
      </c>
      <c r="FZ34" s="163">
        <v>1.0629999999999999</v>
      </c>
      <c r="GA34" s="162"/>
      <c r="GB34" s="163">
        <v>3.39</v>
      </c>
      <c r="GC34" s="163">
        <v>-4.1622000000000003</v>
      </c>
      <c r="GD34" s="163">
        <v>4.2653999999999996</v>
      </c>
      <c r="GE34" s="163">
        <v>-3.73</v>
      </c>
      <c r="GF34" s="163">
        <v>20.4283</v>
      </c>
      <c r="GG34" s="162"/>
      <c r="GH34" s="163">
        <v>31.532299999999999</v>
      </c>
      <c r="GI34" s="163">
        <v>-11.350199999999999</v>
      </c>
      <c r="GJ34" s="163">
        <v>-12.132400000000001</v>
      </c>
      <c r="GK34" s="163">
        <v>2.8612000000000002</v>
      </c>
      <c r="GL34" s="162"/>
      <c r="GM34" s="162"/>
      <c r="GN34" s="163">
        <v>-11.928800000000001</v>
      </c>
      <c r="GO34" s="163">
        <v>-13.657</v>
      </c>
      <c r="GP34" s="163">
        <v>0.99439999999999995</v>
      </c>
      <c r="GQ34" s="163">
        <v>-23.789300000000001</v>
      </c>
      <c r="GR34" s="163">
        <v>3.9889999999999999</v>
      </c>
      <c r="GS34" s="163">
        <v>3.8399000000000001</v>
      </c>
      <c r="GT34" s="163">
        <v>139.5872</v>
      </c>
      <c r="GU34" s="163">
        <v>-3.2991000000000001</v>
      </c>
      <c r="GV34" s="163">
        <v>-6.6144999999999996</v>
      </c>
      <c r="GW34" s="163">
        <v>-16.305599999999998</v>
      </c>
      <c r="GX34" s="163">
        <v>2.9119999999999999</v>
      </c>
      <c r="GY34" s="163">
        <v>9.7652999999999999</v>
      </c>
      <c r="GZ34" s="163">
        <v>9.9215999999999998</v>
      </c>
      <c r="HA34" s="163">
        <v>2.7136999999999998</v>
      </c>
      <c r="HB34" s="163">
        <v>-19.5992</v>
      </c>
      <c r="HC34" s="163">
        <v>-18.492699999999999</v>
      </c>
      <c r="HD34" s="163">
        <v>9.2200000000000006</v>
      </c>
      <c r="HE34" s="163">
        <v>-15.179600000000001</v>
      </c>
      <c r="HF34" s="163">
        <v>-27.509399999999999</v>
      </c>
      <c r="HG34" s="163">
        <v>56.560299999999998</v>
      </c>
      <c r="HH34" s="163">
        <v>91.903099999999995</v>
      </c>
      <c r="HI34" s="163">
        <v>14.812099999999999</v>
      </c>
      <c r="HJ34" s="163">
        <v>15.4201</v>
      </c>
      <c r="HK34" s="162"/>
      <c r="HL34" s="163">
        <v>0</v>
      </c>
      <c r="HM34" s="163">
        <v>0</v>
      </c>
      <c r="HN34" s="163">
        <v>0</v>
      </c>
      <c r="HO34" s="163">
        <v>22.1846</v>
      </c>
      <c r="HP34" s="163">
        <v>22.164000000000001</v>
      </c>
      <c r="HQ34" s="163">
        <v>-13.4406</v>
      </c>
      <c r="HR34" s="163">
        <v>-12.891299999999999</v>
      </c>
      <c r="HS34" s="163">
        <v>-20.560600000000001</v>
      </c>
      <c r="HT34" s="163">
        <v>-20.546299999999999</v>
      </c>
      <c r="HU34" s="163">
        <v>40.74</v>
      </c>
      <c r="HV34" s="163">
        <v>40.450000000000003</v>
      </c>
      <c r="HW34" s="163">
        <v>-32.799999999999997</v>
      </c>
      <c r="HX34" s="163">
        <v>-33.299999999999997</v>
      </c>
      <c r="HY34" s="163">
        <v>4.9063999999999997</v>
      </c>
      <c r="HZ34" s="163">
        <v>11.2</v>
      </c>
      <c r="IA34" s="163">
        <v>79.940700000000007</v>
      </c>
      <c r="IB34" s="163">
        <v>19.762799999999999</v>
      </c>
      <c r="IC34" s="163">
        <v>19.6953</v>
      </c>
      <c r="ID34" s="163">
        <v>-12.3</v>
      </c>
      <c r="IE34" s="163">
        <v>-39.299999999999997</v>
      </c>
      <c r="IF34" s="163">
        <v>-3.7</v>
      </c>
      <c r="IG34" s="163">
        <v>-4.2</v>
      </c>
      <c r="IH34" s="162"/>
      <c r="II34" s="163">
        <v>-18.078800000000001</v>
      </c>
      <c r="IJ34" s="163">
        <v>-177.97309999999999</v>
      </c>
      <c r="IK34" s="163">
        <v>-32.778199999999998</v>
      </c>
      <c r="IL34" s="163">
        <v>-76.907600000000002</v>
      </c>
      <c r="IM34" s="163">
        <v>-84.994</v>
      </c>
      <c r="IN34" s="163">
        <v>-30.778600000000001</v>
      </c>
      <c r="IO34" s="163">
        <v>133.1019</v>
      </c>
      <c r="IP34" s="163">
        <v>40.981699999999996</v>
      </c>
      <c r="IQ34" s="163">
        <v>192.417</v>
      </c>
      <c r="IR34" s="162"/>
      <c r="IS34" s="163">
        <v>53.010800000000003</v>
      </c>
      <c r="IT34" s="163">
        <v>25.767199999999999</v>
      </c>
      <c r="IU34" s="163">
        <v>25.317499999999999</v>
      </c>
      <c r="IV34" s="163">
        <v>-80.113600000000005</v>
      </c>
      <c r="IW34" s="163">
        <v>-89.171099999999996</v>
      </c>
      <c r="IX34" s="163">
        <v>-146.2115</v>
      </c>
      <c r="IY34" s="163">
        <v>-85.227000000000004</v>
      </c>
      <c r="IZ34" s="163">
        <v>86.970699999999994</v>
      </c>
      <c r="JA34" s="163">
        <v>-3.7244000000000002</v>
      </c>
      <c r="JB34" s="162"/>
      <c r="JC34" s="163">
        <v>-10.56</v>
      </c>
      <c r="JD34" s="163">
        <v>0.247</v>
      </c>
      <c r="JE34" s="163">
        <v>0.23799999999999999</v>
      </c>
      <c r="JF34" s="163">
        <v>6.08</v>
      </c>
      <c r="JG34" s="163">
        <v>-3.84</v>
      </c>
      <c r="JH34" s="163">
        <v>-3.2206000000000001</v>
      </c>
      <c r="JI34" s="163">
        <v>-1.9913000000000001</v>
      </c>
      <c r="JJ34" s="163">
        <v>3.7216999999999998</v>
      </c>
      <c r="JK34" s="163">
        <v>-9.8131000000000004</v>
      </c>
      <c r="JL34" s="163">
        <v>0.4</v>
      </c>
      <c r="JM34" s="163">
        <v>13.170999999999999</v>
      </c>
      <c r="JN34" s="163">
        <v>13.388</v>
      </c>
      <c r="JO34" s="163">
        <v>2.3166000000000002</v>
      </c>
      <c r="JP34" s="163">
        <v>2.6838000000000002</v>
      </c>
      <c r="JQ34" s="163">
        <v>4.4927000000000001</v>
      </c>
      <c r="JR34" s="163">
        <v>3.5085000000000002</v>
      </c>
      <c r="JS34" s="163">
        <v>3.5748000000000002</v>
      </c>
      <c r="JT34" s="162"/>
      <c r="JU34" s="163">
        <v>24.7</v>
      </c>
      <c r="JV34" s="163">
        <v>1.3546</v>
      </c>
      <c r="JW34" s="163">
        <v>1.36</v>
      </c>
      <c r="JX34" s="162"/>
      <c r="JY34" s="163">
        <v>-16.170300000000001</v>
      </c>
      <c r="JZ34" s="163">
        <v>1.7846</v>
      </c>
      <c r="KA34" s="163">
        <v>-22.3</v>
      </c>
      <c r="KB34" s="163">
        <v>-13.625</v>
      </c>
      <c r="KC34" s="163">
        <v>-5.2229000000000001</v>
      </c>
      <c r="KD34" s="163">
        <v>-26.2119</v>
      </c>
      <c r="KE34" s="163">
        <v>0</v>
      </c>
      <c r="KF34" s="163">
        <v>-27.3</v>
      </c>
      <c r="KG34" s="163">
        <v>9.9</v>
      </c>
      <c r="KH34" s="163">
        <v>6.6775000000000002</v>
      </c>
      <c r="KI34" s="163">
        <v>-89.470200000000006</v>
      </c>
    </row>
    <row r="35" spans="1:295" ht="18" customHeight="1" x14ac:dyDescent="0.3">
      <c r="A35" s="158" t="s">
        <v>65</v>
      </c>
      <c r="B35" s="158" t="s">
        <v>782</v>
      </c>
      <c r="C35" s="162"/>
      <c r="D35" s="163">
        <v>4.6589999999999998</v>
      </c>
      <c r="E35" s="163">
        <v>-9.5692000000000004</v>
      </c>
      <c r="F35" s="163">
        <v>8.1068999999999996</v>
      </c>
      <c r="G35" s="163">
        <v>9.2879000000000005</v>
      </c>
      <c r="H35" s="162"/>
      <c r="I35" s="163">
        <v>19.158000000000001</v>
      </c>
      <c r="J35" s="162"/>
      <c r="K35" s="163">
        <v>22.311299999999999</v>
      </c>
      <c r="L35" s="163">
        <v>9.4756999999999998</v>
      </c>
      <c r="M35" s="163">
        <v>9.0032999999999994</v>
      </c>
      <c r="N35" s="163">
        <v>-15.54</v>
      </c>
      <c r="O35" s="163">
        <v>-35.200000000000003</v>
      </c>
      <c r="P35" s="163">
        <v>11</v>
      </c>
      <c r="Q35" s="163">
        <v>4.968</v>
      </c>
      <c r="R35" s="163">
        <v>-26.4</v>
      </c>
      <c r="S35" s="163">
        <v>3.2593999999999999</v>
      </c>
      <c r="T35" s="163">
        <v>2.8109000000000002</v>
      </c>
      <c r="U35" s="163">
        <v>5.9090999999999996</v>
      </c>
      <c r="V35" s="163">
        <v>5.7613000000000003</v>
      </c>
      <c r="W35" s="163">
        <v>10.291499999999999</v>
      </c>
      <c r="X35" s="163">
        <v>2.3837999999999999</v>
      </c>
      <c r="Y35" s="163">
        <v>-1.6193</v>
      </c>
      <c r="Z35" s="163">
        <v>2.5607000000000002</v>
      </c>
      <c r="AA35" s="162"/>
      <c r="AB35" s="163">
        <v>-1.0613999999999999</v>
      </c>
      <c r="AC35" s="163">
        <v>-0.78200000000000003</v>
      </c>
      <c r="AD35" s="163">
        <v>-0.78200000000000003</v>
      </c>
      <c r="AE35" s="163">
        <v>-2.359</v>
      </c>
      <c r="AF35" s="163">
        <v>-4.4400000000000004</v>
      </c>
      <c r="AG35" s="163">
        <v>2.2000000000000002</v>
      </c>
      <c r="AH35" s="162"/>
      <c r="AI35" s="162"/>
      <c r="AJ35" s="163">
        <v>-9.64</v>
      </c>
      <c r="AK35" s="163">
        <v>-9.57</v>
      </c>
      <c r="AL35" s="162"/>
      <c r="AM35" s="163">
        <v>-14.16</v>
      </c>
      <c r="AN35" s="163">
        <v>-14.4</v>
      </c>
      <c r="AO35" s="163">
        <v>5.8540000000000001</v>
      </c>
      <c r="AP35" s="163">
        <v>3.4798</v>
      </c>
      <c r="AQ35" s="163">
        <v>24.653400000000001</v>
      </c>
      <c r="AR35" s="163">
        <v>27.511399999999998</v>
      </c>
      <c r="AS35" s="163">
        <v>-19.302</v>
      </c>
      <c r="AT35" s="163">
        <v>-11.9224</v>
      </c>
      <c r="AU35" s="163">
        <v>-11.4581</v>
      </c>
      <c r="AV35" s="163">
        <v>18.984999999999999</v>
      </c>
      <c r="AW35" s="163">
        <v>18.369900000000001</v>
      </c>
      <c r="AX35" s="163">
        <v>-15.539300000000001</v>
      </c>
      <c r="AY35" s="163">
        <v>-11.9224</v>
      </c>
      <c r="AZ35" s="163">
        <v>56.540700000000001</v>
      </c>
      <c r="BA35" s="162"/>
      <c r="BB35" s="163">
        <v>105.9949</v>
      </c>
      <c r="BC35" s="163">
        <v>9.4522999999999993</v>
      </c>
      <c r="BD35" s="163">
        <v>-3.5</v>
      </c>
      <c r="BE35" s="163">
        <v>-3.5</v>
      </c>
      <c r="BF35" s="163">
        <v>-22.270499999999998</v>
      </c>
      <c r="BG35" s="163">
        <v>-20.2559</v>
      </c>
      <c r="BH35" s="163">
        <v>-2.5057999999999998</v>
      </c>
      <c r="BI35" s="162"/>
      <c r="BJ35" s="163">
        <v>18.701000000000001</v>
      </c>
      <c r="BK35" s="163">
        <v>7.1113999999999997</v>
      </c>
      <c r="BL35" s="163">
        <v>3.5813000000000001</v>
      </c>
      <c r="BM35" s="163">
        <v>2.5099</v>
      </c>
      <c r="BN35" s="163">
        <v>-78.9208</v>
      </c>
      <c r="BO35" s="163">
        <v>72.115200000000002</v>
      </c>
      <c r="BP35" s="163">
        <v>72.176299999999998</v>
      </c>
      <c r="BQ35" s="163">
        <v>11.4413</v>
      </c>
      <c r="BR35" s="163">
        <v>-59.389400000000002</v>
      </c>
      <c r="BS35" s="162"/>
      <c r="BT35" s="162"/>
      <c r="BU35" s="162"/>
      <c r="BV35" s="163">
        <v>24.7593</v>
      </c>
      <c r="BW35" s="163">
        <v>8.74</v>
      </c>
      <c r="BX35" s="163">
        <v>8.9700000000000006</v>
      </c>
      <c r="BY35" s="163">
        <v>-0.18</v>
      </c>
      <c r="BZ35" s="163">
        <v>8.6</v>
      </c>
      <c r="CA35" s="163">
        <v>-17.812100000000001</v>
      </c>
      <c r="CB35" s="163">
        <v>-17.276299999999999</v>
      </c>
      <c r="CC35" s="163">
        <v>28.049199999999999</v>
      </c>
      <c r="CD35" s="163">
        <v>26.38</v>
      </c>
      <c r="CE35" s="163">
        <v>-1.0054000000000001</v>
      </c>
      <c r="CF35" s="162"/>
      <c r="CG35" s="163">
        <v>50.789000000000001</v>
      </c>
      <c r="CH35" s="163">
        <v>19.254300000000001</v>
      </c>
      <c r="CI35" s="162"/>
      <c r="CJ35" s="162"/>
      <c r="CK35" s="162"/>
      <c r="CL35" s="163">
        <v>-6</v>
      </c>
      <c r="CM35" s="163">
        <v>-7.1</v>
      </c>
      <c r="CN35" s="163">
        <v>-3.27</v>
      </c>
      <c r="CO35" s="163">
        <v>36.881</v>
      </c>
      <c r="CP35" s="163">
        <v>38.097700000000003</v>
      </c>
      <c r="CQ35" s="163">
        <v>35.370699999999999</v>
      </c>
      <c r="CR35" s="163">
        <v>50.227499999999999</v>
      </c>
      <c r="CS35" s="163">
        <v>50.694600000000001</v>
      </c>
      <c r="CT35" s="163">
        <v>-29.7332</v>
      </c>
      <c r="CU35" s="163">
        <v>-34.325400000000002</v>
      </c>
      <c r="CV35" s="163">
        <v>-24.5306</v>
      </c>
      <c r="CW35" s="163">
        <v>3.6478000000000002</v>
      </c>
      <c r="CX35" s="163">
        <v>29.1</v>
      </c>
      <c r="CY35" s="163">
        <v>11.76</v>
      </c>
      <c r="CZ35" s="163">
        <v>17.348600000000001</v>
      </c>
      <c r="DA35" s="163">
        <v>17.1906</v>
      </c>
      <c r="DB35" s="163">
        <v>-10.33</v>
      </c>
      <c r="DC35" s="162"/>
      <c r="DD35" s="162"/>
      <c r="DE35" s="162"/>
      <c r="DF35" s="163">
        <v>19.225100000000001</v>
      </c>
      <c r="DG35" s="163">
        <v>-12.334</v>
      </c>
      <c r="DH35" s="163">
        <v>-5.3681999999999999</v>
      </c>
      <c r="DI35" s="162"/>
      <c r="DJ35" s="163">
        <v>-33</v>
      </c>
      <c r="DK35" s="163">
        <v>-3.3997000000000002</v>
      </c>
      <c r="DL35" s="163">
        <v>10.1043</v>
      </c>
      <c r="DM35" s="162"/>
      <c r="DN35" s="163">
        <v>21.529199999999999</v>
      </c>
      <c r="DO35" s="163">
        <v>10.79</v>
      </c>
      <c r="DP35" s="163">
        <v>-5.74</v>
      </c>
      <c r="DQ35" s="163">
        <v>11.9815</v>
      </c>
      <c r="DR35" s="163">
        <v>-18.993600000000001</v>
      </c>
      <c r="DS35" s="163">
        <v>-18.54</v>
      </c>
      <c r="DT35" s="162"/>
      <c r="DU35" s="163">
        <v>27.59</v>
      </c>
      <c r="DV35" s="163">
        <v>24.36</v>
      </c>
      <c r="DW35" s="163">
        <v>-20.9818</v>
      </c>
      <c r="DX35" s="163">
        <v>-10.9727</v>
      </c>
      <c r="DY35" s="163">
        <v>-38.217100000000002</v>
      </c>
      <c r="DZ35" s="163">
        <v>-36.618200000000002</v>
      </c>
      <c r="EA35" s="163">
        <v>25.505400000000002</v>
      </c>
      <c r="EB35" s="163">
        <v>3.7206000000000001</v>
      </c>
      <c r="EC35" s="163">
        <v>-5.2133000000000003</v>
      </c>
      <c r="ED35" s="163">
        <v>-4.5590000000000002</v>
      </c>
      <c r="EE35" s="163">
        <v>-15.800599999999999</v>
      </c>
      <c r="EF35" s="163">
        <v>-17.768899999999999</v>
      </c>
      <c r="EG35" s="163">
        <v>-10.824</v>
      </c>
      <c r="EH35" s="163">
        <v>-75.253500000000003</v>
      </c>
      <c r="EI35" s="163">
        <v>-18.060300000000002</v>
      </c>
      <c r="EJ35" s="162"/>
      <c r="EK35" s="163">
        <v>-13.5885</v>
      </c>
      <c r="EL35" s="163">
        <v>-12.9231</v>
      </c>
      <c r="EM35" s="163">
        <v>0</v>
      </c>
      <c r="EN35" s="163">
        <v>-1.1446000000000001</v>
      </c>
      <c r="EO35" s="163">
        <v>-1.3446</v>
      </c>
      <c r="EP35" s="163">
        <v>34.32</v>
      </c>
      <c r="EQ35" s="163">
        <v>-27.632100000000001</v>
      </c>
      <c r="ER35" s="163">
        <v>-24.502300000000002</v>
      </c>
      <c r="ES35" s="163">
        <v>-3.7385000000000002</v>
      </c>
      <c r="ET35" s="163">
        <v>-12.97</v>
      </c>
      <c r="EU35" s="163">
        <v>-11.39</v>
      </c>
      <c r="EV35" s="163">
        <v>-0.3</v>
      </c>
      <c r="EW35" s="163">
        <v>6.4409000000000001</v>
      </c>
      <c r="EX35" s="163">
        <v>-9.7707999999999995</v>
      </c>
      <c r="EY35" s="163">
        <v>-13.376099999999999</v>
      </c>
      <c r="EZ35" s="163">
        <v>-2.6053999999999999</v>
      </c>
      <c r="FA35" s="163">
        <v>7.9131999999999998</v>
      </c>
      <c r="FB35" s="163">
        <v>-2.1103999999999998</v>
      </c>
      <c r="FC35" s="163">
        <v>-10.6394</v>
      </c>
      <c r="FD35" s="163">
        <v>4.5994000000000002</v>
      </c>
      <c r="FE35" s="162"/>
      <c r="FF35" s="163">
        <v>4.2356999999999996</v>
      </c>
      <c r="FG35" s="163">
        <v>0</v>
      </c>
      <c r="FH35" s="163">
        <v>0</v>
      </c>
      <c r="FI35" s="162"/>
      <c r="FJ35" s="163">
        <v>5.1910999999999996</v>
      </c>
      <c r="FK35" s="163">
        <v>5.1910999999999996</v>
      </c>
      <c r="FL35" s="163">
        <v>-19.09</v>
      </c>
      <c r="FM35" s="163">
        <v>19.086500000000001</v>
      </c>
      <c r="FN35" s="163">
        <v>18.9129</v>
      </c>
      <c r="FO35" s="163">
        <v>-8.1381999999999994</v>
      </c>
      <c r="FP35" s="162"/>
      <c r="FQ35" s="163">
        <v>21.886299999999999</v>
      </c>
      <c r="FR35" s="163">
        <v>-17.78</v>
      </c>
      <c r="FS35" s="163">
        <v>-1.6109</v>
      </c>
      <c r="FT35" s="163">
        <v>0.19159999999999999</v>
      </c>
      <c r="FU35" s="163">
        <v>1.17</v>
      </c>
      <c r="FV35" s="163">
        <v>0.97</v>
      </c>
      <c r="FW35" s="163">
        <v>-22.171700000000001</v>
      </c>
      <c r="FX35" s="162"/>
      <c r="FY35" s="163">
        <v>2.665</v>
      </c>
      <c r="FZ35" s="163">
        <v>1.1379999999999999</v>
      </c>
      <c r="GA35" s="162"/>
      <c r="GB35" s="163">
        <v>7.45</v>
      </c>
      <c r="GC35" s="163">
        <v>-6.9516999999999998</v>
      </c>
      <c r="GD35" s="163">
        <v>1.5468999999999999</v>
      </c>
      <c r="GE35" s="162"/>
      <c r="GF35" s="163">
        <v>23.3294</v>
      </c>
      <c r="GG35" s="162"/>
      <c r="GH35" s="163">
        <v>31.799299999999999</v>
      </c>
      <c r="GI35" s="163">
        <v>-11.6616</v>
      </c>
      <c r="GJ35" s="163">
        <v>-12.361599999999999</v>
      </c>
      <c r="GK35" s="163">
        <v>2.8264999999999998</v>
      </c>
      <c r="GL35" s="162"/>
      <c r="GM35" s="162"/>
      <c r="GN35" s="163">
        <v>-11.4306</v>
      </c>
      <c r="GO35" s="163">
        <v>-13.720599999999999</v>
      </c>
      <c r="GP35" s="163">
        <v>2.2601</v>
      </c>
      <c r="GQ35" s="163">
        <v>-24.4621</v>
      </c>
      <c r="GR35" s="163">
        <v>6.2972999999999999</v>
      </c>
      <c r="GS35" s="163">
        <v>5.7195999999999998</v>
      </c>
      <c r="GT35" s="163">
        <v>141.92590000000001</v>
      </c>
      <c r="GU35" s="163">
        <v>-2.2481</v>
      </c>
      <c r="GV35" s="163">
        <v>-6.3201999999999998</v>
      </c>
      <c r="GW35" s="163">
        <v>-16.661999999999999</v>
      </c>
      <c r="GX35" s="163">
        <v>3.4539</v>
      </c>
      <c r="GY35" s="163">
        <v>9.2599</v>
      </c>
      <c r="GZ35" s="163">
        <v>9.5103000000000009</v>
      </c>
      <c r="HA35" s="163">
        <v>2.9925999999999999</v>
      </c>
      <c r="HB35" s="163">
        <v>-18.704799999999999</v>
      </c>
      <c r="HC35" s="163">
        <v>-17.9315</v>
      </c>
      <c r="HD35" s="163">
        <v>9.2200000000000006</v>
      </c>
      <c r="HE35" s="163">
        <v>-14.4261</v>
      </c>
      <c r="HF35" s="163">
        <v>-28.026900000000001</v>
      </c>
      <c r="HG35" s="163">
        <v>55.124499999999998</v>
      </c>
      <c r="HH35" s="163">
        <v>93.598699999999994</v>
      </c>
      <c r="HI35" s="163">
        <v>14.977399999999999</v>
      </c>
      <c r="HJ35" s="163">
        <v>15.616099999999999</v>
      </c>
      <c r="HK35" s="162"/>
      <c r="HL35" s="163">
        <v>0</v>
      </c>
      <c r="HM35" s="163">
        <v>0</v>
      </c>
      <c r="HN35" s="163">
        <v>-11.089700000000001</v>
      </c>
      <c r="HO35" s="163">
        <v>8.6097999999999999</v>
      </c>
      <c r="HP35" s="163">
        <v>8.8129000000000008</v>
      </c>
      <c r="HQ35" s="163">
        <v>-13.3582</v>
      </c>
      <c r="HR35" s="163">
        <v>-12.814399999999999</v>
      </c>
      <c r="HS35" s="163">
        <v>-20.781400000000001</v>
      </c>
      <c r="HT35" s="163">
        <v>-20.686699999999998</v>
      </c>
      <c r="HU35" s="163">
        <v>38.17</v>
      </c>
      <c r="HV35" s="163">
        <v>38.049999999999997</v>
      </c>
      <c r="HW35" s="163">
        <v>-33.799999999999997</v>
      </c>
      <c r="HX35" s="163">
        <v>-33.9</v>
      </c>
      <c r="HY35" s="163">
        <v>4.9577</v>
      </c>
      <c r="HZ35" s="163">
        <v>10.96</v>
      </c>
      <c r="IA35" s="163">
        <v>84.165700000000001</v>
      </c>
      <c r="IB35" s="163">
        <v>17.473500000000001</v>
      </c>
      <c r="IC35" s="163">
        <v>17.407</v>
      </c>
      <c r="ID35" s="163">
        <v>-12.3</v>
      </c>
      <c r="IE35" s="163">
        <v>-39.200000000000003</v>
      </c>
      <c r="IF35" s="163">
        <v>-4.2</v>
      </c>
      <c r="IG35" s="163">
        <v>-4.7</v>
      </c>
      <c r="IH35" s="162"/>
      <c r="II35" s="163">
        <v>-18.127300000000002</v>
      </c>
      <c r="IJ35" s="163">
        <v>-176.59620000000001</v>
      </c>
      <c r="IK35" s="163">
        <v>-31.0457</v>
      </c>
      <c r="IL35" s="163">
        <v>-77.664900000000003</v>
      </c>
      <c r="IM35" s="163">
        <v>-85.886799999999994</v>
      </c>
      <c r="IN35" s="163">
        <v>-31.744700000000002</v>
      </c>
      <c r="IO35" s="163">
        <v>134.50649999999999</v>
      </c>
      <c r="IP35" s="163">
        <v>39.250999999999998</v>
      </c>
      <c r="IQ35" s="163">
        <v>190.65049999999999</v>
      </c>
      <c r="IR35" s="162"/>
      <c r="IS35" s="163">
        <v>54.608600000000003</v>
      </c>
      <c r="IT35" s="163">
        <v>25.982199999999999</v>
      </c>
      <c r="IU35" s="163">
        <v>24.8002</v>
      </c>
      <c r="IV35" s="163">
        <v>-78.694599999999994</v>
      </c>
      <c r="IW35" s="163">
        <v>-88.373199999999997</v>
      </c>
      <c r="IX35" s="163">
        <v>-146.04400000000001</v>
      </c>
      <c r="IY35" s="163">
        <v>-84.995800000000003</v>
      </c>
      <c r="IZ35" s="163">
        <v>86.913399999999996</v>
      </c>
      <c r="JA35" s="163">
        <v>-3.4217</v>
      </c>
      <c r="JB35" s="162"/>
      <c r="JC35" s="163">
        <v>-10.96</v>
      </c>
      <c r="JD35" s="163">
        <v>0.30199999999999999</v>
      </c>
      <c r="JE35" s="163">
        <v>0.29599999999999999</v>
      </c>
      <c r="JF35" s="163">
        <v>7.28</v>
      </c>
      <c r="JG35" s="163">
        <v>-5.12</v>
      </c>
      <c r="JH35" s="163">
        <v>-3.1242000000000001</v>
      </c>
      <c r="JI35" s="163">
        <v>-0.67290000000000005</v>
      </c>
      <c r="JJ35" s="163">
        <v>4.9516</v>
      </c>
      <c r="JK35" s="163">
        <v>-12.010400000000001</v>
      </c>
      <c r="JL35" s="163">
        <v>-0.6</v>
      </c>
      <c r="JM35" s="163">
        <v>12.808</v>
      </c>
      <c r="JN35" s="163">
        <v>12.856999999999999</v>
      </c>
      <c r="JO35" s="162"/>
      <c r="JP35" s="162"/>
      <c r="JQ35" s="163">
        <v>3.9746000000000001</v>
      </c>
      <c r="JR35" s="163">
        <v>3.7141000000000002</v>
      </c>
      <c r="JS35" s="163">
        <v>3.5091999999999999</v>
      </c>
      <c r="JT35" s="162"/>
      <c r="JU35" s="163">
        <v>25.7</v>
      </c>
      <c r="JV35" s="163">
        <v>3.5169000000000001</v>
      </c>
      <c r="JW35" s="163">
        <v>1.44</v>
      </c>
      <c r="JX35" s="162"/>
      <c r="JY35" s="163">
        <v>-16.251200000000001</v>
      </c>
      <c r="JZ35" s="163">
        <v>1.9397</v>
      </c>
      <c r="KA35" s="163">
        <v>-22.1571</v>
      </c>
      <c r="KB35" s="163">
        <v>-14.2058</v>
      </c>
      <c r="KC35" s="163">
        <v>-5.7451999999999996</v>
      </c>
      <c r="KD35" s="163">
        <v>-26.011600000000001</v>
      </c>
      <c r="KE35" s="163">
        <v>0</v>
      </c>
      <c r="KF35" s="163">
        <v>-28.3</v>
      </c>
      <c r="KG35" s="163">
        <v>11.6</v>
      </c>
      <c r="KH35" s="163">
        <v>7.1912000000000003</v>
      </c>
      <c r="KI35" s="163">
        <v>-87.354600000000005</v>
      </c>
    </row>
    <row r="36" spans="1:295" ht="18" customHeight="1" x14ac:dyDescent="0.3">
      <c r="A36" s="158" t="s">
        <v>65</v>
      </c>
      <c r="B36" s="158" t="s">
        <v>783</v>
      </c>
      <c r="C36" s="162"/>
      <c r="D36" s="163">
        <v>4.5331000000000001</v>
      </c>
      <c r="E36" s="163">
        <v>-9.3964999999999996</v>
      </c>
      <c r="F36" s="163">
        <v>9.4259000000000004</v>
      </c>
      <c r="G36" s="163">
        <v>9.5770999999999997</v>
      </c>
      <c r="H36" s="162"/>
      <c r="I36" s="163">
        <v>18.742100000000001</v>
      </c>
      <c r="J36" s="162"/>
      <c r="K36" s="163">
        <v>22.4697</v>
      </c>
      <c r="L36" s="163">
        <v>9.5686999999999998</v>
      </c>
      <c r="M36" s="163">
        <v>9.2995000000000001</v>
      </c>
      <c r="N36" s="163">
        <v>-17.760000000000002</v>
      </c>
      <c r="O36" s="163">
        <v>-35.200000000000003</v>
      </c>
      <c r="P36" s="163">
        <v>11</v>
      </c>
      <c r="Q36" s="163">
        <v>5.7960000000000003</v>
      </c>
      <c r="R36" s="163">
        <v>-24.2</v>
      </c>
      <c r="S36" s="163">
        <v>3.6263000000000001</v>
      </c>
      <c r="T36" s="163">
        <v>2.7290000000000001</v>
      </c>
      <c r="U36" s="163">
        <v>6.3361000000000001</v>
      </c>
      <c r="V36" s="163">
        <v>6.1990999999999996</v>
      </c>
      <c r="W36" s="163">
        <v>10.5357</v>
      </c>
      <c r="X36" s="163">
        <v>2.0150000000000001</v>
      </c>
      <c r="Y36" s="163">
        <v>-1.4281999999999999</v>
      </c>
      <c r="Z36" s="163">
        <v>2.5293000000000001</v>
      </c>
      <c r="AA36" s="162"/>
      <c r="AB36" s="163">
        <v>-1.1255999999999999</v>
      </c>
      <c r="AC36" s="163">
        <v>-0.67600000000000005</v>
      </c>
      <c r="AD36" s="163">
        <v>-0.67300000000000004</v>
      </c>
      <c r="AE36" s="163">
        <v>-2.5009999999999999</v>
      </c>
      <c r="AF36" s="163">
        <v>-4.4400000000000004</v>
      </c>
      <c r="AG36" s="162"/>
      <c r="AH36" s="162"/>
      <c r="AI36" s="162"/>
      <c r="AJ36" s="163">
        <v>-8.65</v>
      </c>
      <c r="AK36" s="163">
        <v>-8.68</v>
      </c>
      <c r="AL36" s="162"/>
      <c r="AM36" s="163">
        <v>-15.61</v>
      </c>
      <c r="AN36" s="163">
        <v>-15.63</v>
      </c>
      <c r="AO36" s="163">
        <v>6.4381000000000004</v>
      </c>
      <c r="AP36" s="163">
        <v>3.2092999999999998</v>
      </c>
      <c r="AQ36" s="163">
        <v>24.920300000000001</v>
      </c>
      <c r="AR36" s="163">
        <v>29.286999999999999</v>
      </c>
      <c r="AS36" s="163">
        <v>-18.756499999999999</v>
      </c>
      <c r="AT36" s="163">
        <v>-5.6262999999999996</v>
      </c>
      <c r="AU36" s="163">
        <v>-5.2794999999999996</v>
      </c>
      <c r="AV36" s="163">
        <v>2.5282</v>
      </c>
      <c r="AW36" s="163">
        <v>2.3348</v>
      </c>
      <c r="AX36" s="163">
        <v>-15.2713</v>
      </c>
      <c r="AY36" s="163">
        <v>-12.4582</v>
      </c>
      <c r="AZ36" s="163">
        <v>32.341500000000003</v>
      </c>
      <c r="BA36" s="162"/>
      <c r="BB36" s="163">
        <v>110.72929999999999</v>
      </c>
      <c r="BC36" s="163">
        <v>5.6711</v>
      </c>
      <c r="BD36" s="163">
        <v>-3</v>
      </c>
      <c r="BE36" s="163">
        <v>-3</v>
      </c>
      <c r="BF36" s="163">
        <v>-28.490200000000002</v>
      </c>
      <c r="BG36" s="163">
        <v>-28.276499999999999</v>
      </c>
      <c r="BH36" s="163">
        <v>-2.3740000000000001</v>
      </c>
      <c r="BI36" s="162"/>
      <c r="BJ36" s="163">
        <v>12.4551</v>
      </c>
      <c r="BK36" s="163">
        <v>6.7596999999999996</v>
      </c>
      <c r="BL36" s="163">
        <v>4.9493999999999998</v>
      </c>
      <c r="BM36" s="163">
        <v>3.3683999999999998</v>
      </c>
      <c r="BN36" s="163">
        <v>-80.233099999999993</v>
      </c>
      <c r="BO36" s="163">
        <v>75.014499999999998</v>
      </c>
      <c r="BP36" s="163">
        <v>74.709299999999999</v>
      </c>
      <c r="BQ36" s="163">
        <v>9.7974999999999994</v>
      </c>
      <c r="BR36" s="163">
        <v>-52.7667</v>
      </c>
      <c r="BS36" s="162"/>
      <c r="BT36" s="162"/>
      <c r="BU36" s="162"/>
      <c r="BV36" s="163">
        <v>26.795100000000001</v>
      </c>
      <c r="BW36" s="163">
        <v>9.39</v>
      </c>
      <c r="BX36" s="163">
        <v>9.32</v>
      </c>
      <c r="BY36" s="163">
        <v>0.48</v>
      </c>
      <c r="BZ36" s="163">
        <v>9.58</v>
      </c>
      <c r="CA36" s="163">
        <v>-16.6065</v>
      </c>
      <c r="CB36" s="163">
        <v>-16.874400000000001</v>
      </c>
      <c r="CC36" s="163">
        <v>27.769500000000001</v>
      </c>
      <c r="CD36" s="163">
        <v>26.430599999999998</v>
      </c>
      <c r="CE36" s="163">
        <v>-1.6247</v>
      </c>
      <c r="CF36" s="162"/>
      <c r="CG36" s="163">
        <v>41.117600000000003</v>
      </c>
      <c r="CH36" s="163">
        <v>12.303800000000001</v>
      </c>
      <c r="CI36" s="162"/>
      <c r="CJ36" s="162"/>
      <c r="CK36" s="162"/>
      <c r="CL36" s="163">
        <v>-5.9</v>
      </c>
      <c r="CM36" s="163">
        <v>-6.8</v>
      </c>
      <c r="CN36" s="163">
        <v>-3.3</v>
      </c>
      <c r="CO36" s="163">
        <v>36.074199999999998</v>
      </c>
      <c r="CP36" s="163">
        <v>36.377299999999998</v>
      </c>
      <c r="CQ36" s="163">
        <v>33.612299999999998</v>
      </c>
      <c r="CR36" s="163">
        <v>46.256700000000002</v>
      </c>
      <c r="CS36" s="163">
        <v>46.273600000000002</v>
      </c>
      <c r="CT36" s="163">
        <v>-21.257899999999999</v>
      </c>
      <c r="CU36" s="163">
        <v>-39.752699999999997</v>
      </c>
      <c r="CV36" s="163">
        <v>-16.145600000000002</v>
      </c>
      <c r="CW36" s="163">
        <v>3.6951999999999998</v>
      </c>
      <c r="CX36" s="163">
        <v>31.49</v>
      </c>
      <c r="CY36" s="163">
        <v>12.71</v>
      </c>
      <c r="CZ36" s="163">
        <v>18.286100000000001</v>
      </c>
      <c r="DA36" s="163">
        <v>17.971800000000002</v>
      </c>
      <c r="DB36" s="163">
        <v>-10.76</v>
      </c>
      <c r="DC36" s="162"/>
      <c r="DD36" s="162"/>
      <c r="DE36" s="162"/>
      <c r="DF36" s="163">
        <v>20.457100000000001</v>
      </c>
      <c r="DG36" s="163">
        <v>-13.2135</v>
      </c>
      <c r="DH36" s="163">
        <v>-5.5659000000000001</v>
      </c>
      <c r="DI36" s="163">
        <v>-33.9</v>
      </c>
      <c r="DJ36" s="162"/>
      <c r="DK36" s="163">
        <v>-3.3483999999999998</v>
      </c>
      <c r="DL36" s="163">
        <v>9.7302999999999997</v>
      </c>
      <c r="DM36" s="162"/>
      <c r="DN36" s="163">
        <v>21.343699999999998</v>
      </c>
      <c r="DO36" s="163">
        <v>10.54</v>
      </c>
      <c r="DP36" s="163">
        <v>-5.89</v>
      </c>
      <c r="DQ36" s="163">
        <v>12.0745</v>
      </c>
      <c r="DR36" s="163">
        <v>-21.4087</v>
      </c>
      <c r="DS36" s="163">
        <v>-19.36</v>
      </c>
      <c r="DT36" s="162"/>
      <c r="DU36" s="163">
        <v>28.68</v>
      </c>
      <c r="DV36" s="163">
        <v>25.35</v>
      </c>
      <c r="DW36" s="163">
        <v>-22.145499999999998</v>
      </c>
      <c r="DX36" s="163">
        <v>-10.8818</v>
      </c>
      <c r="DY36" s="163">
        <v>-37.551600000000001</v>
      </c>
      <c r="DZ36" s="163">
        <v>-36.509099999999997</v>
      </c>
      <c r="EA36" s="163">
        <v>27.8171</v>
      </c>
      <c r="EB36" s="163">
        <v>3.4127000000000001</v>
      </c>
      <c r="EC36" s="163">
        <v>-5.3068999999999997</v>
      </c>
      <c r="ED36" s="163">
        <v>-4.5058999999999996</v>
      </c>
      <c r="EE36" s="163">
        <v>-11.101800000000001</v>
      </c>
      <c r="EF36" s="163">
        <v>-13.6114</v>
      </c>
      <c r="EG36" s="163">
        <v>-11.198</v>
      </c>
      <c r="EH36" s="163">
        <v>-74.884200000000007</v>
      </c>
      <c r="EI36" s="163">
        <v>-15.965400000000001</v>
      </c>
      <c r="EJ36" s="162"/>
      <c r="EK36" s="163">
        <v>-13.510199999999999</v>
      </c>
      <c r="EL36" s="163">
        <v>-12.296099999999999</v>
      </c>
      <c r="EM36" s="163">
        <v>10.3363</v>
      </c>
      <c r="EN36" s="163">
        <v>-0.69940000000000002</v>
      </c>
      <c r="EO36" s="163">
        <v>-0.51690000000000003</v>
      </c>
      <c r="EP36" s="163">
        <v>17.936</v>
      </c>
      <c r="EQ36" s="163">
        <v>-25.2469</v>
      </c>
      <c r="ER36" s="163">
        <v>-24.6753</v>
      </c>
      <c r="ES36" s="163">
        <v>-2.7595999999999998</v>
      </c>
      <c r="ET36" s="163">
        <v>0</v>
      </c>
      <c r="EU36" s="163">
        <v>-16.239999999999998</v>
      </c>
      <c r="EV36" s="163">
        <v>-0.1</v>
      </c>
      <c r="EW36" s="163">
        <v>6.1357999999999997</v>
      </c>
      <c r="EX36" s="163">
        <v>-9.1286000000000005</v>
      </c>
      <c r="EY36" s="163">
        <v>-14.3309</v>
      </c>
      <c r="EZ36" s="163">
        <v>-3.2696000000000001</v>
      </c>
      <c r="FA36" s="163">
        <v>7.3625999999999996</v>
      </c>
      <c r="FB36" s="163">
        <v>-2.5838000000000001</v>
      </c>
      <c r="FC36" s="163">
        <v>-12.672800000000001</v>
      </c>
      <c r="FD36" s="163">
        <v>4.4869000000000003</v>
      </c>
      <c r="FE36" s="162"/>
      <c r="FF36" s="163">
        <v>4.2445000000000004</v>
      </c>
      <c r="FG36" s="163">
        <v>0</v>
      </c>
      <c r="FH36" s="163">
        <v>0</v>
      </c>
      <c r="FI36" s="162"/>
      <c r="FJ36" s="163">
        <v>4.5213000000000001</v>
      </c>
      <c r="FK36" s="163">
        <v>4.1863999999999999</v>
      </c>
      <c r="FL36" s="163">
        <v>-18.0853</v>
      </c>
      <c r="FM36" s="163">
        <v>19.1526</v>
      </c>
      <c r="FN36" s="163">
        <v>19.200399999999998</v>
      </c>
      <c r="FO36" s="163">
        <v>-7.3635000000000002</v>
      </c>
      <c r="FP36" s="162"/>
      <c r="FQ36" s="163">
        <v>22.999600000000001</v>
      </c>
      <c r="FR36" s="163">
        <v>-17.77</v>
      </c>
      <c r="FS36" s="163">
        <v>-1.0121</v>
      </c>
      <c r="FT36" s="163">
        <v>0.19159999999999999</v>
      </c>
      <c r="FU36" s="163">
        <v>0.66</v>
      </c>
      <c r="FV36" s="163">
        <v>1.1200000000000001</v>
      </c>
      <c r="FW36" s="163">
        <v>-23.3492</v>
      </c>
      <c r="FX36" s="163">
        <v>2.9542000000000002</v>
      </c>
      <c r="FY36" s="163">
        <v>2.625</v>
      </c>
      <c r="FZ36" s="163">
        <v>1.155</v>
      </c>
      <c r="GA36" s="162"/>
      <c r="GB36" s="163">
        <v>7.08</v>
      </c>
      <c r="GC36" s="163">
        <v>-7.5312000000000001</v>
      </c>
      <c r="GD36" s="163">
        <v>1.5617000000000001</v>
      </c>
      <c r="GE36" s="163">
        <v>-3.54</v>
      </c>
      <c r="GF36" s="163">
        <v>24.338699999999999</v>
      </c>
      <c r="GG36" s="162"/>
      <c r="GH36" s="163">
        <v>31.790500000000002</v>
      </c>
      <c r="GI36" s="163">
        <v>-11.6099</v>
      </c>
      <c r="GJ36" s="163">
        <v>-12.2989</v>
      </c>
      <c r="GK36" s="163">
        <v>2.9291</v>
      </c>
      <c r="GL36" s="162"/>
      <c r="GM36" s="162"/>
      <c r="GN36" s="163">
        <v>-11.3024</v>
      </c>
      <c r="GO36" s="163">
        <v>-15.4839</v>
      </c>
      <c r="GP36" s="163">
        <v>2.1293000000000002</v>
      </c>
      <c r="GQ36" s="163">
        <v>-24.3825</v>
      </c>
      <c r="GR36" s="163">
        <v>7.2500999999999998</v>
      </c>
      <c r="GS36" s="163">
        <v>7.6176000000000004</v>
      </c>
      <c r="GT36" s="163">
        <v>141.13030000000001</v>
      </c>
      <c r="GU36" s="163">
        <v>-2.1419000000000001</v>
      </c>
      <c r="GV36" s="163">
        <v>-6.8954000000000004</v>
      </c>
      <c r="GW36" s="163">
        <v>-16.436599999999999</v>
      </c>
      <c r="GX36" s="163">
        <v>3.2749000000000001</v>
      </c>
      <c r="GY36" s="163">
        <v>9.4137000000000004</v>
      </c>
      <c r="GZ36" s="163">
        <v>9.5815000000000001</v>
      </c>
      <c r="HA36" s="163">
        <v>2.8231000000000002</v>
      </c>
      <c r="HB36" s="163">
        <v>-17.950399999999998</v>
      </c>
      <c r="HC36" s="163">
        <v>-16.456800000000001</v>
      </c>
      <c r="HD36" s="163">
        <v>9.2200000000000006</v>
      </c>
      <c r="HE36" s="163">
        <v>-15.299899999999999</v>
      </c>
      <c r="HF36" s="163">
        <v>-28.605399999999999</v>
      </c>
      <c r="HG36" s="163">
        <v>55.015500000000003</v>
      </c>
      <c r="HH36" s="163">
        <v>95.575400000000002</v>
      </c>
      <c r="HI36" s="163">
        <v>14.7499</v>
      </c>
      <c r="HJ36" s="163">
        <v>15.952400000000001</v>
      </c>
      <c r="HK36" s="162"/>
      <c r="HL36" s="163">
        <v>0</v>
      </c>
      <c r="HM36" s="163">
        <v>0</v>
      </c>
      <c r="HN36" s="163">
        <v>0</v>
      </c>
      <c r="HO36" s="163">
        <v>24.4392</v>
      </c>
      <c r="HP36" s="163">
        <v>24.691299999999998</v>
      </c>
      <c r="HQ36" s="163">
        <v>-12.5122</v>
      </c>
      <c r="HR36" s="163">
        <v>-12.0398</v>
      </c>
      <c r="HS36" s="163">
        <v>-21.242100000000001</v>
      </c>
      <c r="HT36" s="163">
        <v>-21.2014</v>
      </c>
      <c r="HU36" s="163">
        <v>39</v>
      </c>
      <c r="HV36" s="163">
        <v>39.270000000000003</v>
      </c>
      <c r="HW36" s="163">
        <v>-33.799999999999997</v>
      </c>
      <c r="HX36" s="163">
        <v>-34</v>
      </c>
      <c r="HY36" s="163">
        <v>4.835</v>
      </c>
      <c r="HZ36" s="163">
        <v>11.44</v>
      </c>
      <c r="IA36" s="163">
        <v>75.304299999999998</v>
      </c>
      <c r="IB36" s="163">
        <v>20.1082</v>
      </c>
      <c r="IC36" s="163">
        <v>20.034099999999999</v>
      </c>
      <c r="ID36" s="163">
        <v>-11.8</v>
      </c>
      <c r="IE36" s="163">
        <v>-38.299999999999997</v>
      </c>
      <c r="IF36" s="163">
        <v>-5.4</v>
      </c>
      <c r="IG36" s="163">
        <v>-6</v>
      </c>
      <c r="IH36" s="163">
        <v>-18.072399999999998</v>
      </c>
      <c r="II36" s="163">
        <v>-17.9663</v>
      </c>
      <c r="IJ36" s="163">
        <v>-178.8904</v>
      </c>
      <c r="IK36" s="163">
        <v>-31.797899999999998</v>
      </c>
      <c r="IL36" s="163">
        <v>-74.171599999999998</v>
      </c>
      <c r="IM36" s="163">
        <v>-79.703999999999994</v>
      </c>
      <c r="IN36" s="163">
        <v>-30.913599999999999</v>
      </c>
      <c r="IO36" s="163">
        <v>130.5829</v>
      </c>
      <c r="IP36" s="163">
        <v>41.732500000000002</v>
      </c>
      <c r="IQ36" s="163">
        <v>191.03739999999999</v>
      </c>
      <c r="IR36" s="162"/>
      <c r="IS36" s="163">
        <v>55.034199999999998</v>
      </c>
      <c r="IT36" s="163">
        <v>25.3673</v>
      </c>
      <c r="IU36" s="163">
        <v>22.75</v>
      </c>
      <c r="IV36" s="163">
        <v>-80.364599999999996</v>
      </c>
      <c r="IW36" s="163">
        <v>-89.574200000000005</v>
      </c>
      <c r="IX36" s="163">
        <v>-145.9076</v>
      </c>
      <c r="IY36" s="163">
        <v>-83.699100000000001</v>
      </c>
      <c r="IZ36" s="163">
        <v>86.301599999999993</v>
      </c>
      <c r="JA36" s="163">
        <v>-4.0296000000000003</v>
      </c>
      <c r="JB36" s="162"/>
      <c r="JC36" s="163">
        <v>-11.68</v>
      </c>
      <c r="JD36" s="163">
        <v>0.33500000000000002</v>
      </c>
      <c r="JE36" s="163">
        <v>0.33</v>
      </c>
      <c r="JF36" s="163">
        <v>7.6</v>
      </c>
      <c r="JG36" s="163">
        <v>-5.44</v>
      </c>
      <c r="JH36" s="163">
        <v>-3.1137000000000001</v>
      </c>
      <c r="JI36" s="163">
        <v>-0.76139999999999997</v>
      </c>
      <c r="JJ36" s="163">
        <v>5.7725</v>
      </c>
      <c r="JK36" s="163">
        <v>-11.042999999999999</v>
      </c>
      <c r="JL36" s="163">
        <v>1.3</v>
      </c>
      <c r="JM36" s="163">
        <v>12.983000000000001</v>
      </c>
      <c r="JN36" s="163">
        <v>12.955</v>
      </c>
      <c r="JO36" s="163">
        <v>2.5728</v>
      </c>
      <c r="JP36" s="163">
        <v>2.9603000000000002</v>
      </c>
      <c r="JQ36" s="163">
        <v>4.7404000000000002</v>
      </c>
      <c r="JR36" s="163">
        <v>4.1382000000000003</v>
      </c>
      <c r="JS36" s="163">
        <v>3.7930000000000001</v>
      </c>
      <c r="JT36" s="162"/>
      <c r="JU36" s="163">
        <v>24.6</v>
      </c>
      <c r="JV36" s="163">
        <v>4.0362</v>
      </c>
      <c r="JW36" s="163">
        <v>1.4</v>
      </c>
      <c r="JX36" s="162"/>
      <c r="JY36" s="163">
        <v>-17.994199999999999</v>
      </c>
      <c r="JZ36" s="163">
        <v>1.92</v>
      </c>
      <c r="KA36" s="163">
        <v>-22.122900000000001</v>
      </c>
      <c r="KB36" s="163">
        <v>-16.0488</v>
      </c>
      <c r="KC36" s="163">
        <v>-5.5747999999999998</v>
      </c>
      <c r="KD36" s="163">
        <v>-25.988</v>
      </c>
      <c r="KE36" s="163">
        <v>0</v>
      </c>
      <c r="KF36" s="163">
        <v>-27.1</v>
      </c>
      <c r="KG36" s="163">
        <v>10.4</v>
      </c>
      <c r="KH36" s="163">
        <v>6.4387999999999996</v>
      </c>
      <c r="KI36" s="163">
        <v>-90.308300000000003</v>
      </c>
    </row>
    <row r="37" spans="1:295" ht="18" customHeight="1" x14ac:dyDescent="0.3">
      <c r="A37" s="158" t="s">
        <v>65</v>
      </c>
      <c r="B37" s="158" t="s">
        <v>784</v>
      </c>
      <c r="C37" s="162"/>
      <c r="D37" s="163">
        <v>4.5262000000000002</v>
      </c>
      <c r="E37" s="163">
        <v>-9.3369999999999997</v>
      </c>
      <c r="F37" s="163">
        <v>7.8678999999999997</v>
      </c>
      <c r="G37" s="163">
        <v>9.7744999999999997</v>
      </c>
      <c r="H37" s="162"/>
      <c r="I37" s="163">
        <v>19.980899999999998</v>
      </c>
      <c r="J37" s="162"/>
      <c r="K37" s="163">
        <v>24.8127</v>
      </c>
      <c r="L37" s="163">
        <v>10.768700000000001</v>
      </c>
      <c r="M37" s="163">
        <v>10.2554</v>
      </c>
      <c r="N37" s="163">
        <v>-19.98</v>
      </c>
      <c r="O37" s="163">
        <v>-33</v>
      </c>
      <c r="P37" s="163">
        <v>8.8000000000000007</v>
      </c>
      <c r="Q37" s="163">
        <v>5.7960000000000003</v>
      </c>
      <c r="R37" s="163">
        <v>-24.2</v>
      </c>
      <c r="S37" s="163">
        <v>3.3877999999999999</v>
      </c>
      <c r="T37" s="163">
        <v>1.5019</v>
      </c>
      <c r="U37" s="163">
        <v>6.7140000000000004</v>
      </c>
      <c r="V37" s="163">
        <v>6.6786000000000003</v>
      </c>
      <c r="W37" s="163">
        <v>11.5349</v>
      </c>
      <c r="X37" s="163">
        <v>1.8662000000000001</v>
      </c>
      <c r="Y37" s="163">
        <v>-1.3939999999999999</v>
      </c>
      <c r="Z37" s="163">
        <v>2.6507999999999998</v>
      </c>
      <c r="AA37" s="162"/>
      <c r="AB37" s="163">
        <v>-1.1918</v>
      </c>
      <c r="AC37" s="163">
        <v>-0.52800000000000002</v>
      </c>
      <c r="AD37" s="163">
        <v>-0.51400000000000001</v>
      </c>
      <c r="AE37" s="163">
        <v>-2.37</v>
      </c>
      <c r="AF37" s="163">
        <v>-2.2200000000000002</v>
      </c>
      <c r="AG37" s="163">
        <v>0</v>
      </c>
      <c r="AH37" s="162"/>
      <c r="AI37" s="162"/>
      <c r="AJ37" s="163">
        <v>-7.86</v>
      </c>
      <c r="AK37" s="163">
        <v>-7.86</v>
      </c>
      <c r="AL37" s="162"/>
      <c r="AM37" s="163">
        <v>-15.32</v>
      </c>
      <c r="AN37" s="163">
        <v>-15.24</v>
      </c>
      <c r="AO37" s="163">
        <v>6.1002999999999998</v>
      </c>
      <c r="AP37" s="163">
        <v>2.9445999999999999</v>
      </c>
      <c r="AQ37" s="163">
        <v>25.232500000000002</v>
      </c>
      <c r="AR37" s="163">
        <v>29.672000000000001</v>
      </c>
      <c r="AS37" s="163">
        <v>-18.8462</v>
      </c>
      <c r="AT37" s="163">
        <v>-5.4923000000000002</v>
      </c>
      <c r="AU37" s="163">
        <v>-5.6026999999999996</v>
      </c>
      <c r="AV37" s="163">
        <v>14.7072</v>
      </c>
      <c r="AW37" s="163">
        <v>10.4053</v>
      </c>
      <c r="AX37" s="163">
        <v>-19.022200000000002</v>
      </c>
      <c r="AY37" s="163">
        <v>-14.8695</v>
      </c>
      <c r="AZ37" s="163">
        <v>49.079099999999997</v>
      </c>
      <c r="BA37" s="162"/>
      <c r="BB37" s="163">
        <v>108.1777</v>
      </c>
      <c r="BC37" s="163">
        <v>4.1822999999999997</v>
      </c>
      <c r="BD37" s="163">
        <v>-2.9</v>
      </c>
      <c r="BE37" s="163">
        <v>-2.9</v>
      </c>
      <c r="BF37" s="163">
        <v>-26.593900000000001</v>
      </c>
      <c r="BG37" s="163">
        <v>-25.701000000000001</v>
      </c>
      <c r="BH37" s="163">
        <v>-2.3818000000000001</v>
      </c>
      <c r="BI37" s="162"/>
      <c r="BJ37" s="163">
        <v>13.1904</v>
      </c>
      <c r="BK37" s="163">
        <v>7.0156000000000001</v>
      </c>
      <c r="BL37" s="163">
        <v>6.3112000000000004</v>
      </c>
      <c r="BM37" s="163">
        <v>4.0654000000000003</v>
      </c>
      <c r="BN37" s="163">
        <v>-60.762300000000003</v>
      </c>
      <c r="BO37" s="163">
        <v>79.348100000000002</v>
      </c>
      <c r="BP37" s="163">
        <v>79.103999999999999</v>
      </c>
      <c r="BQ37" s="163">
        <v>-11.531599999999999</v>
      </c>
      <c r="BR37" s="163">
        <v>-32.039299999999997</v>
      </c>
      <c r="BS37" s="162"/>
      <c r="BT37" s="162"/>
      <c r="BU37" s="162"/>
      <c r="BV37" s="163">
        <v>33.152099999999997</v>
      </c>
      <c r="BW37" s="163">
        <v>11.09</v>
      </c>
      <c r="BX37" s="163">
        <v>11.19</v>
      </c>
      <c r="BY37" s="163">
        <v>3.64</v>
      </c>
      <c r="BZ37" s="163">
        <v>12.13</v>
      </c>
      <c r="CA37" s="163">
        <v>-18.883800000000001</v>
      </c>
      <c r="CB37" s="163">
        <v>-18.883800000000001</v>
      </c>
      <c r="CC37" s="163">
        <v>28.206299999999999</v>
      </c>
      <c r="CD37" s="163">
        <v>27.018999999999998</v>
      </c>
      <c r="CE37" s="163">
        <v>-3.1680000000000001</v>
      </c>
      <c r="CF37" s="162"/>
      <c r="CG37" s="163">
        <v>38.989699999999999</v>
      </c>
      <c r="CH37" s="163">
        <v>13.687900000000001</v>
      </c>
      <c r="CI37" s="162"/>
      <c r="CJ37" s="162"/>
      <c r="CK37" s="162"/>
      <c r="CL37" s="163">
        <v>-4</v>
      </c>
      <c r="CM37" s="163">
        <v>-5.2</v>
      </c>
      <c r="CN37" s="163">
        <v>-3.55</v>
      </c>
      <c r="CO37" s="163">
        <v>37.918799999999997</v>
      </c>
      <c r="CP37" s="163">
        <v>38.175800000000002</v>
      </c>
      <c r="CQ37" s="163">
        <v>35.680700000000002</v>
      </c>
      <c r="CR37" s="163">
        <v>42.898299999999999</v>
      </c>
      <c r="CS37" s="163">
        <v>44.3369</v>
      </c>
      <c r="CT37" s="163">
        <v>-16.964200000000002</v>
      </c>
      <c r="CU37" s="163">
        <v>-42.539900000000003</v>
      </c>
      <c r="CV37" s="163">
        <v>-12.4069</v>
      </c>
      <c r="CW37" s="163">
        <v>3.9039000000000001</v>
      </c>
      <c r="CX37" s="163">
        <v>33.11</v>
      </c>
      <c r="CY37" s="163">
        <v>13.95</v>
      </c>
      <c r="CZ37" s="163">
        <v>20.786100000000001</v>
      </c>
      <c r="DA37" s="163">
        <v>20.3156</v>
      </c>
      <c r="DB37" s="163">
        <v>-11.92</v>
      </c>
      <c r="DC37" s="162"/>
      <c r="DD37" s="162"/>
      <c r="DE37" s="162"/>
      <c r="DF37" s="163">
        <v>16.833400000000001</v>
      </c>
      <c r="DG37" s="163">
        <v>-14.800700000000001</v>
      </c>
      <c r="DH37" s="163">
        <v>-6.1917999999999997</v>
      </c>
      <c r="DI37" s="163">
        <v>-33.799999999999997</v>
      </c>
      <c r="DJ37" s="163">
        <v>-35.4</v>
      </c>
      <c r="DK37" s="163">
        <v>-2.9272</v>
      </c>
      <c r="DL37" s="163">
        <v>10.2913</v>
      </c>
      <c r="DM37" s="162"/>
      <c r="DN37" s="163">
        <v>21.900300000000001</v>
      </c>
      <c r="DO37" s="163">
        <v>10.98</v>
      </c>
      <c r="DP37" s="163">
        <v>-6.8</v>
      </c>
      <c r="DQ37" s="163">
        <v>12.9115</v>
      </c>
      <c r="DR37" s="163">
        <v>-16.951000000000001</v>
      </c>
      <c r="DS37" s="163">
        <v>-19.3</v>
      </c>
      <c r="DT37" s="162"/>
      <c r="DU37" s="163">
        <v>29.02</v>
      </c>
      <c r="DV37" s="163">
        <v>27.31</v>
      </c>
      <c r="DW37" s="163">
        <v>-18.454499999999999</v>
      </c>
      <c r="DX37" s="163">
        <v>-9.3727</v>
      </c>
      <c r="DY37" s="163">
        <v>-37.854900000000001</v>
      </c>
      <c r="DZ37" s="163">
        <v>-37.027299999999997</v>
      </c>
      <c r="EA37" s="163">
        <v>35.061</v>
      </c>
      <c r="EB37" s="163">
        <v>9.7964000000000002</v>
      </c>
      <c r="EC37" s="163">
        <v>-0.316</v>
      </c>
      <c r="ED37" s="163">
        <v>-0.2185</v>
      </c>
      <c r="EE37" s="163">
        <v>-15.5654</v>
      </c>
      <c r="EF37" s="163">
        <v>-18.4999</v>
      </c>
      <c r="EG37" s="163">
        <v>-10.78</v>
      </c>
      <c r="EH37" s="163">
        <v>-51.421799999999998</v>
      </c>
      <c r="EI37" s="163">
        <v>-17.479199999999999</v>
      </c>
      <c r="EJ37" s="162"/>
      <c r="EK37" s="163">
        <v>-14.5794</v>
      </c>
      <c r="EL37" s="163">
        <v>-13.248799999999999</v>
      </c>
      <c r="EM37" s="163">
        <v>15.7018</v>
      </c>
      <c r="EN37" s="163">
        <v>0.23250000000000001</v>
      </c>
      <c r="EO37" s="163">
        <v>-0.73899999999999999</v>
      </c>
      <c r="EP37" s="163">
        <v>5.6479999999999997</v>
      </c>
      <c r="EQ37" s="163">
        <v>-27.293299999999999</v>
      </c>
      <c r="ER37" s="163">
        <v>-26.910499999999999</v>
      </c>
      <c r="ES37" s="163">
        <v>0.55189999999999995</v>
      </c>
      <c r="ET37" s="163">
        <v>0</v>
      </c>
      <c r="EU37" s="163">
        <v>-16.79</v>
      </c>
      <c r="EV37" s="163">
        <v>0</v>
      </c>
      <c r="EW37" s="163">
        <v>6.4884000000000004</v>
      </c>
      <c r="EX37" s="163">
        <v>-5.8536000000000001</v>
      </c>
      <c r="EY37" s="163">
        <v>-15.444100000000001</v>
      </c>
      <c r="EZ37" s="163">
        <v>-4.6143000000000001</v>
      </c>
      <c r="FA37" s="163">
        <v>7.9701000000000004</v>
      </c>
      <c r="FB37" s="163">
        <v>-0.13519999999999999</v>
      </c>
      <c r="FC37" s="163">
        <v>-15.6645</v>
      </c>
      <c r="FD37" s="163">
        <v>4.6083999999999996</v>
      </c>
      <c r="FE37" s="162"/>
      <c r="FF37" s="163">
        <v>4.3958000000000004</v>
      </c>
      <c r="FG37" s="163">
        <v>0</v>
      </c>
      <c r="FH37" s="163">
        <v>0</v>
      </c>
      <c r="FI37" s="162"/>
      <c r="FJ37" s="163">
        <v>6.5308000000000002</v>
      </c>
      <c r="FK37" s="163">
        <v>6.0284000000000004</v>
      </c>
      <c r="FL37" s="163">
        <v>-18.587700000000002</v>
      </c>
      <c r="FM37" s="163">
        <v>19.2468</v>
      </c>
      <c r="FN37" s="163">
        <v>19.288900000000002</v>
      </c>
      <c r="FO37" s="163">
        <v>-6.7355999999999998</v>
      </c>
      <c r="FP37" s="162"/>
      <c r="FQ37" s="163">
        <v>23.790600000000001</v>
      </c>
      <c r="FR37" s="163">
        <v>-17.059999999999999</v>
      </c>
      <c r="FS37" s="163">
        <v>0.69810000000000005</v>
      </c>
      <c r="FT37" s="163">
        <v>0.1943</v>
      </c>
      <c r="FU37" s="163">
        <v>-0.5</v>
      </c>
      <c r="FV37" s="163">
        <v>2.12</v>
      </c>
      <c r="FW37" s="163">
        <v>-23.349699999999999</v>
      </c>
      <c r="FX37" s="162"/>
      <c r="FY37" s="163">
        <v>2.609</v>
      </c>
      <c r="FZ37" s="163">
        <v>3.05</v>
      </c>
      <c r="GA37" s="162"/>
      <c r="GB37" s="163">
        <v>6.18</v>
      </c>
      <c r="GC37" s="163">
        <v>-6.8369</v>
      </c>
      <c r="GD37" s="163">
        <v>3.0737000000000001</v>
      </c>
      <c r="GE37" s="163">
        <v>-3.28</v>
      </c>
      <c r="GF37" s="163">
        <v>23.952000000000002</v>
      </c>
      <c r="GG37" s="162"/>
      <c r="GH37" s="163">
        <v>32.5364</v>
      </c>
      <c r="GI37" s="163">
        <v>-11.578900000000001</v>
      </c>
      <c r="GJ37" s="163">
        <v>-12.297499999999999</v>
      </c>
      <c r="GK37" s="163">
        <v>2.9083000000000001</v>
      </c>
      <c r="GL37" s="162"/>
      <c r="GM37" s="162"/>
      <c r="GN37" s="163">
        <v>-10.7316</v>
      </c>
      <c r="GO37" s="163">
        <v>-18.2319</v>
      </c>
      <c r="GP37" s="163">
        <v>2.6315</v>
      </c>
      <c r="GQ37" s="163">
        <v>-24.7209</v>
      </c>
      <c r="GR37" s="163">
        <v>8.6798000000000002</v>
      </c>
      <c r="GS37" s="163">
        <v>6.6401000000000003</v>
      </c>
      <c r="GT37" s="163">
        <v>143.96250000000001</v>
      </c>
      <c r="GU37" s="163">
        <v>-2.6642999999999999</v>
      </c>
      <c r="GV37" s="163">
        <v>-7.3475000000000001</v>
      </c>
      <c r="GW37" s="163">
        <v>-16.140999999999998</v>
      </c>
      <c r="GX37" s="163">
        <v>2.5331999999999999</v>
      </c>
      <c r="GY37" s="163">
        <v>9.5894999999999992</v>
      </c>
      <c r="GZ37" s="163">
        <v>9.7158999999999995</v>
      </c>
      <c r="HA37" s="163">
        <v>2</v>
      </c>
      <c r="HB37" s="163">
        <v>-17.7319</v>
      </c>
      <c r="HC37" s="163">
        <v>-16.3734</v>
      </c>
      <c r="HD37" s="163">
        <v>12.57</v>
      </c>
      <c r="HE37" s="163">
        <v>-20.4023</v>
      </c>
      <c r="HF37" s="163">
        <v>-40.120399999999997</v>
      </c>
      <c r="HG37" s="163">
        <v>63.150199999999998</v>
      </c>
      <c r="HH37" s="163">
        <v>100.3381</v>
      </c>
      <c r="HI37" s="163">
        <v>12.838800000000001</v>
      </c>
      <c r="HJ37" s="163">
        <v>12.8947</v>
      </c>
      <c r="HK37" s="163">
        <v>0</v>
      </c>
      <c r="HL37" s="163">
        <v>6.1825999999999999</v>
      </c>
      <c r="HM37" s="163">
        <v>-12.4498</v>
      </c>
      <c r="HN37" s="163">
        <v>-11.857100000000001</v>
      </c>
      <c r="HO37" s="162"/>
      <c r="HP37" s="162"/>
      <c r="HQ37" s="163">
        <v>-13.006600000000001</v>
      </c>
      <c r="HR37" s="163">
        <v>-12.4024</v>
      </c>
      <c r="HS37" s="163">
        <v>-22.004999999999999</v>
      </c>
      <c r="HT37" s="163">
        <v>-21.8627</v>
      </c>
      <c r="HU37" s="163">
        <v>40.700000000000003</v>
      </c>
      <c r="HV37" s="163">
        <v>40.159999999999997</v>
      </c>
      <c r="HW37" s="163">
        <v>-32.4</v>
      </c>
      <c r="HX37" s="163">
        <v>-32.6</v>
      </c>
      <c r="HY37" s="163">
        <v>5.1334</v>
      </c>
      <c r="HZ37" s="163">
        <v>10</v>
      </c>
      <c r="IA37" s="163">
        <v>69.942099999999996</v>
      </c>
      <c r="IB37" s="163">
        <v>20.9893</v>
      </c>
      <c r="IC37" s="163">
        <v>20.912299999999998</v>
      </c>
      <c r="ID37" s="163">
        <v>-11.8</v>
      </c>
      <c r="IE37" s="163">
        <v>-35.799999999999997</v>
      </c>
      <c r="IF37" s="163">
        <v>-4.5999999999999996</v>
      </c>
      <c r="IG37" s="163">
        <v>-5.0999999999999996</v>
      </c>
      <c r="IH37" s="163">
        <v>-17.674099999999999</v>
      </c>
      <c r="II37" s="163">
        <v>-17.681799999999999</v>
      </c>
      <c r="IJ37" s="163">
        <v>-184.8058</v>
      </c>
      <c r="IK37" s="163">
        <v>-32.182899999999997</v>
      </c>
      <c r="IL37" s="163">
        <v>-73.348799999999997</v>
      </c>
      <c r="IM37" s="163">
        <v>-80.941900000000004</v>
      </c>
      <c r="IN37" s="163">
        <v>-30.729500000000002</v>
      </c>
      <c r="IO37" s="163">
        <v>127.6604</v>
      </c>
      <c r="IP37" s="163">
        <v>44.494399999999999</v>
      </c>
      <c r="IQ37" s="163">
        <v>191.6628</v>
      </c>
      <c r="IR37" s="162"/>
      <c r="IS37" s="163">
        <v>50.941699999999997</v>
      </c>
      <c r="IT37" s="163">
        <v>26.324000000000002</v>
      </c>
      <c r="IU37" s="163">
        <v>25.609200000000001</v>
      </c>
      <c r="IV37" s="163">
        <v>-78.2376</v>
      </c>
      <c r="IW37" s="163">
        <v>-91.7089</v>
      </c>
      <c r="IX37" s="163">
        <v>-145.2585</v>
      </c>
      <c r="IY37" s="163">
        <v>-86.306899999999999</v>
      </c>
      <c r="IZ37" s="163">
        <v>88.801400000000001</v>
      </c>
      <c r="JA37" s="163">
        <v>-4.0759999999999996</v>
      </c>
      <c r="JB37" s="162"/>
      <c r="JC37" s="163">
        <v>-10.08</v>
      </c>
      <c r="JD37" s="163">
        <v>0.52300000000000002</v>
      </c>
      <c r="JE37" s="163">
        <v>0.51800000000000002</v>
      </c>
      <c r="JF37" s="163">
        <v>5.52</v>
      </c>
      <c r="JG37" s="163">
        <v>-4.16</v>
      </c>
      <c r="JH37" s="163">
        <v>-2.8809</v>
      </c>
      <c r="JI37" s="163">
        <v>-2.2538</v>
      </c>
      <c r="JJ37" s="163">
        <v>4.1337000000000002</v>
      </c>
      <c r="JK37" s="163">
        <v>-5.742</v>
      </c>
      <c r="JL37" s="163">
        <v>-1.6</v>
      </c>
      <c r="JM37" s="163">
        <v>10.254</v>
      </c>
      <c r="JN37" s="163">
        <v>11.567</v>
      </c>
      <c r="JO37" s="163">
        <v>2.5491999999999999</v>
      </c>
      <c r="JP37" s="163">
        <v>2.9432999999999998</v>
      </c>
      <c r="JQ37" s="163">
        <v>4.1692</v>
      </c>
      <c r="JR37" s="163">
        <v>3.4297</v>
      </c>
      <c r="JS37" s="163">
        <v>2.4729000000000001</v>
      </c>
      <c r="JT37" s="162"/>
      <c r="JU37" s="163">
        <v>20.7</v>
      </c>
      <c r="JV37" s="163">
        <v>4.7393999999999998</v>
      </c>
      <c r="JW37" s="163">
        <v>1.47</v>
      </c>
      <c r="JX37" s="162"/>
      <c r="JY37" s="163">
        <v>-17.931699999999999</v>
      </c>
      <c r="JZ37" s="163">
        <v>1.9446000000000001</v>
      </c>
      <c r="KA37" s="163">
        <v>-22.391100000000002</v>
      </c>
      <c r="KB37" s="163">
        <v>-14.2241</v>
      </c>
      <c r="KC37" s="163">
        <v>-5.1852</v>
      </c>
      <c r="KD37" s="163">
        <v>-26.948799999999999</v>
      </c>
      <c r="KE37" s="163">
        <v>2.4817999999999998</v>
      </c>
      <c r="KF37" s="163">
        <v>-23.1</v>
      </c>
      <c r="KG37" s="163">
        <v>5.8</v>
      </c>
      <c r="KH37" s="163">
        <v>-0.83260000000000001</v>
      </c>
      <c r="KI37" s="163">
        <v>-82.926599999999993</v>
      </c>
    </row>
    <row r="38" spans="1:295" ht="18" customHeight="1" x14ac:dyDescent="0.3">
      <c r="A38" s="158" t="s">
        <v>65</v>
      </c>
      <c r="B38" s="158" t="s">
        <v>785</v>
      </c>
      <c r="C38" s="162"/>
      <c r="D38" s="163">
        <v>4.0895000000000001</v>
      </c>
      <c r="E38" s="163">
        <v>-8.8987999999999996</v>
      </c>
      <c r="F38" s="163">
        <v>6.6375000000000002</v>
      </c>
      <c r="G38" s="163">
        <v>9.6463000000000001</v>
      </c>
      <c r="H38" s="162"/>
      <c r="I38" s="163">
        <v>20.190899999999999</v>
      </c>
      <c r="J38" s="162"/>
      <c r="K38" s="163">
        <v>25.8841</v>
      </c>
      <c r="L38" s="163">
        <v>11.2967</v>
      </c>
      <c r="M38" s="163">
        <v>11.0558</v>
      </c>
      <c r="N38" s="163">
        <v>-19.98</v>
      </c>
      <c r="O38" s="163">
        <v>-30.8</v>
      </c>
      <c r="P38" s="163">
        <v>6.6</v>
      </c>
      <c r="Q38" s="163">
        <v>4.968</v>
      </c>
      <c r="R38" s="163">
        <v>-22</v>
      </c>
      <c r="S38" s="163">
        <v>2.8595999999999999</v>
      </c>
      <c r="T38" s="163">
        <v>0.62019999999999997</v>
      </c>
      <c r="U38" s="163">
        <v>6.4151999999999996</v>
      </c>
      <c r="V38" s="163">
        <v>6.5231000000000003</v>
      </c>
      <c r="W38" s="163">
        <v>10.999499999999999</v>
      </c>
      <c r="X38" s="163">
        <v>0.59489999999999998</v>
      </c>
      <c r="Y38" s="163">
        <v>-1.5709</v>
      </c>
      <c r="Z38" s="163">
        <v>2.5760999999999998</v>
      </c>
      <c r="AA38" s="162"/>
      <c r="AB38" s="163">
        <v>-1.1349</v>
      </c>
      <c r="AC38" s="163">
        <v>-0.498</v>
      </c>
      <c r="AD38" s="163">
        <v>-0.39900000000000002</v>
      </c>
      <c r="AE38" s="163">
        <v>-1.9950000000000001</v>
      </c>
      <c r="AF38" s="163">
        <v>0</v>
      </c>
      <c r="AG38" s="163">
        <v>-2.2000000000000002</v>
      </c>
      <c r="AH38" s="162"/>
      <c r="AI38" s="162"/>
      <c r="AJ38" s="163">
        <v>-7.17</v>
      </c>
      <c r="AK38" s="163">
        <v>-7.04</v>
      </c>
      <c r="AL38" s="162"/>
      <c r="AM38" s="163">
        <v>-15.41</v>
      </c>
      <c r="AN38" s="163">
        <v>-15.06</v>
      </c>
      <c r="AO38" s="163">
        <v>6.1624999999999996</v>
      </c>
      <c r="AP38" s="163">
        <v>3.6699000000000002</v>
      </c>
      <c r="AQ38" s="163">
        <v>24.990500000000001</v>
      </c>
      <c r="AR38" s="163">
        <v>28.6372</v>
      </c>
      <c r="AS38" s="163">
        <v>-20.673300000000001</v>
      </c>
      <c r="AT38" s="163">
        <v>-6.5640000000000001</v>
      </c>
      <c r="AU38" s="163">
        <v>-5.7987000000000002</v>
      </c>
      <c r="AV38" s="163">
        <v>19.084900000000001</v>
      </c>
      <c r="AW38" s="163">
        <v>23.642900000000001</v>
      </c>
      <c r="AX38" s="163">
        <v>-18.888200000000001</v>
      </c>
      <c r="AY38" s="163">
        <v>-16.075099999999999</v>
      </c>
      <c r="AZ38" s="163">
        <v>43.207799999999999</v>
      </c>
      <c r="BA38" s="162"/>
      <c r="BB38" s="163">
        <v>114.67829999999999</v>
      </c>
      <c r="BC38" s="163">
        <v>3.5074000000000001</v>
      </c>
      <c r="BD38" s="163">
        <v>-2.5</v>
      </c>
      <c r="BE38" s="163">
        <v>-2.6</v>
      </c>
      <c r="BF38" s="163">
        <v>-26.491199999999999</v>
      </c>
      <c r="BG38" s="163">
        <v>-25.8931</v>
      </c>
      <c r="BH38" s="163">
        <v>-2.375</v>
      </c>
      <c r="BI38" s="162"/>
      <c r="BJ38" s="163">
        <v>12.718</v>
      </c>
      <c r="BK38" s="163">
        <v>7.1444000000000001</v>
      </c>
      <c r="BL38" s="163">
        <v>6.1492000000000004</v>
      </c>
      <c r="BM38" s="163">
        <v>4.1769999999999996</v>
      </c>
      <c r="BN38" s="163">
        <v>-46.388100000000001</v>
      </c>
      <c r="BO38" s="163">
        <v>77.791700000000006</v>
      </c>
      <c r="BP38" s="163">
        <v>76.998199999999997</v>
      </c>
      <c r="BQ38" s="163">
        <v>-18.858000000000001</v>
      </c>
      <c r="BR38" s="163">
        <v>-25.0913</v>
      </c>
      <c r="BS38" s="162"/>
      <c r="BT38" s="162"/>
      <c r="BU38" s="162"/>
      <c r="BV38" s="163">
        <v>33.341700000000003</v>
      </c>
      <c r="BW38" s="163">
        <v>11.1</v>
      </c>
      <c r="BX38" s="163">
        <v>11.31</v>
      </c>
      <c r="BY38" s="163">
        <v>3.69</v>
      </c>
      <c r="BZ38" s="163">
        <v>12.12</v>
      </c>
      <c r="CA38" s="163">
        <v>-18.079999999999998</v>
      </c>
      <c r="CB38" s="163">
        <v>-18.079999999999998</v>
      </c>
      <c r="CC38" s="163">
        <v>26.5566</v>
      </c>
      <c r="CD38" s="163">
        <v>25.428599999999999</v>
      </c>
      <c r="CE38" s="163">
        <v>-0.39019999999999999</v>
      </c>
      <c r="CF38" s="162"/>
      <c r="CG38" s="163">
        <v>42.202300000000001</v>
      </c>
      <c r="CH38" s="163">
        <v>13.5642</v>
      </c>
      <c r="CI38" s="162"/>
      <c r="CJ38" s="162"/>
      <c r="CK38" s="162"/>
      <c r="CL38" s="163">
        <v>-3.9</v>
      </c>
      <c r="CM38" s="163">
        <v>-5.2</v>
      </c>
      <c r="CN38" s="163">
        <v>-3.41</v>
      </c>
      <c r="CO38" s="163">
        <v>38.454500000000003</v>
      </c>
      <c r="CP38" s="163">
        <v>38.934399999999997</v>
      </c>
      <c r="CQ38" s="163">
        <v>36.726199999999999</v>
      </c>
      <c r="CR38" s="163">
        <v>40.108600000000003</v>
      </c>
      <c r="CS38" s="163">
        <v>40.775599999999997</v>
      </c>
      <c r="CT38" s="163">
        <v>-18.037099999999999</v>
      </c>
      <c r="CU38" s="163">
        <v>-40.605899999999998</v>
      </c>
      <c r="CV38" s="163">
        <v>-12.3443</v>
      </c>
      <c r="CW38" s="163">
        <v>4.2373000000000003</v>
      </c>
      <c r="CX38" s="163">
        <v>32.36</v>
      </c>
      <c r="CY38" s="163">
        <v>13.62</v>
      </c>
      <c r="CZ38" s="163">
        <v>21.098600000000001</v>
      </c>
      <c r="DA38" s="163">
        <v>20.608499999999999</v>
      </c>
      <c r="DB38" s="163">
        <v>-12.52</v>
      </c>
      <c r="DC38" s="162"/>
      <c r="DD38" s="162"/>
      <c r="DE38" s="162"/>
      <c r="DF38" s="163">
        <v>13.7912</v>
      </c>
      <c r="DG38" s="163">
        <v>-14.4161</v>
      </c>
      <c r="DH38" s="163">
        <v>-6.5514999999999999</v>
      </c>
      <c r="DI38" s="163">
        <v>-33.799999999999997</v>
      </c>
      <c r="DJ38" s="163">
        <v>-33</v>
      </c>
      <c r="DK38" s="163">
        <v>-2.4512</v>
      </c>
      <c r="DL38" s="163">
        <v>10.1043</v>
      </c>
      <c r="DM38" s="162"/>
      <c r="DN38" s="163">
        <v>21.529199999999999</v>
      </c>
      <c r="DO38" s="163">
        <v>10.88</v>
      </c>
      <c r="DP38" s="163">
        <v>-6.72</v>
      </c>
      <c r="DQ38" s="163">
        <v>13.3765</v>
      </c>
      <c r="DR38" s="163">
        <v>-13.8508</v>
      </c>
      <c r="DS38" s="163">
        <v>-17.04</v>
      </c>
      <c r="DT38" s="162"/>
      <c r="DU38" s="163">
        <v>28.17</v>
      </c>
      <c r="DV38" s="163">
        <v>27.13</v>
      </c>
      <c r="DW38" s="163">
        <v>-15.4</v>
      </c>
      <c r="DX38" s="163">
        <v>-7.5182000000000002</v>
      </c>
      <c r="DY38" s="163">
        <v>-36.096400000000003</v>
      </c>
      <c r="DZ38" s="163">
        <v>-35.109099999999998</v>
      </c>
      <c r="EA38" s="163">
        <v>35.455300000000001</v>
      </c>
      <c r="EB38" s="163">
        <v>9.6319999999999997</v>
      </c>
      <c r="EC38" s="163">
        <v>-0.39739999999999998</v>
      </c>
      <c r="ED38" s="163">
        <v>0.20230000000000001</v>
      </c>
      <c r="EE38" s="163">
        <v>-11.191700000000001</v>
      </c>
      <c r="EF38" s="163">
        <v>-14.7502</v>
      </c>
      <c r="EG38" s="163">
        <v>-11.167999999999999</v>
      </c>
      <c r="EH38" s="163">
        <v>-42.082500000000003</v>
      </c>
      <c r="EI38" s="163">
        <v>-17.912700000000001</v>
      </c>
      <c r="EJ38" s="162"/>
      <c r="EK38" s="163">
        <v>-13.8825</v>
      </c>
      <c r="EL38" s="163">
        <v>-12.6836</v>
      </c>
      <c r="EM38" s="163">
        <v>13.334</v>
      </c>
      <c r="EN38" s="163">
        <v>0.38890000000000002</v>
      </c>
      <c r="EO38" s="163">
        <v>-0.99460000000000004</v>
      </c>
      <c r="EP38" s="163">
        <v>9.7439999999999998</v>
      </c>
      <c r="EQ38" s="163">
        <v>-24.5474</v>
      </c>
      <c r="ER38" s="163">
        <v>-24.321999999999999</v>
      </c>
      <c r="ES38" s="163">
        <v>-3.0528</v>
      </c>
      <c r="ET38" s="163">
        <v>0</v>
      </c>
      <c r="EU38" s="163">
        <v>-15</v>
      </c>
      <c r="EV38" s="163">
        <v>0.6</v>
      </c>
      <c r="EW38" s="163">
        <v>6.2793000000000001</v>
      </c>
      <c r="EX38" s="163">
        <v>-7.5654000000000003</v>
      </c>
      <c r="EY38" s="163">
        <v>-15.6615</v>
      </c>
      <c r="EZ38" s="163">
        <v>-4.7769000000000004</v>
      </c>
      <c r="FA38" s="163">
        <v>8.923</v>
      </c>
      <c r="FB38" s="163">
        <v>-3.6471</v>
      </c>
      <c r="FC38" s="163">
        <v>-13.348000000000001</v>
      </c>
      <c r="FD38" s="163">
        <v>4.0815000000000001</v>
      </c>
      <c r="FE38" s="162"/>
      <c r="FF38" s="163">
        <v>3.8673999999999999</v>
      </c>
      <c r="FG38" s="163">
        <v>0</v>
      </c>
      <c r="FH38" s="163">
        <v>2.5169999999999999</v>
      </c>
      <c r="FI38" s="163">
        <v>0</v>
      </c>
      <c r="FJ38" s="163">
        <v>5.8609999999999998</v>
      </c>
      <c r="FK38" s="163">
        <v>6.0284000000000004</v>
      </c>
      <c r="FL38" s="163">
        <v>-19.2575</v>
      </c>
      <c r="FM38" s="163">
        <v>17.7516</v>
      </c>
      <c r="FN38" s="163">
        <v>17.682400000000001</v>
      </c>
      <c r="FO38" s="163">
        <v>-6.6702000000000004</v>
      </c>
      <c r="FP38" s="162"/>
      <c r="FQ38" s="163">
        <v>24.308199999999999</v>
      </c>
      <c r="FR38" s="163">
        <v>-17.079999999999998</v>
      </c>
      <c r="FS38" s="163">
        <v>-0.20100000000000001</v>
      </c>
      <c r="FT38" s="163">
        <v>0.19159999999999999</v>
      </c>
      <c r="FU38" s="163">
        <v>-0.3</v>
      </c>
      <c r="FV38" s="163">
        <v>0.6</v>
      </c>
      <c r="FW38" s="163">
        <v>-24.16</v>
      </c>
      <c r="FX38" s="162"/>
      <c r="FY38" s="163">
        <v>2.762</v>
      </c>
      <c r="FZ38" s="163">
        <v>2.7229999999999999</v>
      </c>
      <c r="GA38" s="162"/>
      <c r="GB38" s="163">
        <v>6.94</v>
      </c>
      <c r="GC38" s="163">
        <v>-5.9352</v>
      </c>
      <c r="GD38" s="163">
        <v>3.1867000000000001</v>
      </c>
      <c r="GE38" s="163">
        <v>-3.2</v>
      </c>
      <c r="GF38" s="163">
        <v>24.724</v>
      </c>
      <c r="GG38" s="162"/>
      <c r="GH38" s="163">
        <v>33.610500000000002</v>
      </c>
      <c r="GI38" s="163">
        <v>-11.684200000000001</v>
      </c>
      <c r="GJ38" s="163">
        <v>-12.458299999999999</v>
      </c>
      <c r="GK38" s="163">
        <v>2.9148000000000001</v>
      </c>
      <c r="GL38" s="162"/>
      <c r="GM38" s="162"/>
      <c r="GN38" s="163">
        <v>-11.602600000000001</v>
      </c>
      <c r="GO38" s="163">
        <v>27.6784</v>
      </c>
      <c r="GP38" s="163">
        <v>2.5714999999999999</v>
      </c>
      <c r="GQ38" s="163">
        <v>-25.3293</v>
      </c>
      <c r="GR38" s="163">
        <v>8.3239000000000001</v>
      </c>
      <c r="GS38" s="163">
        <v>6.9828000000000001</v>
      </c>
      <c r="GT38" s="163">
        <v>145.16079999999999</v>
      </c>
      <c r="GU38" s="163">
        <v>-3.4201000000000001</v>
      </c>
      <c r="GV38" s="163">
        <v>-8.1895000000000007</v>
      </c>
      <c r="GW38" s="163">
        <v>-15.8949</v>
      </c>
      <c r="GX38" s="163">
        <v>2.2730000000000001</v>
      </c>
      <c r="GY38" s="163">
        <v>9.6920999999999999</v>
      </c>
      <c r="GZ38" s="163">
        <v>9.8582999999999998</v>
      </c>
      <c r="HA38" s="162"/>
      <c r="HB38" s="163">
        <v>-18.946000000000002</v>
      </c>
      <c r="HC38" s="163">
        <v>-18.423300000000001</v>
      </c>
      <c r="HD38" s="163">
        <v>11.31</v>
      </c>
      <c r="HE38" s="163">
        <v>-17.4589</v>
      </c>
      <c r="HF38" s="163">
        <v>-35.392600000000002</v>
      </c>
      <c r="HG38" s="163">
        <v>60.613999999999997</v>
      </c>
      <c r="HH38" s="163">
        <v>91.382900000000006</v>
      </c>
      <c r="HI38" s="163">
        <v>13.193899999999999</v>
      </c>
      <c r="HJ38" s="163">
        <v>13.623900000000001</v>
      </c>
      <c r="HK38" s="163">
        <v>0</v>
      </c>
      <c r="HL38" s="163">
        <v>6.8547000000000002</v>
      </c>
      <c r="HM38" s="163">
        <v>-11.1393</v>
      </c>
      <c r="HN38" s="163">
        <v>-11.927300000000001</v>
      </c>
      <c r="HO38" s="163">
        <v>8.923</v>
      </c>
      <c r="HP38" s="163">
        <v>8.9994999999999994</v>
      </c>
      <c r="HQ38" s="163">
        <v>-11.3477</v>
      </c>
      <c r="HR38" s="163">
        <v>-11.1829</v>
      </c>
      <c r="HS38" s="163">
        <v>-22.074200000000001</v>
      </c>
      <c r="HT38" s="163">
        <v>-22.075700000000001</v>
      </c>
      <c r="HU38" s="163">
        <v>36.18</v>
      </c>
      <c r="HV38" s="163">
        <v>35.9</v>
      </c>
      <c r="HW38" s="163">
        <v>-30.4</v>
      </c>
      <c r="HX38" s="163">
        <v>-30.3</v>
      </c>
      <c r="HY38" s="163">
        <v>5.3274999999999997</v>
      </c>
      <c r="HZ38" s="163">
        <v>8.7200000000000006</v>
      </c>
      <c r="IA38" s="163">
        <v>64.024000000000001</v>
      </c>
      <c r="IB38" s="163">
        <v>21.316199999999998</v>
      </c>
      <c r="IC38" s="163">
        <v>21.412199999999999</v>
      </c>
      <c r="ID38" s="163">
        <v>-11.4</v>
      </c>
      <c r="IE38" s="163">
        <v>-32.799999999999997</v>
      </c>
      <c r="IF38" s="163">
        <v>-5.4</v>
      </c>
      <c r="IG38" s="163">
        <v>-6</v>
      </c>
      <c r="IH38" s="163">
        <v>-17.938300000000002</v>
      </c>
      <c r="II38" s="163">
        <v>-17.723199999999999</v>
      </c>
      <c r="IJ38" s="163">
        <v>-176.80770000000001</v>
      </c>
      <c r="IK38" s="163">
        <v>-29.891999999999999</v>
      </c>
      <c r="IL38" s="163">
        <v>-77.560500000000005</v>
      </c>
      <c r="IM38" s="163">
        <v>-82.601600000000005</v>
      </c>
      <c r="IN38" s="163">
        <v>-28.784400000000002</v>
      </c>
      <c r="IO38" s="163">
        <v>130.96440000000001</v>
      </c>
      <c r="IP38" s="163">
        <v>42.156399999999998</v>
      </c>
      <c r="IQ38" s="163">
        <v>188.91380000000001</v>
      </c>
      <c r="IR38" s="162"/>
      <c r="IS38" s="163">
        <v>53.761099999999999</v>
      </c>
      <c r="IT38" s="163">
        <v>24.446899999999999</v>
      </c>
      <c r="IU38" s="163">
        <v>24.245999999999999</v>
      </c>
      <c r="IV38" s="163">
        <v>-75.790000000000006</v>
      </c>
      <c r="IW38" s="163">
        <v>-89.760599999999997</v>
      </c>
      <c r="IX38" s="163">
        <v>-142.5401</v>
      </c>
      <c r="IY38" s="163">
        <v>-83.519400000000005</v>
      </c>
      <c r="IZ38" s="163">
        <v>86.023300000000006</v>
      </c>
      <c r="JA38" s="163">
        <v>-4.7107999999999999</v>
      </c>
      <c r="JB38" s="162"/>
      <c r="JC38" s="163">
        <v>-8.9600000000000009</v>
      </c>
      <c r="JD38" s="163">
        <v>0.52200000000000002</v>
      </c>
      <c r="JE38" s="163">
        <v>0.51800000000000002</v>
      </c>
      <c r="JF38" s="163">
        <v>4.5599999999999996</v>
      </c>
      <c r="JG38" s="163">
        <v>-2.64</v>
      </c>
      <c r="JH38" s="163">
        <v>-2.7625000000000002</v>
      </c>
      <c r="JI38" s="163">
        <v>-3.2212000000000001</v>
      </c>
      <c r="JJ38" s="163">
        <v>3.4287000000000001</v>
      </c>
      <c r="JK38" s="163">
        <v>-2.8976999999999999</v>
      </c>
      <c r="JL38" s="163">
        <v>-0.8</v>
      </c>
      <c r="JM38" s="163">
        <v>12.475</v>
      </c>
      <c r="JN38" s="163">
        <v>11.324</v>
      </c>
      <c r="JO38" s="163">
        <v>2.6861000000000002</v>
      </c>
      <c r="JP38" s="163">
        <v>2.8512</v>
      </c>
      <c r="JQ38" s="163">
        <v>3.5295000000000001</v>
      </c>
      <c r="JR38" s="163">
        <v>3.4611999999999998</v>
      </c>
      <c r="JS38" s="163">
        <v>3.1644000000000001</v>
      </c>
      <c r="JT38" s="162"/>
      <c r="JU38" s="163">
        <v>17.8</v>
      </c>
      <c r="JV38" s="163">
        <v>4.5971000000000002</v>
      </c>
      <c r="JW38" s="163">
        <v>1.51</v>
      </c>
      <c r="JX38" s="162"/>
      <c r="JY38" s="163">
        <v>-17.927700000000002</v>
      </c>
      <c r="JZ38" s="163">
        <v>2.5611999999999999</v>
      </c>
      <c r="KA38" s="163">
        <v>-22.917100000000001</v>
      </c>
      <c r="KB38" s="163">
        <v>-14.720700000000001</v>
      </c>
      <c r="KC38" s="163">
        <v>-5.1584000000000003</v>
      </c>
      <c r="KD38" s="163">
        <v>-27.828299999999999</v>
      </c>
      <c r="KE38" s="163">
        <v>2.8462000000000001</v>
      </c>
      <c r="KF38" s="163">
        <v>-20.100000000000001</v>
      </c>
      <c r="KG38" s="163">
        <v>2.7</v>
      </c>
      <c r="KH38" s="163">
        <v>-0.49519999999999997</v>
      </c>
      <c r="KI38" s="163">
        <v>-83.928899999999999</v>
      </c>
    </row>
    <row r="39" spans="1:295" ht="18" customHeight="1" x14ac:dyDescent="0.3">
      <c r="A39" s="158" t="s">
        <v>65</v>
      </c>
      <c r="B39" s="158" t="s">
        <v>786</v>
      </c>
      <c r="C39" s="162"/>
      <c r="D39" s="163">
        <v>4.1787000000000001</v>
      </c>
      <c r="E39" s="163">
        <v>-8.8536000000000001</v>
      </c>
      <c r="F39" s="163">
        <v>6.0231000000000003</v>
      </c>
      <c r="G39" s="163">
        <v>9.7751000000000001</v>
      </c>
      <c r="H39" s="162"/>
      <c r="I39" s="163">
        <v>19.919499999999999</v>
      </c>
      <c r="J39" s="162"/>
      <c r="K39" s="163">
        <v>25.869599999999998</v>
      </c>
      <c r="L39" s="163">
        <v>11.476599999999999</v>
      </c>
      <c r="M39" s="163">
        <v>10.933400000000001</v>
      </c>
      <c r="N39" s="163">
        <v>-19.98</v>
      </c>
      <c r="O39" s="163">
        <v>-33</v>
      </c>
      <c r="P39" s="163">
        <v>8.8000000000000007</v>
      </c>
      <c r="Q39" s="163">
        <v>4.968</v>
      </c>
      <c r="R39" s="163">
        <v>-24.2</v>
      </c>
      <c r="S39" s="163">
        <v>3.0444</v>
      </c>
      <c r="T39" s="163">
        <v>0.2016</v>
      </c>
      <c r="U39" s="163">
        <v>6.9598000000000004</v>
      </c>
      <c r="V39" s="163">
        <v>6.8478000000000003</v>
      </c>
      <c r="W39" s="163">
        <v>11.6296</v>
      </c>
      <c r="X39" s="163">
        <v>0.54959999999999998</v>
      </c>
      <c r="Y39" s="163">
        <v>0.24340000000000001</v>
      </c>
      <c r="Z39" s="163">
        <v>2.5371999999999999</v>
      </c>
      <c r="AA39" s="162"/>
      <c r="AB39" s="163">
        <v>-1.1086</v>
      </c>
      <c r="AC39" s="163">
        <v>-0.42299999999999999</v>
      </c>
      <c r="AD39" s="163">
        <v>-0.39700000000000002</v>
      </c>
      <c r="AE39" s="163">
        <v>-2.0699999999999998</v>
      </c>
      <c r="AF39" s="163">
        <v>-2.2200000000000002</v>
      </c>
      <c r="AG39" s="163">
        <v>-2.2000000000000002</v>
      </c>
      <c r="AH39" s="162"/>
      <c r="AI39" s="162"/>
      <c r="AJ39" s="163">
        <v>-7.17</v>
      </c>
      <c r="AK39" s="163">
        <v>-7.05</v>
      </c>
      <c r="AL39" s="162"/>
      <c r="AM39" s="163">
        <v>-14.65</v>
      </c>
      <c r="AN39" s="163">
        <v>-14.95</v>
      </c>
      <c r="AO39" s="163">
        <v>6.5689000000000002</v>
      </c>
      <c r="AP39" s="163">
        <v>3.5977000000000001</v>
      </c>
      <c r="AQ39" s="163">
        <v>24.593299999999999</v>
      </c>
      <c r="AR39" s="163">
        <v>27.770600000000002</v>
      </c>
      <c r="AS39" s="163">
        <v>-21.515499999999999</v>
      </c>
      <c r="AT39" s="163">
        <v>-5.6262999999999996</v>
      </c>
      <c r="AU39" s="163">
        <v>-5.2382</v>
      </c>
      <c r="AV39" s="163">
        <v>9.8017000000000003</v>
      </c>
      <c r="AW39" s="163">
        <v>11.3331</v>
      </c>
      <c r="AX39" s="163">
        <v>-19.290099999999999</v>
      </c>
      <c r="AY39" s="163">
        <v>-14.6015</v>
      </c>
      <c r="AZ39" s="163">
        <v>36.637500000000003</v>
      </c>
      <c r="BA39" s="162"/>
      <c r="BB39" s="163">
        <v>115.883</v>
      </c>
      <c r="BC39" s="163">
        <v>3.617</v>
      </c>
      <c r="BD39" s="163">
        <v>-2.6</v>
      </c>
      <c r="BE39" s="163">
        <v>-2.7</v>
      </c>
      <c r="BF39" s="163">
        <v>-25.462499999999999</v>
      </c>
      <c r="BG39" s="163">
        <v>-25.206600000000002</v>
      </c>
      <c r="BH39" s="163">
        <v>-2.4167999999999998</v>
      </c>
      <c r="BI39" s="162"/>
      <c r="BJ39" s="163">
        <v>13.7226</v>
      </c>
      <c r="BK39" s="163">
        <v>7.1022999999999996</v>
      </c>
      <c r="BL39" s="163">
        <v>5.9157000000000002</v>
      </c>
      <c r="BM39" s="163">
        <v>4.1844000000000001</v>
      </c>
      <c r="BN39" s="163">
        <v>-49.9283</v>
      </c>
      <c r="BO39" s="163">
        <v>76.418300000000002</v>
      </c>
      <c r="BP39" s="163">
        <v>75.991100000000003</v>
      </c>
      <c r="BQ39" s="163">
        <v>-10.7384</v>
      </c>
      <c r="BR39" s="163">
        <v>-27.114799999999999</v>
      </c>
      <c r="BS39" s="162"/>
      <c r="BT39" s="162"/>
      <c r="BU39" s="162"/>
      <c r="BV39" s="163">
        <v>33.271799999999999</v>
      </c>
      <c r="BW39" s="163">
        <v>11.06</v>
      </c>
      <c r="BX39" s="163">
        <v>11.2</v>
      </c>
      <c r="BY39" s="163">
        <v>4.0199999999999996</v>
      </c>
      <c r="BZ39" s="163">
        <v>12.08</v>
      </c>
      <c r="CA39" s="163">
        <v>-18.4819</v>
      </c>
      <c r="CB39" s="163">
        <v>-18.6158</v>
      </c>
      <c r="CC39" s="163">
        <v>28.9831</v>
      </c>
      <c r="CD39" s="163">
        <v>27.953499999999998</v>
      </c>
      <c r="CE39" s="163">
        <v>-0.89759999999999995</v>
      </c>
      <c r="CF39" s="162"/>
      <c r="CG39" s="163">
        <v>42.253799999999998</v>
      </c>
      <c r="CH39" s="163">
        <v>13.456099999999999</v>
      </c>
      <c r="CI39" s="162"/>
      <c r="CJ39" s="162"/>
      <c r="CK39" s="162"/>
      <c r="CL39" s="163">
        <v>-3.6</v>
      </c>
      <c r="CM39" s="163">
        <v>-4.8</v>
      </c>
      <c r="CN39" s="163">
        <v>-3.39</v>
      </c>
      <c r="CO39" s="163">
        <v>38.705300000000001</v>
      </c>
      <c r="CP39" s="163">
        <v>39.506100000000004</v>
      </c>
      <c r="CQ39" s="163">
        <v>36.9559</v>
      </c>
      <c r="CR39" s="163">
        <v>40.250999999999998</v>
      </c>
      <c r="CS39" s="163">
        <v>40.577399999999997</v>
      </c>
      <c r="CT39" s="163">
        <v>-17.650099999999998</v>
      </c>
      <c r="CU39" s="163">
        <v>-38.809699999999999</v>
      </c>
      <c r="CV39" s="163">
        <v>-13.504799999999999</v>
      </c>
      <c r="CW39" s="163">
        <v>4.3166000000000002</v>
      </c>
      <c r="CX39" s="163">
        <v>32.659999999999997</v>
      </c>
      <c r="CY39" s="163">
        <v>13.77</v>
      </c>
      <c r="CZ39" s="163">
        <v>21.098600000000001</v>
      </c>
      <c r="DA39" s="163">
        <v>20.803799999999999</v>
      </c>
      <c r="DB39" s="163">
        <v>-12.38</v>
      </c>
      <c r="DC39" s="162"/>
      <c r="DD39" s="162"/>
      <c r="DE39" s="162"/>
      <c r="DF39" s="163">
        <v>10.963699999999999</v>
      </c>
      <c r="DG39" s="163">
        <v>-14.4503</v>
      </c>
      <c r="DH39" s="163">
        <v>-6.4881000000000002</v>
      </c>
      <c r="DI39" s="163">
        <v>-33.799999999999997</v>
      </c>
      <c r="DJ39" s="163">
        <v>-34.5</v>
      </c>
      <c r="DK39" s="163">
        <v>-2.2522000000000002</v>
      </c>
      <c r="DL39" s="163">
        <v>10.1043</v>
      </c>
      <c r="DM39" s="162"/>
      <c r="DN39" s="163">
        <v>21.343699999999998</v>
      </c>
      <c r="DO39" s="163">
        <v>10.63</v>
      </c>
      <c r="DP39" s="163">
        <v>-6.78</v>
      </c>
      <c r="DQ39" s="163">
        <v>14.0585</v>
      </c>
      <c r="DR39" s="163">
        <v>-12.765700000000001</v>
      </c>
      <c r="DS39" s="163">
        <v>-18.59</v>
      </c>
      <c r="DT39" s="162"/>
      <c r="DU39" s="163">
        <v>29.37</v>
      </c>
      <c r="DV39" s="163">
        <v>27.12</v>
      </c>
      <c r="DW39" s="163">
        <v>-13.654500000000001</v>
      </c>
      <c r="DX39" s="163">
        <v>-7</v>
      </c>
      <c r="DY39" s="163">
        <v>-36.831499999999998</v>
      </c>
      <c r="DZ39" s="163">
        <v>-35.5364</v>
      </c>
      <c r="EA39" s="163">
        <v>36.4636</v>
      </c>
      <c r="EB39" s="163">
        <v>10.0312</v>
      </c>
      <c r="EC39" s="163">
        <v>0.74619999999999997</v>
      </c>
      <c r="ED39" s="163">
        <v>0.83799999999999997</v>
      </c>
      <c r="EE39" s="163">
        <v>-10.834099999999999</v>
      </c>
      <c r="EF39" s="163">
        <v>-14.089</v>
      </c>
      <c r="EG39" s="163">
        <v>-10.682</v>
      </c>
      <c r="EH39" s="163">
        <v>-51.834600000000002</v>
      </c>
      <c r="EI39" s="163">
        <v>-19.939599999999999</v>
      </c>
      <c r="EJ39" s="162"/>
      <c r="EK39" s="163">
        <v>-14.139099999999999</v>
      </c>
      <c r="EL39" s="163">
        <v>-12.585900000000001</v>
      </c>
      <c r="EM39" s="163">
        <v>0</v>
      </c>
      <c r="EN39" s="163">
        <v>-0.47370000000000001</v>
      </c>
      <c r="EO39" s="163">
        <v>-1.1318999999999999</v>
      </c>
      <c r="EP39" s="163">
        <v>10.768000000000001</v>
      </c>
      <c r="EQ39" s="163">
        <v>-24.918099999999999</v>
      </c>
      <c r="ER39" s="163">
        <v>-24.650200000000002</v>
      </c>
      <c r="ES39" s="163">
        <v>-3.3555999999999999</v>
      </c>
      <c r="ET39" s="163">
        <v>0</v>
      </c>
      <c r="EU39" s="163">
        <v>-19.149999999999999</v>
      </c>
      <c r="EV39" s="163">
        <v>0.5</v>
      </c>
      <c r="EW39" s="163">
        <v>5.9867999999999997</v>
      </c>
      <c r="EX39" s="163">
        <v>-8.1653000000000002</v>
      </c>
      <c r="EY39" s="163">
        <v>-15.4116</v>
      </c>
      <c r="EZ39" s="163">
        <v>-4.6702000000000004</v>
      </c>
      <c r="FA39" s="163">
        <v>8.5587999999999997</v>
      </c>
      <c r="FB39" s="163">
        <v>-5.2832999999999997</v>
      </c>
      <c r="FC39" s="163">
        <v>-11.078900000000001</v>
      </c>
      <c r="FD39" s="163">
        <v>4.0541999999999998</v>
      </c>
      <c r="FE39" s="162"/>
      <c r="FF39" s="163">
        <v>3.6577999999999999</v>
      </c>
      <c r="FG39" s="163">
        <v>0</v>
      </c>
      <c r="FH39" s="163">
        <v>0</v>
      </c>
      <c r="FI39" s="163">
        <v>0</v>
      </c>
      <c r="FJ39" s="163">
        <v>6.3632999999999997</v>
      </c>
      <c r="FK39" s="163">
        <v>6.1959</v>
      </c>
      <c r="FL39" s="163">
        <v>-17.582899999999999</v>
      </c>
      <c r="FM39" s="163">
        <v>18.332599999999999</v>
      </c>
      <c r="FN39" s="163">
        <v>18.354700000000001</v>
      </c>
      <c r="FO39" s="163">
        <v>-7.1622000000000003</v>
      </c>
      <c r="FP39" s="162"/>
      <c r="FQ39" s="163">
        <v>23.277899999999999</v>
      </c>
      <c r="FR39" s="163">
        <v>-18.22</v>
      </c>
      <c r="FS39" s="163">
        <v>-0.49940000000000001</v>
      </c>
      <c r="FT39" s="163">
        <v>0.21809999999999999</v>
      </c>
      <c r="FU39" s="163">
        <v>0.16</v>
      </c>
      <c r="FV39" s="163">
        <v>1.42</v>
      </c>
      <c r="FW39" s="163">
        <v>-21.894500000000001</v>
      </c>
      <c r="FX39" s="162"/>
      <c r="FY39" s="163">
        <v>2.786</v>
      </c>
      <c r="FZ39" s="163">
        <v>3.0990000000000002</v>
      </c>
      <c r="GA39" s="162"/>
      <c r="GB39" s="163">
        <v>6.87</v>
      </c>
      <c r="GC39" s="163">
        <v>-5.3863000000000003</v>
      </c>
      <c r="GD39" s="163">
        <v>3.1751999999999998</v>
      </c>
      <c r="GE39" s="163">
        <v>-3.12</v>
      </c>
      <c r="GF39" s="163">
        <v>23.675599999999999</v>
      </c>
      <c r="GG39" s="162"/>
      <c r="GH39" s="163">
        <v>32.773000000000003</v>
      </c>
      <c r="GI39" s="163">
        <v>-11.842000000000001</v>
      </c>
      <c r="GJ39" s="163">
        <v>-12.389699999999999</v>
      </c>
      <c r="GK39" s="163">
        <v>2.9156</v>
      </c>
      <c r="GL39" s="162"/>
      <c r="GM39" s="162"/>
      <c r="GN39" s="163">
        <v>-11.862299999999999</v>
      </c>
      <c r="GO39" s="163">
        <v>27.379200000000001</v>
      </c>
      <c r="GP39" s="163">
        <v>2.1875</v>
      </c>
      <c r="GQ39" s="163">
        <v>-25.103100000000001</v>
      </c>
      <c r="GR39" s="162"/>
      <c r="GS39" s="162"/>
      <c r="GT39" s="163">
        <v>144.98939999999999</v>
      </c>
      <c r="GU39" s="163">
        <v>-3.4060000000000001</v>
      </c>
      <c r="GV39" s="163">
        <v>-7.4748999999999999</v>
      </c>
      <c r="GW39" s="163">
        <v>-15.8644</v>
      </c>
      <c r="GX39" s="163">
        <v>3.1888999999999998</v>
      </c>
      <c r="GY39" s="163">
        <v>9.9483999999999995</v>
      </c>
      <c r="GZ39" s="163">
        <v>10.016500000000001</v>
      </c>
      <c r="HA39" s="163">
        <v>3</v>
      </c>
      <c r="HB39" s="163">
        <v>-19.233699999999999</v>
      </c>
      <c r="HC39" s="163">
        <v>-18.177499999999998</v>
      </c>
      <c r="HD39" s="163">
        <v>10.06</v>
      </c>
      <c r="HE39" s="163">
        <v>-17.1126</v>
      </c>
      <c r="HF39" s="163">
        <v>-34.177199999999999</v>
      </c>
      <c r="HG39" s="163">
        <v>59.068100000000001</v>
      </c>
      <c r="HH39" s="163">
        <v>94.491600000000005</v>
      </c>
      <c r="HI39" s="163">
        <v>13.367699999999999</v>
      </c>
      <c r="HJ39" s="163">
        <v>13.505000000000001</v>
      </c>
      <c r="HK39" s="162"/>
      <c r="HL39" s="163">
        <v>6.5526999999999997</v>
      </c>
      <c r="HM39" s="163">
        <v>0</v>
      </c>
      <c r="HN39" s="163">
        <v>-11.637700000000001</v>
      </c>
      <c r="HO39" s="162"/>
      <c r="HP39" s="162"/>
      <c r="HQ39" s="163">
        <v>-11.787100000000001</v>
      </c>
      <c r="HR39" s="163">
        <v>-11.413600000000001</v>
      </c>
      <c r="HS39" s="163">
        <v>-24.4453</v>
      </c>
      <c r="HT39" s="163">
        <v>-24.597300000000001</v>
      </c>
      <c r="HU39" s="163">
        <v>33.76</v>
      </c>
      <c r="HV39" s="163">
        <v>33.92</v>
      </c>
      <c r="HW39" s="163">
        <v>-32.299999999999997</v>
      </c>
      <c r="HX39" s="163">
        <v>-32.4</v>
      </c>
      <c r="HY39" s="163">
        <v>5.5911999999999997</v>
      </c>
      <c r="HZ39" s="163">
        <v>7.12</v>
      </c>
      <c r="IA39" s="163">
        <v>66.277900000000002</v>
      </c>
      <c r="IB39" s="163">
        <v>21.3308</v>
      </c>
      <c r="IC39" s="163">
        <v>21.2485</v>
      </c>
      <c r="ID39" s="163">
        <v>-11.8</v>
      </c>
      <c r="IE39" s="163">
        <v>-33.299999999999997</v>
      </c>
      <c r="IF39" s="163">
        <v>-5</v>
      </c>
      <c r="IG39" s="163">
        <v>-5.5</v>
      </c>
      <c r="IH39" s="162"/>
      <c r="II39" s="163">
        <v>-17.911100000000001</v>
      </c>
      <c r="IJ39" s="163">
        <v>-179.90010000000001</v>
      </c>
      <c r="IK39" s="163">
        <v>-26.837499999999999</v>
      </c>
      <c r="IL39" s="163">
        <v>-76.957999999999998</v>
      </c>
      <c r="IM39" s="163">
        <v>-84.877300000000005</v>
      </c>
      <c r="IN39" s="163">
        <v>-29.1296</v>
      </c>
      <c r="IO39" s="163">
        <v>133.6147</v>
      </c>
      <c r="IP39" s="163">
        <v>39.202800000000003</v>
      </c>
      <c r="IQ39" s="163">
        <v>190.09460000000001</v>
      </c>
      <c r="IR39" s="162"/>
      <c r="IS39" s="163">
        <v>54.520899999999997</v>
      </c>
      <c r="IT39" s="163">
        <v>24.5214</v>
      </c>
      <c r="IU39" s="163">
        <v>23.176400000000001</v>
      </c>
      <c r="IV39" s="163">
        <v>-77.202399999999997</v>
      </c>
      <c r="IW39" s="163">
        <v>-88.114599999999996</v>
      </c>
      <c r="IX39" s="163">
        <v>-145.59479999999999</v>
      </c>
      <c r="IY39" s="163">
        <v>-84.686300000000003</v>
      </c>
      <c r="IZ39" s="163">
        <v>85.734899999999996</v>
      </c>
      <c r="JA39" s="163">
        <v>-4.1932</v>
      </c>
      <c r="JB39" s="162"/>
      <c r="JC39" s="163">
        <v>-8.16</v>
      </c>
      <c r="JD39" s="163">
        <v>0.32400000000000001</v>
      </c>
      <c r="JE39" s="163">
        <v>0.316</v>
      </c>
      <c r="JF39" s="163">
        <v>3.36</v>
      </c>
      <c r="JG39" s="163">
        <v>-1.36</v>
      </c>
      <c r="JH39" s="163">
        <v>-2.2968000000000002</v>
      </c>
      <c r="JI39" s="163">
        <v>-4.3930999999999996</v>
      </c>
      <c r="JJ39" s="163">
        <v>2.8428</v>
      </c>
      <c r="JK39" s="163">
        <v>-2.4582000000000002</v>
      </c>
      <c r="JL39" s="163">
        <v>-1.8</v>
      </c>
      <c r="JM39" s="163">
        <v>10.616</v>
      </c>
      <c r="JN39" s="163">
        <v>9.6859999999999999</v>
      </c>
      <c r="JO39" s="162"/>
      <c r="JP39" s="163">
        <v>3.1364000000000001</v>
      </c>
      <c r="JQ39" s="163">
        <v>2.9091</v>
      </c>
      <c r="JR39" s="163">
        <v>3.0183</v>
      </c>
      <c r="JS39" s="163">
        <v>3.5626000000000002</v>
      </c>
      <c r="JT39" s="162"/>
      <c r="JU39" s="163">
        <v>17.8</v>
      </c>
      <c r="JV39" s="163">
        <v>3.7932999999999999</v>
      </c>
      <c r="JW39" s="163">
        <v>1.29</v>
      </c>
      <c r="JX39" s="162"/>
      <c r="JY39" s="163">
        <v>-17.398</v>
      </c>
      <c r="JZ39" s="163">
        <v>1.9108000000000001</v>
      </c>
      <c r="KA39" s="163">
        <v>-23.204999999999998</v>
      </c>
      <c r="KB39" s="163">
        <v>-14.0753</v>
      </c>
      <c r="KC39" s="163">
        <v>-5.0217000000000001</v>
      </c>
      <c r="KD39" s="163">
        <v>-27.194900000000001</v>
      </c>
      <c r="KE39" s="163">
        <v>1.9218</v>
      </c>
      <c r="KF39" s="163">
        <v>-20.3</v>
      </c>
      <c r="KG39" s="163">
        <v>2.8</v>
      </c>
      <c r="KH39" s="163">
        <v>3.8142999999999998</v>
      </c>
      <c r="KI39" s="163">
        <v>-77.242199999999997</v>
      </c>
    </row>
    <row r="40" spans="1:295" ht="18" customHeight="1" x14ac:dyDescent="0.3">
      <c r="A40" s="158" t="s">
        <v>65</v>
      </c>
      <c r="B40" s="158" t="s">
        <v>787</v>
      </c>
      <c r="C40" s="165"/>
      <c r="D40" s="166">
        <v>4.0467000000000004</v>
      </c>
      <c r="E40" s="166">
        <v>-8.6320999999999994</v>
      </c>
      <c r="F40" s="166">
        <v>6.2064000000000004</v>
      </c>
      <c r="G40" s="166">
        <v>9.6172000000000004</v>
      </c>
      <c r="H40" s="165"/>
      <c r="I40" s="166">
        <v>19.619299999999999</v>
      </c>
      <c r="J40" s="165"/>
      <c r="K40" s="166">
        <v>25.704899999999999</v>
      </c>
      <c r="L40" s="166">
        <v>11.1557</v>
      </c>
      <c r="M40" s="166">
        <v>10.6647</v>
      </c>
      <c r="N40" s="166">
        <v>-19.98</v>
      </c>
      <c r="O40" s="166">
        <v>-33</v>
      </c>
      <c r="P40" s="166">
        <v>8.8000000000000007</v>
      </c>
      <c r="Q40" s="166">
        <v>5.7960000000000003</v>
      </c>
      <c r="R40" s="166">
        <v>-24.2</v>
      </c>
      <c r="S40" s="166">
        <v>3.0085999999999999</v>
      </c>
      <c r="T40" s="166">
        <v>1.2819</v>
      </c>
      <c r="U40" s="166">
        <v>7.1349</v>
      </c>
      <c r="V40" s="166">
        <v>7.0248999999999997</v>
      </c>
      <c r="W40" s="166">
        <v>11.875999999999999</v>
      </c>
      <c r="X40" s="166">
        <v>1.9542999999999999</v>
      </c>
      <c r="Y40" s="166">
        <v>0.2482</v>
      </c>
      <c r="Z40" s="166">
        <v>1.9805999999999999</v>
      </c>
      <c r="AA40" s="165"/>
      <c r="AB40" s="166">
        <v>-1.1633</v>
      </c>
      <c r="AC40" s="166">
        <v>-0.61199999999999999</v>
      </c>
      <c r="AD40" s="166">
        <v>-0.59499999999999997</v>
      </c>
      <c r="AE40" s="166">
        <v>-2.0299999999999998</v>
      </c>
      <c r="AF40" s="166">
        <v>0</v>
      </c>
      <c r="AG40" s="166">
        <v>-2.2000000000000002</v>
      </c>
      <c r="AH40" s="165"/>
      <c r="AI40" s="165"/>
      <c r="AJ40" s="166">
        <v>-8.17</v>
      </c>
      <c r="AK40" s="166">
        <v>-8.0299999999999994</v>
      </c>
      <c r="AL40" s="165"/>
      <c r="AM40" s="166">
        <v>-15.12</v>
      </c>
      <c r="AN40" s="166">
        <v>-15.06</v>
      </c>
      <c r="AO40" s="166">
        <v>7.2317999999999998</v>
      </c>
      <c r="AP40" s="166">
        <v>3.6686999999999999</v>
      </c>
      <c r="AQ40" s="166">
        <v>25.54</v>
      </c>
      <c r="AR40" s="166">
        <v>28.5396</v>
      </c>
      <c r="AS40" s="166">
        <v>-18.4011</v>
      </c>
      <c r="AT40" s="166">
        <v>-5.3583999999999996</v>
      </c>
      <c r="AU40" s="166">
        <v>-5.3973000000000004</v>
      </c>
      <c r="AV40" s="166">
        <v>11.866400000000001</v>
      </c>
      <c r="AW40" s="166">
        <v>12.6005</v>
      </c>
      <c r="AX40" s="166">
        <v>-17.2807</v>
      </c>
      <c r="AY40" s="166">
        <v>-14.1997</v>
      </c>
      <c r="AZ40" s="166">
        <v>40.857999999999997</v>
      </c>
      <c r="BA40" s="165"/>
      <c r="BB40" s="166">
        <v>112.16849999999999</v>
      </c>
      <c r="BC40" s="166">
        <v>3.5186000000000002</v>
      </c>
      <c r="BD40" s="166">
        <v>-2.7</v>
      </c>
      <c r="BE40" s="166">
        <v>-2.7</v>
      </c>
      <c r="BF40" s="166">
        <v>-26.467099999999999</v>
      </c>
      <c r="BG40" s="166">
        <v>-26.720500000000001</v>
      </c>
      <c r="BH40" s="166">
        <v>-2.3252000000000002</v>
      </c>
      <c r="BI40" s="165"/>
      <c r="BJ40" s="166">
        <v>13.8285</v>
      </c>
      <c r="BK40" s="166">
        <v>6.6334999999999997</v>
      </c>
      <c r="BL40" s="166">
        <v>5.9295999999999998</v>
      </c>
      <c r="BM40" s="166">
        <v>4.0101000000000004</v>
      </c>
      <c r="BN40" s="166">
        <v>-65.156999999999996</v>
      </c>
      <c r="BO40" s="166">
        <v>75.838499999999996</v>
      </c>
      <c r="BP40" s="166">
        <v>75.869</v>
      </c>
      <c r="BQ40" s="166">
        <v>0.6542</v>
      </c>
      <c r="BR40" s="166">
        <v>-39.922600000000003</v>
      </c>
      <c r="BS40" s="165"/>
      <c r="BT40" s="165"/>
      <c r="BU40" s="165"/>
      <c r="BV40" s="166">
        <v>32.243899999999996</v>
      </c>
      <c r="BW40" s="166">
        <v>10.92</v>
      </c>
      <c r="BX40" s="166">
        <v>11.35</v>
      </c>
      <c r="BY40" s="166">
        <v>3.5</v>
      </c>
      <c r="BZ40" s="166">
        <v>11.39</v>
      </c>
      <c r="CA40" s="166">
        <v>-17.4102</v>
      </c>
      <c r="CB40" s="166">
        <v>-17.946100000000001</v>
      </c>
      <c r="CC40" s="166">
        <v>27.377300000000002</v>
      </c>
      <c r="CD40" s="166">
        <v>26.194299999999998</v>
      </c>
      <c r="CE40" s="166">
        <v>-0.91620000000000001</v>
      </c>
      <c r="CF40" s="165"/>
      <c r="CG40" s="166">
        <v>37.821199999999997</v>
      </c>
      <c r="CH40" s="166">
        <v>13.5251</v>
      </c>
      <c r="CI40" s="165"/>
      <c r="CJ40" s="165"/>
      <c r="CK40" s="165"/>
      <c r="CL40" s="166">
        <v>-3.7</v>
      </c>
      <c r="CM40" s="166">
        <v>-5</v>
      </c>
      <c r="CN40" s="166">
        <v>-3.48</v>
      </c>
      <c r="CO40" s="166">
        <v>37.237200000000001</v>
      </c>
      <c r="CP40" s="166">
        <v>37.4938</v>
      </c>
      <c r="CQ40" s="166">
        <v>34.999099999999999</v>
      </c>
      <c r="CR40" s="166">
        <v>41.813400000000001</v>
      </c>
      <c r="CS40" s="166">
        <v>42.239100000000001</v>
      </c>
      <c r="CT40" s="166">
        <v>-20.240200000000002</v>
      </c>
      <c r="CU40" s="166">
        <v>-39.853700000000003</v>
      </c>
      <c r="CV40" s="166">
        <v>-14.0846</v>
      </c>
      <c r="CW40" s="166">
        <v>4.1452999999999998</v>
      </c>
      <c r="CX40" s="166">
        <v>32.92</v>
      </c>
      <c r="CY40" s="166">
        <v>13.88</v>
      </c>
      <c r="CZ40" s="166">
        <v>20.942399999999999</v>
      </c>
      <c r="DA40" s="166">
        <v>20.4132</v>
      </c>
      <c r="DB40" s="166">
        <v>-12.27</v>
      </c>
      <c r="DC40" s="165"/>
      <c r="DD40" s="165"/>
      <c r="DE40" s="165"/>
      <c r="DF40" s="166">
        <v>15.1637</v>
      </c>
      <c r="DG40" s="166">
        <v>-14.599399999999999</v>
      </c>
      <c r="DH40" s="166">
        <v>-6.4724000000000004</v>
      </c>
      <c r="DI40" s="165"/>
      <c r="DJ40" s="166">
        <v>-34.5</v>
      </c>
      <c r="DK40" s="166">
        <v>-2.3058999999999998</v>
      </c>
      <c r="DL40" s="166">
        <v>9.7302999999999997</v>
      </c>
      <c r="DM40" s="165"/>
      <c r="DN40" s="166">
        <v>20.786999999999999</v>
      </c>
      <c r="DO40" s="166">
        <v>10.49</v>
      </c>
      <c r="DP40" s="166">
        <v>-6.58</v>
      </c>
      <c r="DQ40" s="166">
        <v>12.8805</v>
      </c>
      <c r="DR40" s="166">
        <v>-15.9734</v>
      </c>
      <c r="DS40" s="166">
        <v>-18.79</v>
      </c>
      <c r="DT40" s="165"/>
      <c r="DU40" s="166">
        <v>29.12</v>
      </c>
      <c r="DV40" s="166">
        <v>26.97</v>
      </c>
      <c r="DW40" s="166">
        <v>-17.0364</v>
      </c>
      <c r="DX40" s="166">
        <v>-8.1273</v>
      </c>
      <c r="DY40" s="166">
        <v>-36.472700000000003</v>
      </c>
      <c r="DZ40" s="166">
        <v>-35.345500000000001</v>
      </c>
      <c r="EA40" s="166">
        <v>32.889200000000002</v>
      </c>
      <c r="EB40" s="166">
        <v>7.5473999999999997</v>
      </c>
      <c r="EC40" s="166">
        <v>-1.0705</v>
      </c>
      <c r="ED40" s="166">
        <v>-1.3125</v>
      </c>
      <c r="EE40" s="166">
        <v>-6.1706000000000003</v>
      </c>
      <c r="EF40" s="166">
        <v>-11.0494</v>
      </c>
      <c r="EG40" s="166">
        <v>-10.8</v>
      </c>
      <c r="EH40" s="166">
        <v>-61.427300000000002</v>
      </c>
      <c r="EI40" s="166">
        <v>-17.2605</v>
      </c>
      <c r="EJ40" s="165"/>
      <c r="EK40" s="166">
        <v>-13.589700000000001</v>
      </c>
      <c r="EL40" s="166">
        <v>-13.5281</v>
      </c>
      <c r="EM40" s="166">
        <v>11.457599999999999</v>
      </c>
      <c r="EN40" s="166">
        <v>-8.9437999999999995</v>
      </c>
      <c r="EO40" s="166">
        <v>-9.3315999999999999</v>
      </c>
      <c r="EP40" s="166">
        <v>29.2</v>
      </c>
      <c r="EQ40" s="166">
        <v>-22.633700000000001</v>
      </c>
      <c r="ER40" s="166">
        <v>-23.054600000000001</v>
      </c>
      <c r="ES40" s="166">
        <v>-2.1394000000000002</v>
      </c>
      <c r="ET40" s="166">
        <v>-9.0399999999999991</v>
      </c>
      <c r="EU40" s="166">
        <v>-17.52</v>
      </c>
      <c r="EV40" s="166">
        <v>2.2999999999999998</v>
      </c>
      <c r="EW40" s="166">
        <v>5.7946</v>
      </c>
      <c r="EX40" s="166">
        <v>-20.0975</v>
      </c>
      <c r="EY40" s="166">
        <v>-15.570499999999999</v>
      </c>
      <c r="EZ40" s="166">
        <v>-4.9173999999999998</v>
      </c>
      <c r="FA40" s="166">
        <v>9.8965999999999994</v>
      </c>
      <c r="FB40" s="166">
        <v>-2.7336</v>
      </c>
      <c r="FC40" s="166">
        <v>-12.024100000000001</v>
      </c>
      <c r="FD40" s="166">
        <v>3.7479</v>
      </c>
      <c r="FE40" s="165"/>
      <c r="FF40" s="166">
        <v>3.5051000000000001</v>
      </c>
      <c r="FG40" s="166">
        <v>4.1859999999999999</v>
      </c>
      <c r="FH40" s="166">
        <v>4.3686999999999996</v>
      </c>
      <c r="FI40" s="166">
        <v>3.1957</v>
      </c>
      <c r="FJ40" s="166">
        <v>4.6887999999999996</v>
      </c>
      <c r="FK40" s="166">
        <v>4.6887999999999996</v>
      </c>
      <c r="FL40" s="166">
        <v>-19.424900000000001</v>
      </c>
      <c r="FM40" s="166">
        <v>17.598099999999999</v>
      </c>
      <c r="FN40" s="166">
        <v>17.545500000000001</v>
      </c>
      <c r="FO40" s="166">
        <v>-9.1257000000000001</v>
      </c>
      <c r="FP40" s="165"/>
      <c r="FQ40" s="166">
        <v>25.3629</v>
      </c>
      <c r="FR40" s="166">
        <v>-17.27</v>
      </c>
      <c r="FS40" s="166">
        <v>0.4985</v>
      </c>
      <c r="FT40" s="166">
        <v>0.20349999999999999</v>
      </c>
      <c r="FU40" s="166">
        <v>0</v>
      </c>
      <c r="FV40" s="166">
        <v>1.36</v>
      </c>
      <c r="FW40" s="166">
        <v>-24.1968</v>
      </c>
      <c r="FX40" s="165"/>
      <c r="FY40" s="166">
        <v>2.7559999999999998</v>
      </c>
      <c r="FZ40" s="166">
        <v>1.1499999999999999</v>
      </c>
      <c r="GA40" s="165"/>
      <c r="GB40" s="166">
        <v>6.15</v>
      </c>
      <c r="GC40" s="166">
        <v>-6.4180999999999999</v>
      </c>
      <c r="GD40" s="166">
        <v>4.0857000000000001</v>
      </c>
      <c r="GE40" s="166">
        <v>-3.11</v>
      </c>
      <c r="GF40" s="166">
        <v>23.3248</v>
      </c>
      <c r="GG40" s="165"/>
      <c r="GH40" s="166">
        <v>32.225999999999999</v>
      </c>
      <c r="GI40" s="166">
        <v>-11.7052</v>
      </c>
      <c r="GJ40" s="166">
        <v>-12.4307</v>
      </c>
      <c r="GK40" s="166">
        <v>2.9695</v>
      </c>
      <c r="GL40" s="165"/>
      <c r="GM40" s="165"/>
      <c r="GN40" s="166">
        <v>-11.5717</v>
      </c>
      <c r="GO40" s="166">
        <v>-18.04</v>
      </c>
      <c r="GP40" s="166">
        <v>1.7925</v>
      </c>
      <c r="GQ40" s="166">
        <v>-24.847799999999999</v>
      </c>
      <c r="GR40" s="166">
        <v>7.5385</v>
      </c>
      <c r="GS40" s="166">
        <v>7.9736000000000002</v>
      </c>
      <c r="GT40" s="166">
        <v>141.41329999999999</v>
      </c>
      <c r="GU40" s="166">
        <v>-3.7431999999999999</v>
      </c>
      <c r="GV40" s="166">
        <v>-7.1346999999999996</v>
      </c>
      <c r="GW40" s="166">
        <v>-15.664199999999999</v>
      </c>
      <c r="GX40" s="166">
        <v>2.68</v>
      </c>
      <c r="GY40" s="166">
        <v>10.058299999999999</v>
      </c>
      <c r="GZ40" s="166">
        <v>10.285500000000001</v>
      </c>
      <c r="HA40" s="166">
        <v>2</v>
      </c>
      <c r="HB40" s="166">
        <v>-18.747</v>
      </c>
      <c r="HC40" s="166">
        <v>-17.696200000000001</v>
      </c>
      <c r="HD40" s="166">
        <v>12.15</v>
      </c>
      <c r="HE40" s="166">
        <v>-19.7316</v>
      </c>
      <c r="HF40" s="166">
        <v>-40.844200000000001</v>
      </c>
      <c r="HG40" s="166">
        <v>59.093600000000002</v>
      </c>
      <c r="HH40" s="166">
        <v>104.9392</v>
      </c>
      <c r="HI40" s="166">
        <v>9.5378000000000007</v>
      </c>
      <c r="HJ40" s="166">
        <v>10.5006</v>
      </c>
      <c r="HK40" s="165"/>
      <c r="HL40" s="166">
        <v>6.4180999999999999</v>
      </c>
      <c r="HM40" s="166">
        <v>-10.039</v>
      </c>
      <c r="HN40" s="166">
        <v>0</v>
      </c>
      <c r="HO40" s="165"/>
      <c r="HP40" s="165"/>
      <c r="HQ40" s="166">
        <v>-13.023099999999999</v>
      </c>
      <c r="HR40" s="166">
        <v>-12.4628</v>
      </c>
      <c r="HS40" s="166">
        <v>-24.242699999999999</v>
      </c>
      <c r="HT40" s="166">
        <v>-24.3247</v>
      </c>
      <c r="HU40" s="166">
        <v>32.81</v>
      </c>
      <c r="HV40" s="166">
        <v>32.54</v>
      </c>
      <c r="HW40" s="166">
        <v>-23.7</v>
      </c>
      <c r="HX40" s="166">
        <v>-23.8</v>
      </c>
      <c r="HY40" s="166">
        <v>5.2213000000000003</v>
      </c>
      <c r="HZ40" s="166">
        <v>4.88</v>
      </c>
      <c r="IA40" s="166">
        <v>60.731999999999999</v>
      </c>
      <c r="IB40" s="166">
        <v>21.1919</v>
      </c>
      <c r="IC40" s="166">
        <v>21.3904</v>
      </c>
      <c r="ID40" s="166">
        <v>-12.7</v>
      </c>
      <c r="IE40" s="166">
        <v>-27.7</v>
      </c>
      <c r="IF40" s="166">
        <v>-4.0999999999999996</v>
      </c>
      <c r="IG40" s="166">
        <v>-4.7</v>
      </c>
      <c r="IH40" s="165"/>
      <c r="II40" s="166">
        <v>-17.662800000000001</v>
      </c>
      <c r="IJ40" s="166">
        <v>-191.46029999999999</v>
      </c>
      <c r="IK40" s="166">
        <v>-27.488099999999999</v>
      </c>
      <c r="IL40" s="166">
        <v>-73.874099999999999</v>
      </c>
      <c r="IM40" s="166">
        <v>-80.356499999999997</v>
      </c>
      <c r="IN40" s="166">
        <v>-29.009699999999999</v>
      </c>
      <c r="IO40" s="166">
        <v>127.9004</v>
      </c>
      <c r="IP40" s="166">
        <v>43.725299999999997</v>
      </c>
      <c r="IQ40" s="166">
        <v>190.5462</v>
      </c>
      <c r="IR40" s="165"/>
      <c r="IS40" s="166">
        <v>51.417200000000001</v>
      </c>
      <c r="IT40" s="166">
        <v>25.905899999999999</v>
      </c>
      <c r="IU40" s="166">
        <v>24.197900000000001</v>
      </c>
      <c r="IV40" s="166">
        <v>-78.894800000000004</v>
      </c>
      <c r="IW40" s="166">
        <v>-90.655100000000004</v>
      </c>
      <c r="IX40" s="166">
        <v>-146.23060000000001</v>
      </c>
      <c r="IY40" s="166">
        <v>-86.076999999999998</v>
      </c>
      <c r="IZ40" s="166">
        <v>88.900700000000001</v>
      </c>
      <c r="JA40" s="166">
        <v>-4.4055999999999997</v>
      </c>
      <c r="JB40" s="165"/>
      <c r="JC40" s="166">
        <v>-3.68</v>
      </c>
      <c r="JD40" s="166">
        <v>0.34100000000000003</v>
      </c>
      <c r="JE40" s="166">
        <v>0.34100000000000003</v>
      </c>
      <c r="JF40" s="166">
        <v>-0.48</v>
      </c>
      <c r="JG40" s="166">
        <v>1.84</v>
      </c>
      <c r="JH40" s="166">
        <v>-2.2616999999999998</v>
      </c>
      <c r="JI40" s="166">
        <v>-7.8507999999999996</v>
      </c>
      <c r="JJ40" s="166">
        <v>-0.6149</v>
      </c>
      <c r="JK40" s="166">
        <v>0.61799999999999999</v>
      </c>
      <c r="JL40" s="166">
        <v>0.9</v>
      </c>
      <c r="JM40" s="166">
        <v>13.291</v>
      </c>
      <c r="JN40" s="166">
        <v>14.563000000000001</v>
      </c>
      <c r="JO40" s="165"/>
      <c r="JP40" s="165"/>
      <c r="JQ40" s="166">
        <v>3.5825999999999998</v>
      </c>
      <c r="JR40" s="166">
        <v>3.5278999999999998</v>
      </c>
      <c r="JS40" s="166">
        <v>4.024</v>
      </c>
      <c r="JT40" s="165"/>
      <c r="JU40" s="166">
        <v>11.7</v>
      </c>
      <c r="JV40" s="166">
        <v>4.5617000000000001</v>
      </c>
      <c r="JW40" s="166">
        <v>1.37</v>
      </c>
      <c r="JX40" s="165"/>
      <c r="JY40" s="166">
        <v>-18.6861</v>
      </c>
      <c r="JZ40" s="166">
        <v>2.8730000000000002</v>
      </c>
      <c r="KA40" s="166">
        <v>-22.269600000000001</v>
      </c>
      <c r="KB40" s="166">
        <v>-15.105700000000001</v>
      </c>
      <c r="KC40" s="166">
        <v>-5.6580000000000004</v>
      </c>
      <c r="KD40" s="166">
        <v>-26.9009</v>
      </c>
      <c r="KE40" s="166">
        <v>2.1187999999999998</v>
      </c>
      <c r="KF40" s="166">
        <v>-14.5</v>
      </c>
      <c r="KG40" s="166">
        <v>-3</v>
      </c>
      <c r="KH40" s="166">
        <v>3.8969999999999998</v>
      </c>
      <c r="KI40" s="166">
        <v>-81.116100000000003</v>
      </c>
    </row>
    <row r="41" spans="1:295" ht="18" customHeight="1" x14ac:dyDescent="0.3">
      <c r="A41" s="158" t="s">
        <v>65</v>
      </c>
      <c r="B41" s="158" t="s">
        <v>788</v>
      </c>
      <c r="C41" s="159"/>
      <c r="D41" s="160">
        <v>3.9051999999999998</v>
      </c>
      <c r="E41" s="160">
        <v>-8.5291999999999994</v>
      </c>
      <c r="F41" s="160">
        <v>10.3489</v>
      </c>
      <c r="G41" s="160">
        <v>10.036799999999999</v>
      </c>
      <c r="H41" s="159"/>
      <c r="I41" s="160">
        <v>19.445399999999999</v>
      </c>
      <c r="J41" s="159"/>
      <c r="K41" s="160">
        <v>24.9619</v>
      </c>
      <c r="L41" s="160">
        <v>10.980700000000001</v>
      </c>
      <c r="M41" s="160">
        <v>10.726000000000001</v>
      </c>
      <c r="N41" s="160">
        <v>-19.98</v>
      </c>
      <c r="O41" s="160">
        <v>-33</v>
      </c>
      <c r="P41" s="160">
        <v>8.8000000000000007</v>
      </c>
      <c r="Q41" s="160">
        <v>4.968</v>
      </c>
      <c r="R41" s="160">
        <v>-24.2</v>
      </c>
      <c r="S41" s="160">
        <v>2.6976</v>
      </c>
      <c r="T41" s="160">
        <v>1.6958</v>
      </c>
      <c r="U41" s="160">
        <v>6.8958000000000004</v>
      </c>
      <c r="V41" s="160">
        <v>6.9146999999999998</v>
      </c>
      <c r="W41" s="160">
        <v>11.6326</v>
      </c>
      <c r="X41" s="160">
        <v>1.8789</v>
      </c>
      <c r="Y41" s="160">
        <v>0.25580000000000003</v>
      </c>
      <c r="Z41" s="160">
        <v>2.2976000000000001</v>
      </c>
      <c r="AA41" s="159"/>
      <c r="AB41" s="160">
        <v>-1.0244</v>
      </c>
      <c r="AC41" s="160">
        <v>-0.55200000000000005</v>
      </c>
      <c r="AD41" s="160">
        <v>-0.59199999999999997</v>
      </c>
      <c r="AE41" s="160">
        <v>-2.0569999999999999</v>
      </c>
      <c r="AF41" s="160">
        <v>-2.2200000000000002</v>
      </c>
      <c r="AG41" s="160">
        <v>-2.2000000000000002</v>
      </c>
      <c r="AH41" s="159"/>
      <c r="AI41" s="159"/>
      <c r="AJ41" s="160">
        <v>-8.3699999999999992</v>
      </c>
      <c r="AK41" s="160">
        <v>-8.09</v>
      </c>
      <c r="AL41" s="159"/>
      <c r="AM41" s="160">
        <v>-14.5</v>
      </c>
      <c r="AN41" s="160">
        <v>-14.64</v>
      </c>
      <c r="AO41" s="160">
        <v>7.2435999999999998</v>
      </c>
      <c r="AP41" s="160">
        <v>3.6217000000000001</v>
      </c>
      <c r="AQ41" s="160">
        <v>25.0169</v>
      </c>
      <c r="AR41" s="160">
        <v>29.277100000000001</v>
      </c>
      <c r="AS41" s="160">
        <v>-18.2559</v>
      </c>
      <c r="AT41" s="160">
        <v>-4.9565000000000001</v>
      </c>
      <c r="AU41" s="160">
        <v>-4.7887000000000004</v>
      </c>
      <c r="AV41" s="160">
        <v>20.272600000000001</v>
      </c>
      <c r="AW41" s="160">
        <v>17.706199999999999</v>
      </c>
      <c r="AX41" s="160">
        <v>-17.4147</v>
      </c>
      <c r="AY41" s="160">
        <v>-13.262</v>
      </c>
      <c r="AZ41" s="160">
        <v>49.371899999999997</v>
      </c>
      <c r="BA41" s="159"/>
      <c r="BB41" s="160">
        <v>104.64319999999999</v>
      </c>
      <c r="BC41" s="160">
        <v>5.0442</v>
      </c>
      <c r="BD41" s="160">
        <v>-3</v>
      </c>
      <c r="BE41" s="160">
        <v>-3</v>
      </c>
      <c r="BF41" s="160">
        <v>-25.459499999999998</v>
      </c>
      <c r="BG41" s="160">
        <v>-26.813300000000002</v>
      </c>
      <c r="BH41" s="160">
        <v>-2.1831999999999998</v>
      </c>
      <c r="BI41" s="159"/>
      <c r="BJ41" s="160">
        <v>14.0291</v>
      </c>
      <c r="BK41" s="160">
        <v>6.3284000000000002</v>
      </c>
      <c r="BL41" s="160">
        <v>5.5614999999999997</v>
      </c>
      <c r="BM41" s="160">
        <v>3.8088000000000002</v>
      </c>
      <c r="BN41" s="160">
        <v>-67.262799999999999</v>
      </c>
      <c r="BO41" s="160">
        <v>77.181299999999993</v>
      </c>
      <c r="BP41" s="160">
        <v>77.578000000000003</v>
      </c>
      <c r="BQ41" s="160">
        <v>7.6280000000000001</v>
      </c>
      <c r="BR41" s="160">
        <v>-39.0349</v>
      </c>
      <c r="BS41" s="159"/>
      <c r="BT41" s="159"/>
      <c r="BU41" s="159"/>
      <c r="BV41" s="160">
        <v>31.236000000000001</v>
      </c>
      <c r="BW41" s="160">
        <v>10.62</v>
      </c>
      <c r="BX41" s="160">
        <v>10.76</v>
      </c>
      <c r="BY41" s="160">
        <v>3.26</v>
      </c>
      <c r="BZ41" s="160">
        <v>11.71</v>
      </c>
      <c r="CA41" s="160">
        <v>-20.089400000000001</v>
      </c>
      <c r="CB41" s="160">
        <v>-19.6875</v>
      </c>
      <c r="CC41" s="160">
        <v>27.499099999999999</v>
      </c>
      <c r="CD41" s="160">
        <v>26.3123</v>
      </c>
      <c r="CE41" s="160">
        <v>0.34250000000000003</v>
      </c>
      <c r="CF41" s="159"/>
      <c r="CG41" s="160">
        <v>39.822400000000002</v>
      </c>
      <c r="CH41" s="160">
        <v>13.030099999999999</v>
      </c>
      <c r="CI41" s="159"/>
      <c r="CJ41" s="159"/>
      <c r="CK41" s="159"/>
      <c r="CL41" s="160">
        <v>-6.8</v>
      </c>
      <c r="CM41" s="160">
        <v>-7.8</v>
      </c>
      <c r="CN41" s="160">
        <v>-3.16</v>
      </c>
      <c r="CO41" s="160">
        <v>36.361699999999999</v>
      </c>
      <c r="CP41" s="160">
        <v>36.689799999999998</v>
      </c>
      <c r="CQ41" s="160">
        <v>34.637</v>
      </c>
      <c r="CR41" s="160">
        <v>44.341200000000001</v>
      </c>
      <c r="CS41" s="160">
        <v>44.085599999999999</v>
      </c>
      <c r="CT41" s="160">
        <v>-17.437899999999999</v>
      </c>
      <c r="CU41" s="160">
        <v>-42.303400000000003</v>
      </c>
      <c r="CV41" s="160">
        <v>-12.567</v>
      </c>
      <c r="CW41" s="160">
        <v>3.9539</v>
      </c>
      <c r="CX41" s="160">
        <v>33.56</v>
      </c>
      <c r="CY41" s="160">
        <v>14.16</v>
      </c>
      <c r="CZ41" s="160">
        <v>20.317399999999999</v>
      </c>
      <c r="DA41" s="160">
        <v>20.022600000000001</v>
      </c>
      <c r="DB41" s="160">
        <v>-12.2</v>
      </c>
      <c r="DC41" s="159"/>
      <c r="DD41" s="159"/>
      <c r="DE41" s="159"/>
      <c r="DF41" s="160">
        <v>9.2510999999999992</v>
      </c>
      <c r="DG41" s="160">
        <v>-14.049099999999999</v>
      </c>
      <c r="DH41" s="160">
        <v>-6.3464</v>
      </c>
      <c r="DI41" s="160">
        <v>-36.1</v>
      </c>
      <c r="DJ41" s="160">
        <v>-34.5</v>
      </c>
      <c r="DK41" s="160">
        <v>-2.3975</v>
      </c>
      <c r="DL41" s="160">
        <v>9.3561999999999994</v>
      </c>
      <c r="DM41" s="159"/>
      <c r="DN41" s="160">
        <v>20.230399999999999</v>
      </c>
      <c r="DO41" s="160">
        <v>10.029999999999999</v>
      </c>
      <c r="DP41" s="160">
        <v>-6.59</v>
      </c>
      <c r="DQ41" s="160">
        <v>11.098000000000001</v>
      </c>
      <c r="DR41" s="160">
        <v>-10.6981</v>
      </c>
      <c r="DS41" s="160">
        <v>-17.57</v>
      </c>
      <c r="DT41" s="159"/>
      <c r="DU41" s="160">
        <v>27.66</v>
      </c>
      <c r="DV41" s="160">
        <v>25.96</v>
      </c>
      <c r="DW41" s="160">
        <v>-11.7636</v>
      </c>
      <c r="DX41" s="160">
        <v>-5.9272999999999998</v>
      </c>
      <c r="DY41" s="160">
        <v>-36.088299999999997</v>
      </c>
      <c r="DZ41" s="160">
        <v>-34.7455</v>
      </c>
      <c r="EA41" s="160">
        <v>31.524899999999999</v>
      </c>
      <c r="EB41" s="160">
        <v>7.5762999999999998</v>
      </c>
      <c r="EC41" s="160">
        <v>-1.2174</v>
      </c>
      <c r="ED41" s="160">
        <v>-0.96150000000000002</v>
      </c>
      <c r="EE41" s="160">
        <v>-19.058299999999999</v>
      </c>
      <c r="EF41" s="160">
        <v>-21.248899999999999</v>
      </c>
      <c r="EG41" s="160">
        <v>-10.835000000000001</v>
      </c>
      <c r="EH41" s="160">
        <v>-73.938599999999994</v>
      </c>
      <c r="EI41" s="160">
        <v>-18.4223</v>
      </c>
      <c r="EJ41" s="159"/>
      <c r="EK41" s="160">
        <v>-13.7448</v>
      </c>
      <c r="EL41" s="160">
        <v>-12.713800000000001</v>
      </c>
      <c r="EM41" s="160">
        <v>17.909700000000001</v>
      </c>
      <c r="EN41" s="160">
        <v>-3.9140000000000001</v>
      </c>
      <c r="EO41" s="160">
        <v>-3.8879000000000001</v>
      </c>
      <c r="EP41" s="160">
        <v>-4.6120000000000001</v>
      </c>
      <c r="EQ41" s="160">
        <v>-21.875</v>
      </c>
      <c r="ER41" s="160">
        <v>-21.620999999999999</v>
      </c>
      <c r="ES41" s="160">
        <v>3.3982999999999999</v>
      </c>
      <c r="ET41" s="160">
        <v>0</v>
      </c>
      <c r="EU41" s="160">
        <v>-7.27</v>
      </c>
      <c r="EV41" s="160">
        <v>0</v>
      </c>
      <c r="EW41" s="160">
        <v>6.3132999999999999</v>
      </c>
      <c r="EX41" s="160">
        <v>-11.1539</v>
      </c>
      <c r="EY41" s="160">
        <v>-14.547800000000001</v>
      </c>
      <c r="EZ41" s="160">
        <v>-3.8077999999999999</v>
      </c>
      <c r="FA41" s="160">
        <v>8.2155000000000005</v>
      </c>
      <c r="FB41" s="160">
        <v>3.508</v>
      </c>
      <c r="FC41" s="160">
        <v>-20.1661</v>
      </c>
      <c r="FD41" s="160">
        <v>3.9163000000000001</v>
      </c>
      <c r="FE41" s="159"/>
      <c r="FF41" s="160">
        <v>3.6190000000000002</v>
      </c>
      <c r="FG41" s="160">
        <v>4.7895000000000003</v>
      </c>
      <c r="FH41" s="160">
        <v>4.4329999999999998</v>
      </c>
      <c r="FI41" s="160">
        <v>3.4727999999999999</v>
      </c>
      <c r="FJ41" s="160">
        <v>7.2005999999999997</v>
      </c>
      <c r="FK41" s="160">
        <v>7.8704000000000001</v>
      </c>
      <c r="FL41" s="160">
        <v>-17.248000000000001</v>
      </c>
      <c r="FM41" s="160">
        <v>17.215</v>
      </c>
      <c r="FN41" s="160">
        <v>17.001000000000001</v>
      </c>
      <c r="FO41" s="160">
        <v>-7.7649999999999997</v>
      </c>
      <c r="FP41" s="159"/>
      <c r="FQ41" s="160">
        <v>20.909700000000001</v>
      </c>
      <c r="FR41" s="160">
        <v>-19.32</v>
      </c>
      <c r="FS41" s="160">
        <v>-1.6109</v>
      </c>
      <c r="FT41" s="160">
        <v>0.20069999999999999</v>
      </c>
      <c r="FU41" s="160">
        <v>0.41</v>
      </c>
      <c r="FV41" s="160">
        <v>1.36</v>
      </c>
      <c r="FW41" s="160">
        <v>-20.7454</v>
      </c>
      <c r="FX41" s="159"/>
      <c r="FY41" s="160">
        <v>2.8370000000000002</v>
      </c>
      <c r="FZ41" s="160">
        <v>1.1419999999999999</v>
      </c>
      <c r="GA41" s="160">
        <v>3.8102999999999998</v>
      </c>
      <c r="GB41" s="160">
        <v>5.92</v>
      </c>
      <c r="GC41" s="160">
        <v>-6.7831999999999999</v>
      </c>
      <c r="GD41" s="160">
        <v>1.8019000000000001</v>
      </c>
      <c r="GE41" s="159"/>
      <c r="GF41" s="160">
        <v>22.0443</v>
      </c>
      <c r="GG41" s="159"/>
      <c r="GH41" s="160">
        <v>31.821899999999999</v>
      </c>
      <c r="GI41" s="160">
        <v>-11.613300000000001</v>
      </c>
      <c r="GJ41" s="160">
        <v>-12.395899999999999</v>
      </c>
      <c r="GK41" s="160">
        <v>2.9622999999999999</v>
      </c>
      <c r="GL41" s="159"/>
      <c r="GM41" s="159"/>
      <c r="GN41" s="160">
        <v>-12.1874</v>
      </c>
      <c r="GO41" s="160">
        <v>-16.540600000000001</v>
      </c>
      <c r="GP41" s="160">
        <v>1.056</v>
      </c>
      <c r="GQ41" s="160">
        <v>-23.972100000000001</v>
      </c>
      <c r="GR41" s="160">
        <v>8.1104000000000003</v>
      </c>
      <c r="GS41" s="160">
        <v>6.4427000000000003</v>
      </c>
      <c r="GT41" s="160">
        <v>140.9169</v>
      </c>
      <c r="GU41" s="160">
        <v>-3.7919</v>
      </c>
      <c r="GV41" s="160">
        <v>-6.9149000000000003</v>
      </c>
      <c r="GW41" s="160">
        <v>-16.2059</v>
      </c>
      <c r="GX41" s="160">
        <v>2.5455999999999999</v>
      </c>
      <c r="GY41" s="160">
        <v>10.1828</v>
      </c>
      <c r="GZ41" s="160">
        <v>10.412100000000001</v>
      </c>
      <c r="HA41" s="160">
        <v>2.2195</v>
      </c>
      <c r="HB41" s="160">
        <v>-16.924800000000001</v>
      </c>
      <c r="HC41" s="160">
        <v>-14.483700000000001</v>
      </c>
      <c r="HD41" s="160">
        <v>11.31</v>
      </c>
      <c r="HE41" s="160">
        <v>-18.2469</v>
      </c>
      <c r="HF41" s="160">
        <v>-37.329099999999997</v>
      </c>
      <c r="HG41" s="160">
        <v>57.5749</v>
      </c>
      <c r="HH41" s="160">
        <v>102.3083</v>
      </c>
      <c r="HI41" s="160">
        <v>15.8409</v>
      </c>
      <c r="HJ41" s="160">
        <v>16.598400000000002</v>
      </c>
      <c r="HK41" s="159"/>
      <c r="HL41" s="160">
        <v>5.1729000000000003</v>
      </c>
      <c r="HM41" s="160">
        <v>0</v>
      </c>
      <c r="HN41" s="160">
        <v>0</v>
      </c>
      <c r="HO41" s="160">
        <v>25.789100000000001</v>
      </c>
      <c r="HP41" s="160">
        <v>24.182700000000001</v>
      </c>
      <c r="HQ41" s="160">
        <v>-13.0726</v>
      </c>
      <c r="HR41" s="160">
        <v>-13.028600000000001</v>
      </c>
      <c r="HS41" s="160">
        <v>-20.911999999999999</v>
      </c>
      <c r="HT41" s="160">
        <v>-20.745699999999999</v>
      </c>
      <c r="HU41" s="160">
        <v>37.17</v>
      </c>
      <c r="HV41" s="160">
        <v>37.31</v>
      </c>
      <c r="HW41" s="160">
        <v>-24</v>
      </c>
      <c r="HX41" s="160">
        <v>-24</v>
      </c>
      <c r="HY41" s="160">
        <v>5.2927</v>
      </c>
      <c r="HZ41" s="160">
        <v>0.4</v>
      </c>
      <c r="IA41" s="160">
        <v>61.028199999999998</v>
      </c>
      <c r="IB41" s="160">
        <v>21.897500000000001</v>
      </c>
      <c r="IC41" s="160">
        <v>22.114599999999999</v>
      </c>
      <c r="ID41" s="160">
        <v>-13.5</v>
      </c>
      <c r="IE41" s="160">
        <v>-29</v>
      </c>
      <c r="IF41" s="160">
        <v>-4.0999999999999996</v>
      </c>
      <c r="IG41" s="160">
        <v>-4.7</v>
      </c>
      <c r="IH41" s="160">
        <v>-17.774699999999999</v>
      </c>
      <c r="II41" s="160">
        <v>-17.7026</v>
      </c>
      <c r="IJ41" s="160">
        <v>-185.7551</v>
      </c>
      <c r="IK41" s="160">
        <v>-32.227400000000003</v>
      </c>
      <c r="IL41" s="160">
        <v>-70.611699999999999</v>
      </c>
      <c r="IM41" s="160">
        <v>-74.332300000000004</v>
      </c>
      <c r="IN41" s="160">
        <v>-27.196400000000001</v>
      </c>
      <c r="IO41" s="160">
        <v>131.61420000000001</v>
      </c>
      <c r="IP41" s="160">
        <v>35.677599999999998</v>
      </c>
      <c r="IQ41" s="160">
        <v>200.46299999999999</v>
      </c>
      <c r="IR41" s="159"/>
      <c r="IS41" s="160">
        <v>55.329799999999999</v>
      </c>
      <c r="IT41" s="160">
        <v>20.435600000000001</v>
      </c>
      <c r="IU41" s="160">
        <v>19.2941</v>
      </c>
      <c r="IV41" s="160">
        <v>-88.549400000000006</v>
      </c>
      <c r="IW41" s="160">
        <v>-81.687600000000003</v>
      </c>
      <c r="IX41" s="160">
        <v>-145.64949999999999</v>
      </c>
      <c r="IY41" s="160">
        <v>-80.013499999999993</v>
      </c>
      <c r="IZ41" s="160">
        <v>83.267899999999997</v>
      </c>
      <c r="JA41" s="160">
        <v>-4.7107999999999999</v>
      </c>
      <c r="JB41" s="159"/>
      <c r="JC41" s="160">
        <v>-4.16</v>
      </c>
      <c r="JD41" s="160">
        <v>0.34100000000000003</v>
      </c>
      <c r="JE41" s="160">
        <v>0.34100000000000003</v>
      </c>
      <c r="JF41" s="160">
        <v>-0.72</v>
      </c>
      <c r="JG41" s="160">
        <v>2.72</v>
      </c>
      <c r="JH41" s="160">
        <v>-2.67</v>
      </c>
      <c r="JI41" s="160">
        <v>-8.3482000000000003</v>
      </c>
      <c r="JJ41" s="160">
        <v>0.41049999999999998</v>
      </c>
      <c r="JK41" s="160">
        <v>0.38300000000000001</v>
      </c>
      <c r="JL41" s="160">
        <v>1.8</v>
      </c>
      <c r="JM41" s="160">
        <v>13.272</v>
      </c>
      <c r="JN41" s="160">
        <v>14.256</v>
      </c>
      <c r="JO41" s="160">
        <v>2.4634999999999998</v>
      </c>
      <c r="JP41" s="160">
        <v>2.8589000000000002</v>
      </c>
      <c r="JQ41" s="160">
        <v>3.4649000000000001</v>
      </c>
      <c r="JR41" s="160">
        <v>3.4859</v>
      </c>
      <c r="JS41" s="160">
        <v>3.3812000000000002</v>
      </c>
      <c r="JT41" s="159"/>
      <c r="JU41" s="160">
        <v>13.5</v>
      </c>
      <c r="JV41" s="160">
        <v>5.1585000000000001</v>
      </c>
      <c r="JW41" s="160">
        <v>1.37</v>
      </c>
      <c r="JX41" s="159"/>
      <c r="JY41" s="160">
        <v>-17.391999999999999</v>
      </c>
      <c r="JZ41" s="160">
        <v>2.4809000000000001</v>
      </c>
      <c r="KA41" s="160">
        <v>-22.7852</v>
      </c>
      <c r="KB41" s="160">
        <v>-14.472899999999999</v>
      </c>
      <c r="KC41" s="160">
        <v>-5.8456999999999999</v>
      </c>
      <c r="KD41" s="160">
        <v>-26.549399999999999</v>
      </c>
      <c r="KE41" s="160">
        <v>2.5644999999999998</v>
      </c>
      <c r="KF41" s="160">
        <v>-15.1</v>
      </c>
      <c r="KG41" s="160">
        <v>-2.4</v>
      </c>
      <c r="KH41" s="160">
        <v>4.5724</v>
      </c>
      <c r="KI41" s="160">
        <v>-82.948999999999998</v>
      </c>
    </row>
    <row r="42" spans="1:295" ht="18" customHeight="1" x14ac:dyDescent="0.3">
      <c r="A42" s="158" t="s">
        <v>65</v>
      </c>
      <c r="B42" s="158" t="s">
        <v>789</v>
      </c>
      <c r="C42" s="162"/>
      <c r="D42" s="163">
        <v>3.5375000000000001</v>
      </c>
      <c r="E42" s="163">
        <v>-8.0292999999999992</v>
      </c>
      <c r="F42" s="163">
        <v>10.9998</v>
      </c>
      <c r="G42" s="163">
        <v>9.9672999999999998</v>
      </c>
      <c r="H42" s="162"/>
      <c r="I42" s="163">
        <v>18.366499999999998</v>
      </c>
      <c r="J42" s="162"/>
      <c r="K42" s="163">
        <v>23.0245</v>
      </c>
      <c r="L42" s="163">
        <v>10.014699999999999</v>
      </c>
      <c r="M42" s="163">
        <v>9.5867000000000004</v>
      </c>
      <c r="N42" s="163">
        <v>-17.760000000000002</v>
      </c>
      <c r="O42" s="163">
        <v>-30.8</v>
      </c>
      <c r="P42" s="163">
        <v>6.6</v>
      </c>
      <c r="Q42" s="163">
        <v>4.1399999999999997</v>
      </c>
      <c r="R42" s="163">
        <v>-22</v>
      </c>
      <c r="S42" s="163">
        <v>3.0289999999999999</v>
      </c>
      <c r="T42" s="163">
        <v>2.5851000000000002</v>
      </c>
      <c r="U42" s="163">
        <v>6.4071999999999996</v>
      </c>
      <c r="V42" s="163">
        <v>6.3032000000000004</v>
      </c>
      <c r="W42" s="163">
        <v>10.820499999999999</v>
      </c>
      <c r="X42" s="163">
        <v>0.78180000000000005</v>
      </c>
      <c r="Y42" s="163">
        <v>0.36130000000000001</v>
      </c>
      <c r="Z42" s="163">
        <v>2.0346000000000002</v>
      </c>
      <c r="AA42" s="162"/>
      <c r="AB42" s="163">
        <v>-1.0077</v>
      </c>
      <c r="AC42" s="163">
        <v>-0.73899999999999999</v>
      </c>
      <c r="AD42" s="163">
        <v>-0.72599999999999998</v>
      </c>
      <c r="AE42" s="163">
        <v>-2.0609999999999999</v>
      </c>
      <c r="AF42" s="163">
        <v>-2.2200000000000002</v>
      </c>
      <c r="AG42" s="163">
        <v>-2.2000000000000002</v>
      </c>
      <c r="AH42" s="162"/>
      <c r="AI42" s="162"/>
      <c r="AJ42" s="163">
        <v>-9.18</v>
      </c>
      <c r="AK42" s="163">
        <v>-9.0500000000000007</v>
      </c>
      <c r="AL42" s="162"/>
      <c r="AM42" s="163">
        <v>-15.08</v>
      </c>
      <c r="AN42" s="163">
        <v>-15.08</v>
      </c>
      <c r="AO42" s="163">
        <v>6.6365999999999996</v>
      </c>
      <c r="AP42" s="163">
        <v>3.8065000000000002</v>
      </c>
      <c r="AQ42" s="163">
        <v>24.550999999999998</v>
      </c>
      <c r="AR42" s="163">
        <v>28.5686</v>
      </c>
      <c r="AS42" s="163">
        <v>-14.700100000000001</v>
      </c>
      <c r="AT42" s="163">
        <v>-2.0093999999999999</v>
      </c>
      <c r="AU42" s="163">
        <v>-1.6998</v>
      </c>
      <c r="AV42" s="163">
        <v>2.2696000000000001</v>
      </c>
      <c r="AW42" s="163">
        <v>2.9209000000000001</v>
      </c>
      <c r="AX42" s="163">
        <v>-15.2713</v>
      </c>
      <c r="AY42" s="163">
        <v>-11.9224</v>
      </c>
      <c r="AZ42" s="163">
        <v>33.670099999999998</v>
      </c>
      <c r="BA42" s="162"/>
      <c r="BB42" s="163">
        <v>99.694100000000006</v>
      </c>
      <c r="BC42" s="163">
        <v>4.8956999999999997</v>
      </c>
      <c r="BD42" s="163">
        <v>-2.9</v>
      </c>
      <c r="BE42" s="163">
        <v>-3</v>
      </c>
      <c r="BF42" s="163">
        <v>-30.1175</v>
      </c>
      <c r="BG42" s="163">
        <v>-29.796299999999999</v>
      </c>
      <c r="BH42" s="163">
        <v>-2.2376</v>
      </c>
      <c r="BI42" s="162"/>
      <c r="BJ42" s="163">
        <v>16.832899999999999</v>
      </c>
      <c r="BK42" s="163">
        <v>5.1639999999999997</v>
      </c>
      <c r="BL42" s="163">
        <v>5.0380000000000003</v>
      </c>
      <c r="BM42" s="163">
        <v>3.41</v>
      </c>
      <c r="BN42" s="163">
        <v>-91.280799999999999</v>
      </c>
      <c r="BO42" s="163">
        <v>76.540400000000005</v>
      </c>
      <c r="BP42" s="163">
        <v>76.082599999999999</v>
      </c>
      <c r="BQ42" s="163">
        <v>35.592100000000002</v>
      </c>
      <c r="BR42" s="163">
        <v>-57.671999999999997</v>
      </c>
      <c r="BS42" s="162"/>
      <c r="BT42" s="162"/>
      <c r="BU42" s="162"/>
      <c r="BV42" s="163">
        <v>28.092400000000001</v>
      </c>
      <c r="BW42" s="163">
        <v>10.38</v>
      </c>
      <c r="BX42" s="163">
        <v>10.47</v>
      </c>
      <c r="BY42" s="163">
        <v>1.83</v>
      </c>
      <c r="BZ42" s="163">
        <v>10.6</v>
      </c>
      <c r="CA42" s="163">
        <v>-18.6158</v>
      </c>
      <c r="CB42" s="163">
        <v>-18.883800000000001</v>
      </c>
      <c r="CC42" s="163">
        <v>29.780999999999999</v>
      </c>
      <c r="CD42" s="163">
        <v>29.0839</v>
      </c>
      <c r="CE42" s="163">
        <v>0.89980000000000004</v>
      </c>
      <c r="CF42" s="162"/>
      <c r="CG42" s="163">
        <v>28.658999999999999</v>
      </c>
      <c r="CH42" s="163">
        <v>16.240200000000002</v>
      </c>
      <c r="CI42" s="162"/>
      <c r="CJ42" s="162"/>
      <c r="CK42" s="162"/>
      <c r="CL42" s="163">
        <v>-6.9</v>
      </c>
      <c r="CM42" s="163">
        <v>-7.8</v>
      </c>
      <c r="CN42" s="163">
        <v>-3.09</v>
      </c>
      <c r="CO42" s="163">
        <v>32.4574</v>
      </c>
      <c r="CP42" s="163">
        <v>33.288800000000002</v>
      </c>
      <c r="CQ42" s="163">
        <v>30.837599999999998</v>
      </c>
      <c r="CR42" s="163">
        <v>45.650399999999998</v>
      </c>
      <c r="CS42" s="163">
        <v>45.8399</v>
      </c>
      <c r="CT42" s="163">
        <v>-15.854900000000001</v>
      </c>
      <c r="CU42" s="163">
        <v>-45.330100000000002</v>
      </c>
      <c r="CV42" s="163">
        <v>-10.950100000000001</v>
      </c>
      <c r="CW42" s="163">
        <v>3.681</v>
      </c>
      <c r="CX42" s="163">
        <v>31.42</v>
      </c>
      <c r="CY42" s="163">
        <v>13.17</v>
      </c>
      <c r="CZ42" s="163">
        <v>18.598600000000001</v>
      </c>
      <c r="DA42" s="163">
        <v>18.362400000000001</v>
      </c>
      <c r="DB42" s="163">
        <v>-11.47</v>
      </c>
      <c r="DC42" s="162"/>
      <c r="DD42" s="162"/>
      <c r="DE42" s="162"/>
      <c r="DF42" s="163">
        <v>17.548200000000001</v>
      </c>
      <c r="DG42" s="163">
        <v>-12.635</v>
      </c>
      <c r="DH42" s="163">
        <v>-6.1772999999999998</v>
      </c>
      <c r="DI42" s="163">
        <v>-33.700000000000003</v>
      </c>
      <c r="DJ42" s="163">
        <v>-32.1</v>
      </c>
      <c r="DK42" s="163">
        <v>-2.5964</v>
      </c>
      <c r="DL42" s="163">
        <v>7.8601999999999999</v>
      </c>
      <c r="DM42" s="162"/>
      <c r="DN42" s="163">
        <v>18.745999999999999</v>
      </c>
      <c r="DO42" s="163">
        <v>8.51</v>
      </c>
      <c r="DP42" s="163">
        <v>-3.86</v>
      </c>
      <c r="DQ42" s="163">
        <v>10.4625</v>
      </c>
      <c r="DR42" s="163">
        <v>-18.208500000000001</v>
      </c>
      <c r="DS42" s="163">
        <v>-15.29</v>
      </c>
      <c r="DT42" s="162"/>
      <c r="DU42" s="163">
        <v>26.13</v>
      </c>
      <c r="DV42" s="163">
        <v>25.31</v>
      </c>
      <c r="DW42" s="163">
        <v>-18.9818</v>
      </c>
      <c r="DX42" s="163">
        <v>-9.4635999999999996</v>
      </c>
      <c r="DY42" s="163">
        <v>-37.884300000000003</v>
      </c>
      <c r="DZ42" s="163">
        <v>-36.827300000000001</v>
      </c>
      <c r="EA42" s="163">
        <v>25.216899999999999</v>
      </c>
      <c r="EB42" s="163">
        <v>1.9865999999999999</v>
      </c>
      <c r="EC42" s="163">
        <v>-7.4836</v>
      </c>
      <c r="ED42" s="163">
        <v>-7.23</v>
      </c>
      <c r="EE42" s="163">
        <v>-20.8445</v>
      </c>
      <c r="EF42" s="163">
        <v>-23.5945</v>
      </c>
      <c r="EG42" s="163">
        <v>-10.74</v>
      </c>
      <c r="EH42" s="163">
        <v>-97.448999999999998</v>
      </c>
      <c r="EI42" s="163">
        <v>-5.2149999999999999</v>
      </c>
      <c r="EJ42" s="162"/>
      <c r="EK42" s="163">
        <v>-12.9026</v>
      </c>
      <c r="EL42" s="163">
        <v>-11.866899999999999</v>
      </c>
      <c r="EM42" s="163">
        <v>17.6389</v>
      </c>
      <c r="EN42" s="163">
        <v>-4.2290000000000001</v>
      </c>
      <c r="EO42" s="163">
        <v>-5.1378000000000004</v>
      </c>
      <c r="EP42" s="163">
        <v>-2.5640000000000001</v>
      </c>
      <c r="EQ42" s="163">
        <v>-23.0166</v>
      </c>
      <c r="ER42" s="163">
        <v>-22.724499999999999</v>
      </c>
      <c r="ES42" s="163">
        <v>4.7812000000000001</v>
      </c>
      <c r="ET42" s="163">
        <v>0</v>
      </c>
      <c r="EU42" s="163">
        <v>-9.0299999999999994</v>
      </c>
      <c r="EV42" s="163">
        <v>0</v>
      </c>
      <c r="EW42" s="163">
        <v>5.6505999999999998</v>
      </c>
      <c r="EX42" s="163">
        <v>-8.8574000000000002</v>
      </c>
      <c r="EY42" s="163">
        <v>-14.9666</v>
      </c>
      <c r="EZ42" s="163">
        <v>-4.1391999999999998</v>
      </c>
      <c r="FA42" s="163">
        <v>9.4794999999999998</v>
      </c>
      <c r="FB42" s="163">
        <v>5.7355</v>
      </c>
      <c r="FC42" s="163">
        <v>-21.662700000000001</v>
      </c>
      <c r="FD42" s="163">
        <v>3.9144999999999999</v>
      </c>
      <c r="FE42" s="162"/>
      <c r="FF42" s="163">
        <v>3.6282999999999999</v>
      </c>
      <c r="FG42" s="163">
        <v>4.5002000000000004</v>
      </c>
      <c r="FH42" s="163">
        <v>4.8640999999999996</v>
      </c>
      <c r="FI42" s="163">
        <v>3.6682999999999999</v>
      </c>
      <c r="FJ42" s="163">
        <v>5.3586</v>
      </c>
      <c r="FK42" s="163">
        <v>5.5260999999999996</v>
      </c>
      <c r="FL42" s="163">
        <v>-18.587700000000002</v>
      </c>
      <c r="FM42" s="163">
        <v>18.439900000000002</v>
      </c>
      <c r="FN42" s="163">
        <v>18.923300000000001</v>
      </c>
      <c r="FO42" s="163">
        <v>-9.0343</v>
      </c>
      <c r="FP42" s="162"/>
      <c r="FQ42" s="163">
        <v>21.603100000000001</v>
      </c>
      <c r="FR42" s="163">
        <v>-19.32</v>
      </c>
      <c r="FS42" s="163">
        <v>-1.9112</v>
      </c>
      <c r="FT42" s="163">
        <v>0.2364</v>
      </c>
      <c r="FU42" s="163">
        <v>1.17</v>
      </c>
      <c r="FV42" s="163">
        <v>0.69</v>
      </c>
      <c r="FW42" s="163">
        <v>-22.3276</v>
      </c>
      <c r="FX42" s="162"/>
      <c r="FY42" s="163">
        <v>2.7389999999999999</v>
      </c>
      <c r="FZ42" s="163">
        <v>0.68600000000000005</v>
      </c>
      <c r="GA42" s="162"/>
      <c r="GB42" s="163">
        <v>5.53</v>
      </c>
      <c r="GC42" s="163">
        <v>-9.0625</v>
      </c>
      <c r="GD42" s="163">
        <v>0.21970000000000001</v>
      </c>
      <c r="GE42" s="163">
        <v>-3.61</v>
      </c>
      <c r="GF42" s="163">
        <v>21.707899999999999</v>
      </c>
      <c r="GG42" s="162"/>
      <c r="GH42" s="163">
        <v>30.8718</v>
      </c>
      <c r="GI42" s="163">
        <v>-11.045400000000001</v>
      </c>
      <c r="GJ42" s="163">
        <v>-11.9244</v>
      </c>
      <c r="GK42" s="163">
        <v>3.1013000000000002</v>
      </c>
      <c r="GL42" s="162"/>
      <c r="GM42" s="162"/>
      <c r="GN42" s="163">
        <v>-10.857699999999999</v>
      </c>
      <c r="GO42" s="163">
        <v>-15.2042</v>
      </c>
      <c r="GP42" s="163">
        <v>1.2437</v>
      </c>
      <c r="GQ42" s="163">
        <v>-24.026199999999999</v>
      </c>
      <c r="GR42" s="163">
        <v>6.5777000000000001</v>
      </c>
      <c r="GS42" s="163">
        <v>7.4526000000000003</v>
      </c>
      <c r="GT42" s="163">
        <v>129.00960000000001</v>
      </c>
      <c r="GU42" s="163">
        <v>-4.2645999999999997</v>
      </c>
      <c r="GV42" s="163">
        <v>-6.7530000000000001</v>
      </c>
      <c r="GW42" s="163">
        <v>-15.5999</v>
      </c>
      <c r="GX42" s="163">
        <v>2.6764999999999999</v>
      </c>
      <c r="GY42" s="163">
        <v>9.9411000000000005</v>
      </c>
      <c r="GZ42" s="163">
        <v>10.1906</v>
      </c>
      <c r="HA42" s="163">
        <v>2</v>
      </c>
      <c r="HB42" s="163">
        <v>-8.4559999999999995</v>
      </c>
      <c r="HC42" s="163">
        <v>-7.2274000000000003</v>
      </c>
      <c r="HD42" s="163">
        <v>9.64</v>
      </c>
      <c r="HE42" s="163">
        <v>-15.754799999999999</v>
      </c>
      <c r="HF42" s="163">
        <v>-30.174700000000001</v>
      </c>
      <c r="HG42" s="163">
        <v>59.6038</v>
      </c>
      <c r="HH42" s="163">
        <v>106.1527</v>
      </c>
      <c r="HI42" s="163">
        <v>25.294799999999999</v>
      </c>
      <c r="HJ42" s="163">
        <v>25.625599999999999</v>
      </c>
      <c r="HK42" s="162"/>
      <c r="HL42" s="163">
        <v>0</v>
      </c>
      <c r="HM42" s="163">
        <v>0</v>
      </c>
      <c r="HN42" s="163">
        <v>0</v>
      </c>
      <c r="HO42" s="162"/>
      <c r="HP42" s="162"/>
      <c r="HQ42" s="163">
        <v>-11.803599999999999</v>
      </c>
      <c r="HR42" s="163">
        <v>-11.430099999999999</v>
      </c>
      <c r="HS42" s="163">
        <v>-17.811299999999999</v>
      </c>
      <c r="HT42" s="163">
        <v>-18.245200000000001</v>
      </c>
      <c r="HU42" s="163">
        <v>30.32</v>
      </c>
      <c r="HV42" s="163">
        <v>29.02</v>
      </c>
      <c r="HW42" s="163">
        <v>-23.9</v>
      </c>
      <c r="HX42" s="163">
        <v>-24.4</v>
      </c>
      <c r="HY42" s="163">
        <v>5.3971</v>
      </c>
      <c r="HZ42" s="163">
        <v>-1.84</v>
      </c>
      <c r="IA42" s="163">
        <v>68.300899999999999</v>
      </c>
      <c r="IB42" s="163">
        <v>26.109300000000001</v>
      </c>
      <c r="IC42" s="163">
        <v>26.010300000000001</v>
      </c>
      <c r="ID42" s="163">
        <v>-14.4</v>
      </c>
      <c r="IE42" s="163">
        <v>-29.9</v>
      </c>
      <c r="IF42" s="163">
        <v>-4.5999999999999996</v>
      </c>
      <c r="IG42" s="163">
        <v>-5.0999999999999996</v>
      </c>
      <c r="IH42" s="163">
        <v>-17.782</v>
      </c>
      <c r="II42" s="163">
        <v>-17.692299999999999</v>
      </c>
      <c r="IJ42" s="163">
        <v>-179.67250000000001</v>
      </c>
      <c r="IK42" s="163">
        <v>-37.466799999999999</v>
      </c>
      <c r="IL42" s="163">
        <v>-61.618000000000002</v>
      </c>
      <c r="IM42" s="163">
        <v>-69.252799999999993</v>
      </c>
      <c r="IN42" s="163">
        <v>-21.756799999999998</v>
      </c>
      <c r="IO42" s="163">
        <v>154.04089999999999</v>
      </c>
      <c r="IP42" s="163">
        <v>7.4847000000000001</v>
      </c>
      <c r="IQ42" s="163">
        <v>210.41069999999999</v>
      </c>
      <c r="IR42" s="163">
        <v>24.2621</v>
      </c>
      <c r="IS42" s="163">
        <v>91.966499999999996</v>
      </c>
      <c r="IT42" s="163">
        <v>26.004999999999999</v>
      </c>
      <c r="IU42" s="163">
        <v>28.158999999999999</v>
      </c>
      <c r="IV42" s="163">
        <v>-97.639200000000002</v>
      </c>
      <c r="IW42" s="163">
        <v>-60.752699999999997</v>
      </c>
      <c r="IX42" s="163">
        <v>-143.6584</v>
      </c>
      <c r="IY42" s="163">
        <v>-56.969000000000001</v>
      </c>
      <c r="IZ42" s="163">
        <v>61.838500000000003</v>
      </c>
      <c r="JA42" s="163">
        <v>-3.8416000000000001</v>
      </c>
      <c r="JB42" s="162"/>
      <c r="JC42" s="163">
        <v>-3.6</v>
      </c>
      <c r="JD42" s="163">
        <v>0.34899999999999998</v>
      </c>
      <c r="JE42" s="163">
        <v>0.34100000000000003</v>
      </c>
      <c r="JF42" s="163">
        <v>-1.6</v>
      </c>
      <c r="JG42" s="163">
        <v>3.68</v>
      </c>
      <c r="JH42" s="163">
        <v>-3.3153999999999999</v>
      </c>
      <c r="JI42" s="163">
        <v>-9.2576000000000001</v>
      </c>
      <c r="JJ42" s="163">
        <v>1.7014</v>
      </c>
      <c r="JK42" s="163">
        <v>-8.6999999999999994E-2</v>
      </c>
      <c r="JL42" s="163">
        <v>1.5</v>
      </c>
      <c r="JM42" s="163">
        <v>15.427</v>
      </c>
      <c r="JN42" s="163">
        <v>15.49</v>
      </c>
      <c r="JO42" s="162"/>
      <c r="JP42" s="162"/>
      <c r="JQ42" s="163">
        <v>3.8096999999999999</v>
      </c>
      <c r="JR42" s="163">
        <v>3.4125999999999999</v>
      </c>
      <c r="JS42" s="163">
        <v>3.7854999999999999</v>
      </c>
      <c r="JT42" s="162"/>
      <c r="JU42" s="163">
        <v>14</v>
      </c>
      <c r="JV42" s="163">
        <v>5.2647000000000004</v>
      </c>
      <c r="JW42" s="163">
        <v>1.26</v>
      </c>
      <c r="JX42" s="162"/>
      <c r="JY42" s="163">
        <v>-20.269100000000002</v>
      </c>
      <c r="JZ42" s="163">
        <v>4.1779999999999999</v>
      </c>
      <c r="KA42" s="163">
        <v>-20.135000000000002</v>
      </c>
      <c r="KB42" s="163">
        <v>-17.2989</v>
      </c>
      <c r="KC42" s="163">
        <v>-7.5021000000000004</v>
      </c>
      <c r="KD42" s="163">
        <v>-24.157800000000002</v>
      </c>
      <c r="KE42" s="163">
        <v>2.1238999999999999</v>
      </c>
      <c r="KF42" s="163">
        <v>-15.4</v>
      </c>
      <c r="KG42" s="163">
        <v>-1.3</v>
      </c>
      <c r="KH42" s="163">
        <v>14.866400000000001</v>
      </c>
      <c r="KI42" s="163">
        <v>-93.894400000000005</v>
      </c>
    </row>
    <row r="43" spans="1:295" ht="18" customHeight="1" x14ac:dyDescent="0.3">
      <c r="A43" s="158" t="s">
        <v>65</v>
      </c>
      <c r="B43" s="158" t="s">
        <v>790</v>
      </c>
      <c r="C43" s="162"/>
      <c r="D43" s="163">
        <v>3.7256</v>
      </c>
      <c r="E43" s="163">
        <v>-8.1881000000000004</v>
      </c>
      <c r="F43" s="163">
        <v>11.8078</v>
      </c>
      <c r="G43" s="163">
        <v>9.8980999999999995</v>
      </c>
      <c r="H43" s="162"/>
      <c r="I43" s="163">
        <v>16.571100000000001</v>
      </c>
      <c r="J43" s="162"/>
      <c r="K43" s="163">
        <v>21.214099999999998</v>
      </c>
      <c r="L43" s="163">
        <v>8.9267000000000003</v>
      </c>
      <c r="M43" s="163">
        <v>8.5252999999999997</v>
      </c>
      <c r="N43" s="163">
        <v>-17.760000000000002</v>
      </c>
      <c r="O43" s="163">
        <v>-28.6</v>
      </c>
      <c r="P43" s="163">
        <v>4.4000000000000004</v>
      </c>
      <c r="Q43" s="163">
        <v>3.3119999999999998</v>
      </c>
      <c r="R43" s="163">
        <v>-22</v>
      </c>
      <c r="S43" s="163">
        <v>3.1640000000000001</v>
      </c>
      <c r="T43" s="163">
        <v>3.3900999999999999</v>
      </c>
      <c r="U43" s="163">
        <v>6.1231999999999998</v>
      </c>
      <c r="V43" s="163">
        <v>6.0061999999999998</v>
      </c>
      <c r="W43" s="163">
        <v>10.2195</v>
      </c>
      <c r="X43" s="163">
        <v>0.70779999999999998</v>
      </c>
      <c r="Y43" s="163">
        <v>0.54869999999999997</v>
      </c>
      <c r="Z43" s="163">
        <v>2.0973000000000002</v>
      </c>
      <c r="AA43" s="162"/>
      <c r="AB43" s="163">
        <v>-0.97870000000000001</v>
      </c>
      <c r="AC43" s="163">
        <v>-0.754</v>
      </c>
      <c r="AD43" s="163">
        <v>-0.747</v>
      </c>
      <c r="AE43" s="163">
        <v>-1.464</v>
      </c>
      <c r="AF43" s="163">
        <v>-2.2200000000000002</v>
      </c>
      <c r="AG43" s="163">
        <v>-4.4000000000000004</v>
      </c>
      <c r="AH43" s="162"/>
      <c r="AI43" s="162"/>
      <c r="AJ43" s="163">
        <v>-9.49</v>
      </c>
      <c r="AK43" s="163">
        <v>-9.34</v>
      </c>
      <c r="AL43" s="163">
        <v>-10</v>
      </c>
      <c r="AM43" s="163">
        <v>-14.96</v>
      </c>
      <c r="AN43" s="163">
        <v>-15.12</v>
      </c>
      <c r="AO43" s="163">
        <v>5.9870999999999999</v>
      </c>
      <c r="AP43" s="163">
        <v>3.5657999999999999</v>
      </c>
      <c r="AQ43" s="163">
        <v>24.844899999999999</v>
      </c>
      <c r="AR43" s="163">
        <v>29.041899999999998</v>
      </c>
      <c r="AS43" s="163">
        <v>-18.918099999999999</v>
      </c>
      <c r="AT43" s="163">
        <v>-4.8224999999999998</v>
      </c>
      <c r="AU43" s="163">
        <v>-4.4084000000000003</v>
      </c>
      <c r="AV43" s="163">
        <v>2.1372</v>
      </c>
      <c r="AW43" s="163">
        <v>2.2040000000000002</v>
      </c>
      <c r="AX43" s="163">
        <v>-17.4147</v>
      </c>
      <c r="AY43" s="163">
        <v>-12.5922</v>
      </c>
      <c r="AZ43" s="163">
        <v>34.670200000000001</v>
      </c>
      <c r="BA43" s="162"/>
      <c r="BB43" s="163">
        <v>107.5365</v>
      </c>
      <c r="BC43" s="163">
        <v>6.8563000000000001</v>
      </c>
      <c r="BD43" s="163">
        <v>-3.5</v>
      </c>
      <c r="BE43" s="163">
        <v>-3.6</v>
      </c>
      <c r="BF43" s="163">
        <v>-28.875</v>
      </c>
      <c r="BG43" s="163">
        <v>-28.907900000000001</v>
      </c>
      <c r="BH43" s="163">
        <v>-2.4384000000000001</v>
      </c>
      <c r="BI43" s="162"/>
      <c r="BJ43" s="163">
        <v>12.9587</v>
      </c>
      <c r="BK43" s="163">
        <v>5.6973000000000003</v>
      </c>
      <c r="BL43" s="163">
        <v>4.423</v>
      </c>
      <c r="BM43" s="163">
        <v>3.0489999999999999</v>
      </c>
      <c r="BN43" s="163">
        <v>-88.686800000000005</v>
      </c>
      <c r="BO43" s="163">
        <v>69.521100000000004</v>
      </c>
      <c r="BP43" s="163">
        <v>69.429599999999994</v>
      </c>
      <c r="BQ43" s="163">
        <v>52.659599999999998</v>
      </c>
      <c r="BR43" s="163">
        <v>-63.588900000000002</v>
      </c>
      <c r="BS43" s="162"/>
      <c r="BT43" s="162"/>
      <c r="BU43" s="162"/>
      <c r="BV43" s="163">
        <v>24.839099999999998</v>
      </c>
      <c r="BW43" s="163">
        <v>9.27</v>
      </c>
      <c r="BX43" s="163">
        <v>9.4499999999999993</v>
      </c>
      <c r="BY43" s="163">
        <v>-0.24</v>
      </c>
      <c r="BZ43" s="163">
        <v>8.35</v>
      </c>
      <c r="CA43" s="163">
        <v>-19.955400000000001</v>
      </c>
      <c r="CB43" s="163">
        <v>-20.491199999999999</v>
      </c>
      <c r="CC43" s="163">
        <v>30.811499999999999</v>
      </c>
      <c r="CD43" s="163">
        <v>30.6614</v>
      </c>
      <c r="CE43" s="163">
        <v>1.5134000000000001</v>
      </c>
      <c r="CF43" s="162"/>
      <c r="CG43" s="163">
        <v>40.110599999999998</v>
      </c>
      <c r="CH43" s="163">
        <v>12.5449</v>
      </c>
      <c r="CI43" s="162"/>
      <c r="CJ43" s="162"/>
      <c r="CK43" s="162"/>
      <c r="CL43" s="163">
        <v>-9</v>
      </c>
      <c r="CM43" s="163">
        <v>-9.6999999999999993</v>
      </c>
      <c r="CN43" s="163">
        <v>-2.94</v>
      </c>
      <c r="CO43" s="163">
        <v>32.7956</v>
      </c>
      <c r="CP43" s="163">
        <v>33.718400000000003</v>
      </c>
      <c r="CQ43" s="163">
        <v>30.7851</v>
      </c>
      <c r="CR43" s="163">
        <v>47.023499999999999</v>
      </c>
      <c r="CS43" s="163">
        <v>46.928100000000001</v>
      </c>
      <c r="CT43" s="163">
        <v>-20.539400000000001</v>
      </c>
      <c r="CU43" s="163">
        <v>-39.898400000000002</v>
      </c>
      <c r="CV43" s="163">
        <v>-16.261600000000001</v>
      </c>
      <c r="CW43" s="163">
        <v>3.3180000000000001</v>
      </c>
      <c r="CX43" s="163">
        <v>29.99</v>
      </c>
      <c r="CY43" s="163">
        <v>12.45</v>
      </c>
      <c r="CZ43" s="163">
        <v>17.348600000000001</v>
      </c>
      <c r="DA43" s="163">
        <v>16.995200000000001</v>
      </c>
      <c r="DB43" s="163">
        <v>-10.95</v>
      </c>
      <c r="DC43" s="162"/>
      <c r="DD43" s="162"/>
      <c r="DE43" s="162"/>
      <c r="DF43" s="163">
        <v>23.1386</v>
      </c>
      <c r="DG43" s="163">
        <v>-10.9352</v>
      </c>
      <c r="DH43" s="163">
        <v>-5.7496999999999998</v>
      </c>
      <c r="DI43" s="163">
        <v>-31.5</v>
      </c>
      <c r="DJ43" s="163">
        <v>-32.200000000000003</v>
      </c>
      <c r="DK43" s="163">
        <v>-2.8479000000000001</v>
      </c>
      <c r="DL43" s="163">
        <v>6.7381000000000002</v>
      </c>
      <c r="DM43" s="162"/>
      <c r="DN43" s="163">
        <v>16.704999999999998</v>
      </c>
      <c r="DO43" s="163">
        <v>7.46</v>
      </c>
      <c r="DP43" s="163">
        <v>-2.14</v>
      </c>
      <c r="DQ43" s="163">
        <v>9.3155000000000001</v>
      </c>
      <c r="DR43" s="163">
        <v>-22.8963</v>
      </c>
      <c r="DS43" s="163">
        <v>-10.84</v>
      </c>
      <c r="DT43" s="162"/>
      <c r="DU43" s="163">
        <v>20.96</v>
      </c>
      <c r="DV43" s="163">
        <v>24.2</v>
      </c>
      <c r="DW43" s="163">
        <v>-20.9818</v>
      </c>
      <c r="DX43" s="163">
        <v>-10.845499999999999</v>
      </c>
      <c r="DY43" s="163">
        <v>-39.290100000000002</v>
      </c>
      <c r="DZ43" s="163">
        <v>-38.200000000000003</v>
      </c>
      <c r="EA43" s="163">
        <v>20.730899999999998</v>
      </c>
      <c r="EB43" s="163">
        <v>-2.2563</v>
      </c>
      <c r="EC43" s="163">
        <v>-12.2561</v>
      </c>
      <c r="ED43" s="163">
        <v>-11.926299999999999</v>
      </c>
      <c r="EE43" s="163">
        <v>-23.7151</v>
      </c>
      <c r="EF43" s="163">
        <v>-26.466200000000001</v>
      </c>
      <c r="EG43" s="163">
        <v>-9.9969999999999999</v>
      </c>
      <c r="EH43" s="163">
        <v>-111.92319999999999</v>
      </c>
      <c r="EI43" s="163">
        <v>9.1389999999999993</v>
      </c>
      <c r="EJ43" s="162"/>
      <c r="EK43" s="163">
        <v>-11.6913</v>
      </c>
      <c r="EL43" s="163">
        <v>-10.444800000000001</v>
      </c>
      <c r="EM43" s="163">
        <v>18.0532</v>
      </c>
      <c r="EN43" s="163">
        <v>-5.3460999999999999</v>
      </c>
      <c r="EO43" s="163">
        <v>-6.2358000000000002</v>
      </c>
      <c r="EP43" s="163">
        <v>0</v>
      </c>
      <c r="EQ43" s="163">
        <v>-24.946200000000001</v>
      </c>
      <c r="ER43" s="163">
        <v>-24.7531</v>
      </c>
      <c r="ES43" s="163">
        <v>7.6734</v>
      </c>
      <c r="ET43" s="162"/>
      <c r="EU43" s="163">
        <v>-15.53</v>
      </c>
      <c r="EV43" s="163">
        <v>0.1</v>
      </c>
      <c r="EW43" s="163">
        <v>4.9851999999999999</v>
      </c>
      <c r="EX43" s="163">
        <v>-8.6303999999999998</v>
      </c>
      <c r="EY43" s="163">
        <v>-9.9061000000000003</v>
      </c>
      <c r="EZ43" s="163">
        <v>-10.179</v>
      </c>
      <c r="FA43" s="163">
        <v>9.5061</v>
      </c>
      <c r="FB43" s="163">
        <v>9.6691000000000003</v>
      </c>
      <c r="FC43" s="163">
        <v>-23.745999999999999</v>
      </c>
      <c r="FD43" s="163">
        <v>4.4286000000000003</v>
      </c>
      <c r="FE43" s="162"/>
      <c r="FF43" s="163">
        <v>4.1273999999999997</v>
      </c>
      <c r="FG43" s="163">
        <v>4.8859000000000004</v>
      </c>
      <c r="FH43" s="163">
        <v>4.9439000000000002</v>
      </c>
      <c r="FI43" s="163">
        <v>3.6966999999999999</v>
      </c>
      <c r="FJ43" s="163">
        <v>7.2005999999999997</v>
      </c>
      <c r="FK43" s="163">
        <v>7.7030000000000003</v>
      </c>
      <c r="FL43" s="163">
        <v>-18.0853</v>
      </c>
      <c r="FM43" s="163">
        <v>21.1008</v>
      </c>
      <c r="FN43" s="163">
        <v>21.182099999999998</v>
      </c>
      <c r="FO43" s="163">
        <v>-8.2437000000000005</v>
      </c>
      <c r="FP43" s="162"/>
      <c r="FQ43" s="163">
        <v>22.1158</v>
      </c>
      <c r="FR43" s="163">
        <v>-17.82</v>
      </c>
      <c r="FS43" s="163">
        <v>-1.7171000000000001</v>
      </c>
      <c r="FT43" s="163">
        <v>0.26300000000000001</v>
      </c>
      <c r="FU43" s="163">
        <v>1.1200000000000001</v>
      </c>
      <c r="FV43" s="163">
        <v>-0.11</v>
      </c>
      <c r="FW43" s="163">
        <v>-21.992000000000001</v>
      </c>
      <c r="FX43" s="162"/>
      <c r="FY43" s="163">
        <v>2.5910000000000002</v>
      </c>
      <c r="FZ43" s="163">
        <v>0.55500000000000005</v>
      </c>
      <c r="GA43" s="162"/>
      <c r="GB43" s="163">
        <v>6.13</v>
      </c>
      <c r="GC43" s="163">
        <v>-8.7134</v>
      </c>
      <c r="GD43" s="163">
        <v>1.3442000000000001</v>
      </c>
      <c r="GE43" s="163">
        <v>-3.24</v>
      </c>
      <c r="GF43" s="163">
        <v>21.4785</v>
      </c>
      <c r="GG43" s="162"/>
      <c r="GH43" s="163">
        <v>31.7852</v>
      </c>
      <c r="GI43" s="163">
        <v>-10.607900000000001</v>
      </c>
      <c r="GJ43" s="163">
        <v>-11.5745</v>
      </c>
      <c r="GK43" s="163">
        <v>3.1907999999999999</v>
      </c>
      <c r="GL43" s="162"/>
      <c r="GM43" s="162"/>
      <c r="GN43" s="163">
        <v>-12.965</v>
      </c>
      <c r="GO43" s="163">
        <v>-11.1775</v>
      </c>
      <c r="GP43" s="163">
        <v>1.3048999999999999</v>
      </c>
      <c r="GQ43" s="163">
        <v>-24.895900000000001</v>
      </c>
      <c r="GR43" s="163">
        <v>8.5190999999999999</v>
      </c>
      <c r="GS43" s="163">
        <v>7.7847</v>
      </c>
      <c r="GT43" s="163">
        <v>132.2878</v>
      </c>
      <c r="GU43" s="163">
        <v>-5.0315000000000003</v>
      </c>
      <c r="GV43" s="163">
        <v>-8.67</v>
      </c>
      <c r="GW43" s="163">
        <v>-14.604200000000001</v>
      </c>
      <c r="GX43" s="163">
        <v>3.8224</v>
      </c>
      <c r="GY43" s="163">
        <v>9.6188000000000002</v>
      </c>
      <c r="GZ43" s="163">
        <v>9.8267000000000007</v>
      </c>
      <c r="HA43" s="163">
        <v>3</v>
      </c>
      <c r="HB43" s="163">
        <v>-2.367</v>
      </c>
      <c r="HC43" s="163">
        <v>0</v>
      </c>
      <c r="HD43" s="163">
        <v>12.99</v>
      </c>
      <c r="HE43" s="163">
        <v>-18.802199999999999</v>
      </c>
      <c r="HF43" s="163">
        <v>-36.4011</v>
      </c>
      <c r="HG43" s="163">
        <v>70.365799999999993</v>
      </c>
      <c r="HH43" s="163">
        <v>118.5082</v>
      </c>
      <c r="HI43" s="163">
        <v>39.228499999999997</v>
      </c>
      <c r="HJ43" s="163">
        <v>39.484400000000001</v>
      </c>
      <c r="HK43" s="163">
        <v>-10.622299999999999</v>
      </c>
      <c r="HL43" s="163">
        <v>-11.151999999999999</v>
      </c>
      <c r="HM43" s="163">
        <v>-9.8628</v>
      </c>
      <c r="HN43" s="163">
        <v>0</v>
      </c>
      <c r="HO43" s="163">
        <v>42.469299999999997</v>
      </c>
      <c r="HP43" s="163">
        <v>40.870800000000003</v>
      </c>
      <c r="HQ43" s="163">
        <v>-11.6938</v>
      </c>
      <c r="HR43" s="163">
        <v>-11.0785</v>
      </c>
      <c r="HS43" s="163">
        <v>-15.928599999999999</v>
      </c>
      <c r="HT43" s="163">
        <v>-15.387600000000001</v>
      </c>
      <c r="HU43" s="163">
        <v>25.97</v>
      </c>
      <c r="HV43" s="163">
        <v>26.17</v>
      </c>
      <c r="HW43" s="163">
        <v>-24.9</v>
      </c>
      <c r="HX43" s="163">
        <v>-25.2</v>
      </c>
      <c r="HY43" s="163">
        <v>5.117</v>
      </c>
      <c r="HZ43" s="163">
        <v>-4.6399999999999997</v>
      </c>
      <c r="IA43" s="163">
        <v>73.197000000000003</v>
      </c>
      <c r="IB43" s="163">
        <v>24.952200000000001</v>
      </c>
      <c r="IC43" s="163">
        <v>24.857900000000001</v>
      </c>
      <c r="ID43" s="163">
        <v>-15.3</v>
      </c>
      <c r="IE43" s="163">
        <v>-29.4</v>
      </c>
      <c r="IF43" s="163">
        <v>-4.5999999999999996</v>
      </c>
      <c r="IG43" s="163">
        <v>-5.0999999999999996</v>
      </c>
      <c r="IH43" s="162"/>
      <c r="II43" s="163">
        <v>-17.718699999999998</v>
      </c>
      <c r="IJ43" s="163">
        <v>-170.55549999999999</v>
      </c>
      <c r="IK43" s="163">
        <v>-27.986999999999998</v>
      </c>
      <c r="IL43" s="163">
        <v>-54.763199999999998</v>
      </c>
      <c r="IM43" s="163">
        <v>-65.060599999999994</v>
      </c>
      <c r="IN43" s="163">
        <v>-12.5794</v>
      </c>
      <c r="IO43" s="163">
        <v>193.02119999999999</v>
      </c>
      <c r="IP43" s="163">
        <v>-29.525300000000001</v>
      </c>
      <c r="IQ43" s="163">
        <v>195.1652</v>
      </c>
      <c r="IR43" s="163">
        <v>37.964300000000001</v>
      </c>
      <c r="IS43" s="163">
        <v>137.8638</v>
      </c>
      <c r="IT43" s="163">
        <v>32.749400000000001</v>
      </c>
      <c r="IU43" s="163">
        <v>31.2516</v>
      </c>
      <c r="IV43" s="163">
        <v>-87.821799999999996</v>
      </c>
      <c r="IW43" s="163">
        <v>-34.388800000000003</v>
      </c>
      <c r="IX43" s="163">
        <v>-153.07130000000001</v>
      </c>
      <c r="IY43" s="163">
        <v>-39.076099999999997</v>
      </c>
      <c r="IZ43" s="163">
        <v>46.8217</v>
      </c>
      <c r="JA43" s="163">
        <v>-4.0759999999999996</v>
      </c>
      <c r="JB43" s="162"/>
      <c r="JC43" s="163">
        <v>-3.6</v>
      </c>
      <c r="JD43" s="163">
        <v>8.4000000000000005E-2</v>
      </c>
      <c r="JE43" s="163">
        <v>7.5999999999999998E-2</v>
      </c>
      <c r="JF43" s="163">
        <v>-1.2</v>
      </c>
      <c r="JG43" s="163">
        <v>4.32</v>
      </c>
      <c r="JH43" s="163">
        <v>-3.8992</v>
      </c>
      <c r="JI43" s="163">
        <v>-9.5200999999999993</v>
      </c>
      <c r="JJ43" s="163">
        <v>1.4968999999999999</v>
      </c>
      <c r="JK43" s="163">
        <v>-0.87739999999999996</v>
      </c>
      <c r="JL43" s="163">
        <v>1.6</v>
      </c>
      <c r="JM43" s="163">
        <v>14.404</v>
      </c>
      <c r="JN43" s="163">
        <v>13.712</v>
      </c>
      <c r="JO43" s="163">
        <v>2.5219999999999998</v>
      </c>
      <c r="JP43" s="163">
        <v>3.1494</v>
      </c>
      <c r="JQ43" s="163">
        <v>3.9727999999999999</v>
      </c>
      <c r="JR43" s="163">
        <v>3.6095000000000002</v>
      </c>
      <c r="JS43" s="163">
        <v>3.2113</v>
      </c>
      <c r="JT43" s="162"/>
      <c r="JU43" s="163">
        <v>13.8</v>
      </c>
      <c r="JV43" s="163">
        <v>4.5254000000000003</v>
      </c>
      <c r="JW43" s="163">
        <v>1.08</v>
      </c>
      <c r="JX43" s="162"/>
      <c r="JY43" s="163">
        <v>-13.4336</v>
      </c>
      <c r="JZ43" s="163">
        <v>-8.9201999999999995</v>
      </c>
      <c r="KA43" s="163">
        <v>-15.1869</v>
      </c>
      <c r="KB43" s="163">
        <v>-10.7302</v>
      </c>
      <c r="KC43" s="163">
        <v>4.6891999999999996</v>
      </c>
      <c r="KD43" s="163">
        <v>-12.3904</v>
      </c>
      <c r="KE43" s="163">
        <v>5.9859999999999998</v>
      </c>
      <c r="KF43" s="163">
        <v>-15.5</v>
      </c>
      <c r="KG43" s="163">
        <v>-1.3</v>
      </c>
      <c r="KH43" s="163">
        <v>20.4621</v>
      </c>
      <c r="KI43" s="163">
        <v>-98.628600000000006</v>
      </c>
    </row>
    <row r="44" spans="1:295" ht="18" customHeight="1" x14ac:dyDescent="0.3">
      <c r="A44" s="158" t="s">
        <v>65</v>
      </c>
      <c r="B44" s="158" t="s">
        <v>791</v>
      </c>
      <c r="C44" s="162"/>
      <c r="D44" s="163">
        <v>3.7172000000000001</v>
      </c>
      <c r="E44" s="163">
        <v>-8.1432000000000002</v>
      </c>
      <c r="F44" s="163">
        <v>12.665800000000001</v>
      </c>
      <c r="G44" s="163">
        <v>9.8292000000000002</v>
      </c>
      <c r="H44" s="162"/>
      <c r="I44" s="163">
        <v>15.642300000000001</v>
      </c>
      <c r="J44" s="162"/>
      <c r="K44" s="163">
        <v>17.281099999999999</v>
      </c>
      <c r="L44" s="163">
        <v>6.9367999999999999</v>
      </c>
      <c r="M44" s="163">
        <v>6.4576000000000002</v>
      </c>
      <c r="N44" s="163">
        <v>-13.32</v>
      </c>
      <c r="O44" s="163">
        <v>-26.4</v>
      </c>
      <c r="P44" s="163">
        <v>2.2000000000000002</v>
      </c>
      <c r="Q44" s="163">
        <v>0.82799999999999996</v>
      </c>
      <c r="R44" s="163">
        <v>-19.8</v>
      </c>
      <c r="S44" s="163">
        <v>3.4548999999999999</v>
      </c>
      <c r="T44" s="163">
        <v>5.7514000000000003</v>
      </c>
      <c r="U44" s="163">
        <v>5.2789999999999999</v>
      </c>
      <c r="V44" s="163">
        <v>5.2676999999999996</v>
      </c>
      <c r="W44" s="163">
        <v>9.0768000000000004</v>
      </c>
      <c r="X44" s="163">
        <v>1.2311000000000001</v>
      </c>
      <c r="Y44" s="163">
        <v>0.56679999999999997</v>
      </c>
      <c r="Z44" s="163">
        <v>1.0694999999999999</v>
      </c>
      <c r="AA44" s="162"/>
      <c r="AB44" s="163">
        <v>-0.84060000000000001</v>
      </c>
      <c r="AC44" s="163">
        <v>-0.70399999999999996</v>
      </c>
      <c r="AD44" s="163">
        <v>-0.68500000000000005</v>
      </c>
      <c r="AE44" s="163">
        <v>-2.407</v>
      </c>
      <c r="AF44" s="163">
        <v>-6.66</v>
      </c>
      <c r="AG44" s="163">
        <v>-6.6</v>
      </c>
      <c r="AH44" s="162"/>
      <c r="AI44" s="162"/>
      <c r="AJ44" s="163">
        <v>-10.029999999999999</v>
      </c>
      <c r="AK44" s="163">
        <v>-10.029999999999999</v>
      </c>
      <c r="AL44" s="162"/>
      <c r="AM44" s="163">
        <v>-13.02</v>
      </c>
      <c r="AN44" s="163">
        <v>-13.03</v>
      </c>
      <c r="AO44" s="163">
        <v>4.6909999999999998</v>
      </c>
      <c r="AP44" s="163">
        <v>3.5971000000000002</v>
      </c>
      <c r="AQ44" s="163">
        <v>22.459499999999998</v>
      </c>
      <c r="AR44" s="163">
        <v>26.319600000000001</v>
      </c>
      <c r="AS44" s="163">
        <v>-19.481200000000001</v>
      </c>
      <c r="AT44" s="163">
        <v>-5.4923000000000002</v>
      </c>
      <c r="AU44" s="163">
        <v>-5.0815999999999999</v>
      </c>
      <c r="AV44" s="163">
        <v>2.3029000000000002</v>
      </c>
      <c r="AW44" s="163">
        <v>2.3601999999999999</v>
      </c>
      <c r="AX44" s="163">
        <v>-15.539300000000001</v>
      </c>
      <c r="AY44" s="163">
        <v>-12.4582</v>
      </c>
      <c r="AZ44" s="163">
        <v>32.142899999999997</v>
      </c>
      <c r="BA44" s="162"/>
      <c r="BB44" s="163">
        <v>112.41289999999999</v>
      </c>
      <c r="BC44" s="163">
        <v>3.1970999999999998</v>
      </c>
      <c r="BD44" s="163">
        <v>-1.5</v>
      </c>
      <c r="BE44" s="163">
        <v>-1.5</v>
      </c>
      <c r="BF44" s="163">
        <v>-29.536200000000001</v>
      </c>
      <c r="BG44" s="163">
        <v>-29.378299999999999</v>
      </c>
      <c r="BH44" s="163">
        <v>-2.4422999999999999</v>
      </c>
      <c r="BI44" s="162"/>
      <c r="BJ44" s="163">
        <v>11.186199999999999</v>
      </c>
      <c r="BK44" s="163">
        <v>3.0966999999999998</v>
      </c>
      <c r="BL44" s="163">
        <v>2.282</v>
      </c>
      <c r="BM44" s="163">
        <v>1.6597999999999999</v>
      </c>
      <c r="BN44" s="163">
        <v>-111.8198</v>
      </c>
      <c r="BO44" s="163">
        <v>82.399900000000002</v>
      </c>
      <c r="BP44" s="163">
        <v>82.491500000000002</v>
      </c>
      <c r="BQ44" s="163">
        <v>60.5685</v>
      </c>
      <c r="BR44" s="163">
        <v>-62.9039</v>
      </c>
      <c r="BS44" s="162"/>
      <c r="BT44" s="162"/>
      <c r="BU44" s="162"/>
      <c r="BV44" s="163">
        <v>21.116700000000002</v>
      </c>
      <c r="BW44" s="163">
        <v>11.09</v>
      </c>
      <c r="BX44" s="163">
        <v>6.87</v>
      </c>
      <c r="BY44" s="163">
        <v>-13.51</v>
      </c>
      <c r="BZ44" s="163">
        <v>4.5599999999999996</v>
      </c>
      <c r="CA44" s="163">
        <v>-22.232700000000001</v>
      </c>
      <c r="CB44" s="163">
        <v>-21.562899999999999</v>
      </c>
      <c r="CC44" s="163">
        <v>34.505899999999997</v>
      </c>
      <c r="CD44" s="163">
        <v>33.581200000000003</v>
      </c>
      <c r="CE44" s="163">
        <v>0.8589</v>
      </c>
      <c r="CF44" s="162"/>
      <c r="CG44" s="163">
        <v>-6.2300000000000001E-2</v>
      </c>
      <c r="CH44" s="163">
        <v>11.273199999999999</v>
      </c>
      <c r="CI44" s="162"/>
      <c r="CJ44" s="162"/>
      <c r="CK44" s="162"/>
      <c r="CL44" s="163">
        <v>-16.2</v>
      </c>
      <c r="CM44" s="163">
        <v>-15.7</v>
      </c>
      <c r="CN44" s="163">
        <v>-2.52</v>
      </c>
      <c r="CO44" s="163">
        <v>19.337800000000001</v>
      </c>
      <c r="CP44" s="163">
        <v>19.5213</v>
      </c>
      <c r="CQ44" s="163">
        <v>17.883099999999999</v>
      </c>
      <c r="CR44" s="163">
        <v>68.406700000000001</v>
      </c>
      <c r="CS44" s="163">
        <v>68.676699999999997</v>
      </c>
      <c r="CT44" s="163">
        <v>-29.086099999999998</v>
      </c>
      <c r="CU44" s="163">
        <v>-48.363199999999999</v>
      </c>
      <c r="CV44" s="163">
        <v>-28.673200000000001</v>
      </c>
      <c r="CW44" s="163">
        <v>3.0686</v>
      </c>
      <c r="CX44" s="163">
        <v>31.17</v>
      </c>
      <c r="CY44" s="163">
        <v>12.53</v>
      </c>
      <c r="CZ44" s="163">
        <v>16.098600000000001</v>
      </c>
      <c r="DA44" s="163">
        <v>15.920999999999999</v>
      </c>
      <c r="DB44" s="163">
        <v>-10.29</v>
      </c>
      <c r="DC44" s="162"/>
      <c r="DD44" s="162"/>
      <c r="DE44" s="162"/>
      <c r="DF44" s="163">
        <v>21.1313</v>
      </c>
      <c r="DG44" s="163">
        <v>-10.3065</v>
      </c>
      <c r="DH44" s="163">
        <v>-5.1914999999999996</v>
      </c>
      <c r="DI44" s="163">
        <v>-36.4</v>
      </c>
      <c r="DJ44" s="163">
        <v>-35.5</v>
      </c>
      <c r="DK44" s="163">
        <v>-3.2568000000000001</v>
      </c>
      <c r="DL44" s="163">
        <v>5.9901</v>
      </c>
      <c r="DM44" s="162"/>
      <c r="DN44" s="163">
        <v>15.7773</v>
      </c>
      <c r="DO44" s="163">
        <v>6.51</v>
      </c>
      <c r="DP44" s="163">
        <v>-1.81</v>
      </c>
      <c r="DQ44" s="163">
        <v>7.3935000000000004</v>
      </c>
      <c r="DR44" s="163">
        <v>-21.363700000000001</v>
      </c>
      <c r="DS44" s="163">
        <v>-5.82</v>
      </c>
      <c r="DT44" s="162"/>
      <c r="DU44" s="163">
        <v>15.61</v>
      </c>
      <c r="DV44" s="163">
        <v>22.37</v>
      </c>
      <c r="DW44" s="163">
        <v>-21.0182</v>
      </c>
      <c r="DX44" s="163">
        <v>-10.4727</v>
      </c>
      <c r="DY44" s="163">
        <v>-42.277900000000002</v>
      </c>
      <c r="DZ44" s="163">
        <v>-41</v>
      </c>
      <c r="EA44" s="163">
        <v>9.8009000000000004</v>
      </c>
      <c r="EB44" s="163">
        <v>-8.7243999999999993</v>
      </c>
      <c r="EC44" s="163">
        <v>-17.9315</v>
      </c>
      <c r="ED44" s="163">
        <v>-17.637899999999998</v>
      </c>
      <c r="EE44" s="163">
        <v>-24.734100000000002</v>
      </c>
      <c r="EF44" s="163">
        <v>-28.294499999999999</v>
      </c>
      <c r="EG44" s="163">
        <v>-10.092000000000001</v>
      </c>
      <c r="EH44" s="163">
        <v>-122.617</v>
      </c>
      <c r="EI44" s="163">
        <v>21.7821</v>
      </c>
      <c r="EJ44" s="162"/>
      <c r="EK44" s="163">
        <v>-5.9767999999999999</v>
      </c>
      <c r="EL44" s="163">
        <v>-4.8322000000000003</v>
      </c>
      <c r="EM44" s="163">
        <v>15.5047</v>
      </c>
      <c r="EN44" s="163">
        <v>-5.1239999999999997</v>
      </c>
      <c r="EO44" s="163">
        <v>-5.3648999999999996</v>
      </c>
      <c r="EP44" s="163">
        <v>-9.7319999999999993</v>
      </c>
      <c r="EQ44" s="163">
        <v>-22.646699999999999</v>
      </c>
      <c r="ER44" s="163">
        <v>-22.277799999999999</v>
      </c>
      <c r="ES44" s="163">
        <v>7.0537999999999998</v>
      </c>
      <c r="ET44" s="162"/>
      <c r="EU44" s="163">
        <v>-8.18</v>
      </c>
      <c r="EV44" s="163">
        <v>0</v>
      </c>
      <c r="EW44" s="163">
        <v>4.5212000000000003</v>
      </c>
      <c r="EX44" s="163">
        <v>-5.7477</v>
      </c>
      <c r="EY44" s="163">
        <v>-9.9957999999999991</v>
      </c>
      <c r="EZ44" s="163">
        <v>-10.321400000000001</v>
      </c>
      <c r="FA44" s="163">
        <v>9.0579999999999998</v>
      </c>
      <c r="FB44" s="163">
        <v>9.8581000000000003</v>
      </c>
      <c r="FC44" s="163">
        <v>-24.076599999999999</v>
      </c>
      <c r="FD44" s="163">
        <v>4.6083999999999996</v>
      </c>
      <c r="FE44" s="162"/>
      <c r="FF44" s="163">
        <v>4.3338000000000001</v>
      </c>
      <c r="FG44" s="163">
        <v>2.7081</v>
      </c>
      <c r="FH44" s="163">
        <v>2.6926000000000001</v>
      </c>
      <c r="FI44" s="163">
        <v>0</v>
      </c>
      <c r="FJ44" s="163">
        <v>9.2101000000000006</v>
      </c>
      <c r="FK44" s="163">
        <v>9.2101000000000006</v>
      </c>
      <c r="FL44" s="163">
        <v>-31.146899999999999</v>
      </c>
      <c r="FM44" s="163">
        <v>22.981000000000002</v>
      </c>
      <c r="FN44" s="163">
        <v>23.238800000000001</v>
      </c>
      <c r="FO44" s="163">
        <v>-14.336499999999999</v>
      </c>
      <c r="FP44" s="163">
        <v>0</v>
      </c>
      <c r="FQ44" s="163">
        <v>27.1843</v>
      </c>
      <c r="FR44" s="163">
        <v>-18.63</v>
      </c>
      <c r="FS44" s="163">
        <v>-0.71179999999999999</v>
      </c>
      <c r="FT44" s="163">
        <v>0.31519999999999998</v>
      </c>
      <c r="FU44" s="163">
        <v>0.1</v>
      </c>
      <c r="FV44" s="163">
        <v>0.27</v>
      </c>
      <c r="FW44" s="163">
        <v>-27.880700000000001</v>
      </c>
      <c r="FX44" s="162"/>
      <c r="FY44" s="163">
        <v>2.4239999999999999</v>
      </c>
      <c r="FZ44" s="163">
        <v>0.64500000000000002</v>
      </c>
      <c r="GA44" s="162"/>
      <c r="GB44" s="163">
        <v>11.16</v>
      </c>
      <c r="GC44" s="163">
        <v>-11.441800000000001</v>
      </c>
      <c r="GD44" s="163">
        <v>-1.5246999999999999</v>
      </c>
      <c r="GE44" s="163">
        <v>-3.07</v>
      </c>
      <c r="GF44" s="163">
        <v>11.3057</v>
      </c>
      <c r="GG44" s="162"/>
      <c r="GH44" s="163">
        <v>31.2775</v>
      </c>
      <c r="GI44" s="163">
        <v>-11.7408</v>
      </c>
      <c r="GJ44" s="163">
        <v>-12.545</v>
      </c>
      <c r="GK44" s="163">
        <v>3.5867</v>
      </c>
      <c r="GL44" s="162"/>
      <c r="GM44" s="162"/>
      <c r="GN44" s="163">
        <v>-13.5791</v>
      </c>
      <c r="GO44" s="163">
        <v>-7.2039999999999997</v>
      </c>
      <c r="GP44" s="163">
        <v>0</v>
      </c>
      <c r="GQ44" s="163">
        <v>-22.291599999999999</v>
      </c>
      <c r="GR44" s="163">
        <v>6.8841000000000001</v>
      </c>
      <c r="GS44" s="163">
        <v>7.0073999999999996</v>
      </c>
      <c r="GT44" s="163">
        <v>157.74590000000001</v>
      </c>
      <c r="GU44" s="163">
        <v>-4.9427000000000003</v>
      </c>
      <c r="GV44" s="163">
        <v>-6.4757999999999996</v>
      </c>
      <c r="GW44" s="163">
        <v>-16.926200000000001</v>
      </c>
      <c r="GX44" s="162"/>
      <c r="GY44" s="163">
        <v>10.3293</v>
      </c>
      <c r="GZ44" s="163">
        <v>10.4437</v>
      </c>
      <c r="HA44" s="163">
        <v>4.1378000000000004</v>
      </c>
      <c r="HB44" s="163">
        <v>0</v>
      </c>
      <c r="HC44" s="163">
        <v>2.6107</v>
      </c>
      <c r="HD44" s="163">
        <v>10.48</v>
      </c>
      <c r="HE44" s="163">
        <v>-15.538500000000001</v>
      </c>
      <c r="HF44" s="163">
        <v>-30.402899999999999</v>
      </c>
      <c r="HG44" s="163">
        <v>69.275300000000001</v>
      </c>
      <c r="HH44" s="163">
        <v>124.75</v>
      </c>
      <c r="HI44" s="163">
        <v>41.218299999999999</v>
      </c>
      <c r="HJ44" s="163">
        <v>41.893700000000003</v>
      </c>
      <c r="HK44" s="163">
        <v>-11.6273</v>
      </c>
      <c r="HL44" s="163">
        <v>-12.7669</v>
      </c>
      <c r="HM44" s="163">
        <v>0</v>
      </c>
      <c r="HN44" s="163">
        <v>-10.5044</v>
      </c>
      <c r="HO44" s="162"/>
      <c r="HP44" s="162"/>
      <c r="HQ44" s="163">
        <v>-11.5015</v>
      </c>
      <c r="HR44" s="163">
        <v>-10.7105</v>
      </c>
      <c r="HS44" s="163">
        <v>-12.3222</v>
      </c>
      <c r="HT44" s="163">
        <v>-12.4308</v>
      </c>
      <c r="HU44" s="163">
        <v>27.1</v>
      </c>
      <c r="HV44" s="163">
        <v>27.38</v>
      </c>
      <c r="HW44" s="163">
        <v>-30.4</v>
      </c>
      <c r="HX44" s="163">
        <v>-29.9</v>
      </c>
      <c r="HY44" s="163">
        <v>0.66930000000000001</v>
      </c>
      <c r="HZ44" s="163">
        <v>-5.52</v>
      </c>
      <c r="IA44" s="163">
        <v>78.858400000000003</v>
      </c>
      <c r="IB44" s="163">
        <v>24.041799999999999</v>
      </c>
      <c r="IC44" s="163">
        <v>23.994</v>
      </c>
      <c r="ID44" s="163">
        <v>-15.7</v>
      </c>
      <c r="IE44" s="163">
        <v>-31.6</v>
      </c>
      <c r="IF44" s="163">
        <v>-5.4</v>
      </c>
      <c r="IG44" s="163">
        <v>-6</v>
      </c>
      <c r="IH44" s="162"/>
      <c r="II44" s="163">
        <v>-17.518699999999999</v>
      </c>
      <c r="IJ44" s="163">
        <v>-169.1361</v>
      </c>
      <c r="IK44" s="163">
        <v>-34.938000000000002</v>
      </c>
      <c r="IL44" s="163">
        <v>-51.647300000000001</v>
      </c>
      <c r="IM44" s="163">
        <v>-60.6526</v>
      </c>
      <c r="IN44" s="163">
        <v>-12.148199999999999</v>
      </c>
      <c r="IO44" s="163">
        <v>200.5274</v>
      </c>
      <c r="IP44" s="163">
        <v>-39.0398</v>
      </c>
      <c r="IQ44" s="163">
        <v>202.07990000000001</v>
      </c>
      <c r="IR44" s="163">
        <v>41.069099999999999</v>
      </c>
      <c r="IS44" s="163">
        <v>149.56630000000001</v>
      </c>
      <c r="IT44" s="163">
        <v>31.691099999999999</v>
      </c>
      <c r="IU44" s="163">
        <v>29.482700000000001</v>
      </c>
      <c r="IV44" s="163">
        <v>-90.660899999999998</v>
      </c>
      <c r="IW44" s="163">
        <v>-25.469799999999999</v>
      </c>
      <c r="IX44" s="163">
        <v>-155.2912</v>
      </c>
      <c r="IY44" s="163">
        <v>-33.435499999999998</v>
      </c>
      <c r="IZ44" s="163">
        <v>41.391800000000003</v>
      </c>
      <c r="JA44" s="163">
        <v>-3.9588000000000001</v>
      </c>
      <c r="JB44" s="162"/>
      <c r="JC44" s="163">
        <v>-6.08</v>
      </c>
      <c r="JD44" s="163">
        <v>-1.0999999999999999E-2</v>
      </c>
      <c r="JE44" s="163">
        <v>-1.0999999999999999E-2</v>
      </c>
      <c r="JF44" s="163">
        <v>1.36</v>
      </c>
      <c r="JG44" s="163">
        <v>2.48</v>
      </c>
      <c r="JH44" s="163">
        <v>-4.1010999999999997</v>
      </c>
      <c r="JI44" s="163">
        <v>-8.2902000000000005</v>
      </c>
      <c r="JJ44" s="163">
        <v>4.2496</v>
      </c>
      <c r="JK44" s="163">
        <v>-2.3727999999999998</v>
      </c>
      <c r="JL44" s="163">
        <v>-0.5</v>
      </c>
      <c r="JM44" s="163">
        <v>13.731999999999999</v>
      </c>
      <c r="JN44" s="163">
        <v>13.41</v>
      </c>
      <c r="JO44" s="163">
        <v>0</v>
      </c>
      <c r="JP44" s="163">
        <v>0</v>
      </c>
      <c r="JQ44" s="163">
        <v>3.9218000000000002</v>
      </c>
      <c r="JR44" s="163">
        <v>3.2302</v>
      </c>
      <c r="JS44" s="163">
        <v>3.0703</v>
      </c>
      <c r="JT44" s="162"/>
      <c r="JU44" s="163">
        <v>15.5</v>
      </c>
      <c r="JV44" s="163">
        <v>3.8134999999999999</v>
      </c>
      <c r="JW44" s="163">
        <v>1.05</v>
      </c>
      <c r="JX44" s="162"/>
      <c r="JY44" s="163">
        <v>-14.1928</v>
      </c>
      <c r="JZ44" s="163">
        <v>-8.8567999999999998</v>
      </c>
      <c r="KA44" s="163">
        <v>-14.3504</v>
      </c>
      <c r="KB44" s="163">
        <v>-11.472200000000001</v>
      </c>
      <c r="KC44" s="163">
        <v>4.8849999999999998</v>
      </c>
      <c r="KD44" s="163">
        <v>-10.1699</v>
      </c>
      <c r="KE44" s="163">
        <v>4.2992999999999997</v>
      </c>
      <c r="KF44" s="163">
        <v>-17.100000000000001</v>
      </c>
      <c r="KG44" s="163">
        <v>0</v>
      </c>
      <c r="KH44" s="163">
        <v>33.125599999999999</v>
      </c>
      <c r="KI44" s="163">
        <v>-104.24509999999999</v>
      </c>
    </row>
    <row r="45" spans="1:295" ht="18" customHeight="1" x14ac:dyDescent="0.3">
      <c r="A45" s="158" t="s">
        <v>65</v>
      </c>
      <c r="B45" s="158" t="s">
        <v>792</v>
      </c>
      <c r="C45" s="162"/>
      <c r="D45" s="163">
        <v>4.5618999999999996</v>
      </c>
      <c r="E45" s="163">
        <v>-9.3139000000000003</v>
      </c>
      <c r="F45" s="163">
        <v>8.9033999999999995</v>
      </c>
      <c r="G45" s="163">
        <v>9.5888000000000009</v>
      </c>
      <c r="H45" s="162"/>
      <c r="I45" s="163">
        <v>17.6266</v>
      </c>
      <c r="J45" s="162"/>
      <c r="K45" s="163">
        <v>19.0137</v>
      </c>
      <c r="L45" s="163">
        <v>7.6947999999999999</v>
      </c>
      <c r="M45" s="163">
        <v>7.3387000000000002</v>
      </c>
      <c r="N45" s="163">
        <v>-15.54</v>
      </c>
      <c r="O45" s="163">
        <v>-30.8</v>
      </c>
      <c r="P45" s="163">
        <v>6.6</v>
      </c>
      <c r="Q45" s="163">
        <v>2.484</v>
      </c>
      <c r="R45" s="163">
        <v>-19.8</v>
      </c>
      <c r="S45" s="163">
        <v>3.5661999999999998</v>
      </c>
      <c r="T45" s="163">
        <v>2.5764999999999998</v>
      </c>
      <c r="U45" s="163">
        <v>6.8681999999999999</v>
      </c>
      <c r="V45" s="163">
        <v>6.7934000000000001</v>
      </c>
      <c r="W45" s="163">
        <v>11.691800000000001</v>
      </c>
      <c r="X45" s="163">
        <v>0.90949999999999998</v>
      </c>
      <c r="Y45" s="163">
        <v>0.43730000000000002</v>
      </c>
      <c r="Z45" s="163">
        <v>0.6976</v>
      </c>
      <c r="AA45" s="162"/>
      <c r="AB45" s="163">
        <v>-0.79900000000000004</v>
      </c>
      <c r="AC45" s="163">
        <v>-0.251</v>
      </c>
      <c r="AD45" s="163">
        <v>-0.23200000000000001</v>
      </c>
      <c r="AE45" s="163">
        <v>-2.2130000000000001</v>
      </c>
      <c r="AF45" s="163">
        <v>-6.66</v>
      </c>
      <c r="AG45" s="163">
        <v>-2.2000000000000002</v>
      </c>
      <c r="AH45" s="162"/>
      <c r="AI45" s="162"/>
      <c r="AJ45" s="163">
        <v>-7.15</v>
      </c>
      <c r="AK45" s="163">
        <v>-7.12</v>
      </c>
      <c r="AL45" s="162"/>
      <c r="AM45" s="163">
        <v>-11.38</v>
      </c>
      <c r="AN45" s="163">
        <v>-11.56</v>
      </c>
      <c r="AO45" s="163">
        <v>5.6055999999999999</v>
      </c>
      <c r="AP45" s="163">
        <v>3.3271999999999999</v>
      </c>
      <c r="AQ45" s="163">
        <v>23.097100000000001</v>
      </c>
      <c r="AR45" s="163">
        <v>27.093499999999999</v>
      </c>
      <c r="AS45" s="163">
        <v>-19.6294</v>
      </c>
      <c r="AT45" s="163">
        <v>-3.8847999999999998</v>
      </c>
      <c r="AU45" s="163">
        <v>-3.1875</v>
      </c>
      <c r="AV45" s="163">
        <v>0.21540000000000001</v>
      </c>
      <c r="AW45" s="163">
        <v>0.29759999999999998</v>
      </c>
      <c r="AX45" s="163">
        <v>-15.539300000000001</v>
      </c>
      <c r="AY45" s="163">
        <v>-12.324199999999999</v>
      </c>
      <c r="AZ45" s="163">
        <v>20.114100000000001</v>
      </c>
      <c r="BA45" s="162"/>
      <c r="BB45" s="163">
        <v>125.3456</v>
      </c>
      <c r="BC45" s="163">
        <v>0.54139999999999999</v>
      </c>
      <c r="BD45" s="163">
        <v>-1</v>
      </c>
      <c r="BE45" s="163">
        <v>-1.1000000000000001</v>
      </c>
      <c r="BF45" s="163">
        <v>-27.3368</v>
      </c>
      <c r="BG45" s="163">
        <v>-27.096</v>
      </c>
      <c r="BH45" s="163">
        <v>-2.3490000000000002</v>
      </c>
      <c r="BI45" s="162"/>
      <c r="BJ45" s="163">
        <v>14.8485</v>
      </c>
      <c r="BK45" s="163">
        <v>3.9491000000000001</v>
      </c>
      <c r="BL45" s="163">
        <v>3.121</v>
      </c>
      <c r="BM45" s="163">
        <v>2.1802000000000001</v>
      </c>
      <c r="BN45" s="163">
        <v>-70.040000000000006</v>
      </c>
      <c r="BO45" s="163">
        <v>82.674599999999998</v>
      </c>
      <c r="BP45" s="163">
        <v>82.735699999999994</v>
      </c>
      <c r="BQ45" s="163">
        <v>32.083599999999997</v>
      </c>
      <c r="BR45" s="163">
        <v>-29.134799999999998</v>
      </c>
      <c r="BS45" s="162"/>
      <c r="BT45" s="162"/>
      <c r="BU45" s="162"/>
      <c r="BV45" s="163">
        <v>24.3202</v>
      </c>
      <c r="BW45" s="163">
        <v>11.13</v>
      </c>
      <c r="BX45" s="163">
        <v>9.0399999999999991</v>
      </c>
      <c r="BY45" s="163">
        <v>-11.11</v>
      </c>
      <c r="BZ45" s="163">
        <v>3.06</v>
      </c>
      <c r="CA45" s="163">
        <v>-27.992799999999999</v>
      </c>
      <c r="CB45" s="163">
        <v>-27.858899999999998</v>
      </c>
      <c r="CC45" s="163">
        <v>39.441800000000001</v>
      </c>
      <c r="CD45" s="163">
        <v>38.075099999999999</v>
      </c>
      <c r="CE45" s="162"/>
      <c r="CF45" s="162"/>
      <c r="CG45" s="163">
        <v>13.6349</v>
      </c>
      <c r="CH45" s="163">
        <v>14.308</v>
      </c>
      <c r="CI45" s="162"/>
      <c r="CJ45" s="162"/>
      <c r="CK45" s="162"/>
      <c r="CL45" s="163">
        <v>-10.8</v>
      </c>
      <c r="CM45" s="163">
        <v>-11</v>
      </c>
      <c r="CN45" s="163">
        <v>-2.36</v>
      </c>
      <c r="CO45" s="163">
        <v>25.855499999999999</v>
      </c>
      <c r="CP45" s="163">
        <v>26.377700000000001</v>
      </c>
      <c r="CQ45" s="163">
        <v>24.158300000000001</v>
      </c>
      <c r="CR45" s="163">
        <v>59.8613</v>
      </c>
      <c r="CS45" s="163">
        <v>60.182400000000001</v>
      </c>
      <c r="CT45" s="163">
        <v>-25.840599999999998</v>
      </c>
      <c r="CU45" s="163">
        <v>-45.7926</v>
      </c>
      <c r="CV45" s="163">
        <v>-23.9055</v>
      </c>
      <c r="CW45" s="163">
        <v>4.1689999999999996</v>
      </c>
      <c r="CX45" s="163">
        <v>29.27</v>
      </c>
      <c r="CY45" s="163">
        <v>11.85</v>
      </c>
      <c r="CZ45" s="163">
        <v>16.879899999999999</v>
      </c>
      <c r="DA45" s="163">
        <v>16.799900000000001</v>
      </c>
      <c r="DB45" s="163">
        <v>-11.42</v>
      </c>
      <c r="DC45" s="163">
        <v>0</v>
      </c>
      <c r="DD45" s="162"/>
      <c r="DE45" s="162"/>
      <c r="DF45" s="163">
        <v>19.8263</v>
      </c>
      <c r="DG45" s="163">
        <v>-10.225300000000001</v>
      </c>
      <c r="DH45" s="163">
        <v>-5.7336999999999998</v>
      </c>
      <c r="DI45" s="163">
        <v>-38</v>
      </c>
      <c r="DJ45" s="163">
        <v>-36.4</v>
      </c>
      <c r="DK45" s="163">
        <v>-3.8109999999999999</v>
      </c>
      <c r="DL45" s="163">
        <v>7.8601999999999999</v>
      </c>
      <c r="DM45" s="162"/>
      <c r="DN45" s="163">
        <v>18.189399999999999</v>
      </c>
      <c r="DO45" s="163">
        <v>8.36</v>
      </c>
      <c r="DP45" s="163">
        <v>-3.5</v>
      </c>
      <c r="DQ45" s="163">
        <v>7.3935000000000004</v>
      </c>
      <c r="DR45" s="163">
        <v>-19.5611</v>
      </c>
      <c r="DS45" s="163">
        <v>-6.19</v>
      </c>
      <c r="DT45" s="162"/>
      <c r="DU45" s="163">
        <v>20.41</v>
      </c>
      <c r="DV45" s="163">
        <v>24.62</v>
      </c>
      <c r="DW45" s="163">
        <v>-16.9636</v>
      </c>
      <c r="DX45" s="163">
        <v>-8.6364000000000001</v>
      </c>
      <c r="DY45" s="163">
        <v>-45.051600000000001</v>
      </c>
      <c r="DZ45" s="163">
        <v>-43.945500000000003</v>
      </c>
      <c r="EA45" s="163">
        <v>20.427600000000002</v>
      </c>
      <c r="EB45" s="163">
        <v>-0.55230000000000001</v>
      </c>
      <c r="EC45" s="163">
        <v>-10.342499999999999</v>
      </c>
      <c r="ED45" s="163">
        <v>-10.404999999999999</v>
      </c>
      <c r="EE45" s="163">
        <v>-25.863499999999998</v>
      </c>
      <c r="EF45" s="163">
        <v>-29.223500000000001</v>
      </c>
      <c r="EG45" s="163">
        <v>-9.923</v>
      </c>
      <c r="EH45" s="163">
        <v>-90.438599999999994</v>
      </c>
      <c r="EI45" s="163">
        <v>12.690300000000001</v>
      </c>
      <c r="EJ45" s="162"/>
      <c r="EK45" s="163">
        <v>-5.6855000000000002</v>
      </c>
      <c r="EL45" s="163">
        <v>-4.4741</v>
      </c>
      <c r="EM45" s="163">
        <v>17.916799999999999</v>
      </c>
      <c r="EN45" s="163">
        <v>-6.5269000000000004</v>
      </c>
      <c r="EO45" s="163">
        <v>-6.8754999999999997</v>
      </c>
      <c r="EP45" s="163">
        <v>-10.756</v>
      </c>
      <c r="EQ45" s="163">
        <v>-23.652799999999999</v>
      </c>
      <c r="ER45" s="163">
        <v>-23.465199999999999</v>
      </c>
      <c r="ES45" s="163">
        <v>9.2675000000000001</v>
      </c>
      <c r="ET45" s="162"/>
      <c r="EU45" s="163">
        <v>-6.4</v>
      </c>
      <c r="EV45" s="163">
        <v>0</v>
      </c>
      <c r="EW45" s="163">
        <v>4.4817999999999998</v>
      </c>
      <c r="EX45" s="163">
        <v>-8.5330999999999992</v>
      </c>
      <c r="EY45" s="163">
        <v>-9.7414000000000005</v>
      </c>
      <c r="EZ45" s="163">
        <v>-9.9331999999999994</v>
      </c>
      <c r="FA45" s="163">
        <v>8.6958000000000002</v>
      </c>
      <c r="FB45" s="162"/>
      <c r="FC45" s="162"/>
      <c r="FD45" s="163">
        <v>4.4189999999999996</v>
      </c>
      <c r="FE45" s="162"/>
      <c r="FF45" s="163">
        <v>4.1992000000000003</v>
      </c>
      <c r="FG45" s="163">
        <v>2.7290000000000001</v>
      </c>
      <c r="FH45" s="163">
        <v>2.5695999999999999</v>
      </c>
      <c r="FI45" s="163">
        <v>0</v>
      </c>
      <c r="FJ45" s="163">
        <v>13.228999999999999</v>
      </c>
      <c r="FK45" s="163">
        <v>15.406000000000001</v>
      </c>
      <c r="FL45" s="163">
        <v>-38.347499999999997</v>
      </c>
      <c r="FM45" s="163">
        <v>26.428799999999999</v>
      </c>
      <c r="FN45" s="163">
        <v>26.422699999999999</v>
      </c>
      <c r="FO45" s="163">
        <v>-16.2377</v>
      </c>
      <c r="FP45" s="162"/>
      <c r="FQ45" s="163">
        <v>32.4968</v>
      </c>
      <c r="FR45" s="163">
        <v>-19.75</v>
      </c>
      <c r="FS45" s="163">
        <v>9.9299999999999999E-2</v>
      </c>
      <c r="FT45" s="163">
        <v>0.25380000000000003</v>
      </c>
      <c r="FU45" s="163">
        <v>-0.51</v>
      </c>
      <c r="FV45" s="163">
        <v>-0.6</v>
      </c>
      <c r="FW45" s="163">
        <v>-31.939900000000002</v>
      </c>
      <c r="FX45" s="163">
        <v>0</v>
      </c>
      <c r="FY45" s="163">
        <v>2.282</v>
      </c>
      <c r="FZ45" s="163">
        <v>0.95499999999999996</v>
      </c>
      <c r="GA45" s="162"/>
      <c r="GB45" s="163">
        <v>10.93</v>
      </c>
      <c r="GC45" s="163">
        <v>-8.8459000000000003</v>
      </c>
      <c r="GD45" s="163">
        <v>2.0177</v>
      </c>
      <c r="GE45" s="163">
        <v>-3.13</v>
      </c>
      <c r="GF45" s="163">
        <v>12.633599999999999</v>
      </c>
      <c r="GG45" s="162"/>
      <c r="GH45" s="163">
        <v>32.737400000000001</v>
      </c>
      <c r="GI45" s="163">
        <v>-11.650399999999999</v>
      </c>
      <c r="GJ45" s="163">
        <v>-12.4529</v>
      </c>
      <c r="GK45" s="163">
        <v>3.7719</v>
      </c>
      <c r="GL45" s="162"/>
      <c r="GM45" s="162"/>
      <c r="GN45" s="163">
        <v>-8.5008999999999997</v>
      </c>
      <c r="GO45" s="163">
        <v>-7.9245999999999999</v>
      </c>
      <c r="GP45" s="163">
        <v>1.2746</v>
      </c>
      <c r="GQ45" s="163">
        <v>-22.1432</v>
      </c>
      <c r="GR45" s="163">
        <v>4.7584999999999997</v>
      </c>
      <c r="GS45" s="163">
        <v>4.5548999999999999</v>
      </c>
      <c r="GT45" s="163">
        <v>162.14859999999999</v>
      </c>
      <c r="GU45" s="163">
        <v>-4.2736000000000001</v>
      </c>
      <c r="GV45" s="163">
        <v>-8.2217000000000002</v>
      </c>
      <c r="GW45" s="163">
        <v>-16.623699999999999</v>
      </c>
      <c r="GX45" s="163">
        <v>4.3415999999999997</v>
      </c>
      <c r="GY45" s="163">
        <v>11.186299999999999</v>
      </c>
      <c r="GZ45" s="163">
        <v>11.416700000000001</v>
      </c>
      <c r="HA45" s="163">
        <v>4</v>
      </c>
      <c r="HB45" s="163">
        <v>0</v>
      </c>
      <c r="HC45" s="163">
        <v>2.3559000000000001</v>
      </c>
      <c r="HD45" s="163">
        <v>22.63</v>
      </c>
      <c r="HE45" s="163">
        <v>-25.340800000000002</v>
      </c>
      <c r="HF45" s="163">
        <v>-42.877200000000002</v>
      </c>
      <c r="HG45" s="163">
        <v>86.721100000000007</v>
      </c>
      <c r="HH45" s="163">
        <v>122.3344</v>
      </c>
      <c r="HI45" s="163">
        <v>43.747199999999999</v>
      </c>
      <c r="HJ45" s="163">
        <v>43.826799999999999</v>
      </c>
      <c r="HK45" s="163">
        <v>-12.8439</v>
      </c>
      <c r="HL45" s="163">
        <v>-13.500299999999999</v>
      </c>
      <c r="HM45" s="163">
        <v>0</v>
      </c>
      <c r="HN45" s="163">
        <v>-11.014900000000001</v>
      </c>
      <c r="HO45" s="162"/>
      <c r="HP45" s="163">
        <v>47.711300000000001</v>
      </c>
      <c r="HQ45" s="163">
        <v>-9.0350000000000001</v>
      </c>
      <c r="HR45" s="163">
        <v>-8.5680999999999994</v>
      </c>
      <c r="HS45" s="163">
        <v>-11.4777</v>
      </c>
      <c r="HT45" s="163">
        <v>-10.8361</v>
      </c>
      <c r="HU45" s="163">
        <v>23.87</v>
      </c>
      <c r="HV45" s="163">
        <v>24</v>
      </c>
      <c r="HW45" s="163">
        <v>-31.1</v>
      </c>
      <c r="HX45" s="163">
        <v>-31.4</v>
      </c>
      <c r="HY45" s="163">
        <v>0.49349999999999999</v>
      </c>
      <c r="HZ45" s="163">
        <v>-5.6</v>
      </c>
      <c r="IA45" s="163">
        <v>69.595799999999997</v>
      </c>
      <c r="IB45" s="163">
        <v>26.997800000000002</v>
      </c>
      <c r="IC45" s="163">
        <v>27.194800000000001</v>
      </c>
      <c r="ID45" s="163">
        <v>-15.7</v>
      </c>
      <c r="IE45" s="163">
        <v>-32.799999999999997</v>
      </c>
      <c r="IF45" s="163">
        <v>-7</v>
      </c>
      <c r="IG45" s="163">
        <v>-7.7</v>
      </c>
      <c r="IH45" s="163">
        <v>-17.538399999999999</v>
      </c>
      <c r="II45" s="162"/>
      <c r="IJ45" s="163">
        <v>-161.7141</v>
      </c>
      <c r="IK45" s="163">
        <v>-27.2332</v>
      </c>
      <c r="IL45" s="163">
        <v>-52.916499999999999</v>
      </c>
      <c r="IM45" s="163">
        <v>-62.892600000000002</v>
      </c>
      <c r="IN45" s="163">
        <v>-8.7011000000000003</v>
      </c>
      <c r="IO45" s="163">
        <v>204.86109999999999</v>
      </c>
      <c r="IP45" s="163">
        <v>-42.233499999999999</v>
      </c>
      <c r="IQ45" s="163">
        <v>189.82980000000001</v>
      </c>
      <c r="IR45" s="163">
        <v>39.456200000000003</v>
      </c>
      <c r="IS45" s="163">
        <v>153.7081</v>
      </c>
      <c r="IT45" s="163">
        <v>33.4589</v>
      </c>
      <c r="IU45" s="163">
        <v>34.659700000000001</v>
      </c>
      <c r="IV45" s="163">
        <v>-81.379300000000001</v>
      </c>
      <c r="IW45" s="163">
        <v>-19.161100000000001</v>
      </c>
      <c r="IX45" s="163">
        <v>-155.0788</v>
      </c>
      <c r="IY45" s="163">
        <v>-26.736799999999999</v>
      </c>
      <c r="IZ45" s="163">
        <v>36.8065</v>
      </c>
      <c r="JA45" s="163">
        <v>-4.7107999999999999</v>
      </c>
      <c r="JB45" s="162"/>
      <c r="JC45" s="163">
        <v>-6.56</v>
      </c>
      <c r="JD45" s="163">
        <v>-7.4999999999999997E-2</v>
      </c>
      <c r="JE45" s="163">
        <v>-8.2000000000000003E-2</v>
      </c>
      <c r="JF45" s="163">
        <v>1.52</v>
      </c>
      <c r="JG45" s="163">
        <v>2.56</v>
      </c>
      <c r="JH45" s="163">
        <v>-4.6496000000000004</v>
      </c>
      <c r="JI45" s="163">
        <v>-7.9667000000000003</v>
      </c>
      <c r="JJ45" s="163">
        <v>3.8986999999999998</v>
      </c>
      <c r="JK45" s="163">
        <v>-2.3727999999999998</v>
      </c>
      <c r="JL45" s="163">
        <v>0.3</v>
      </c>
      <c r="JM45" s="163">
        <v>13.443</v>
      </c>
      <c r="JN45" s="163">
        <v>13.448</v>
      </c>
      <c r="JO45" s="162"/>
      <c r="JP45" s="162"/>
      <c r="JQ45" s="163">
        <v>4.4823000000000004</v>
      </c>
      <c r="JR45" s="163">
        <v>3.1869000000000001</v>
      </c>
      <c r="JS45" s="163">
        <v>3.4935999999999998</v>
      </c>
      <c r="JT45" s="162"/>
      <c r="JU45" s="163">
        <v>17.399999999999999</v>
      </c>
      <c r="JV45" s="163">
        <v>3.9748999999999999</v>
      </c>
      <c r="JW45" s="163">
        <v>0.91</v>
      </c>
      <c r="JX45" s="162"/>
      <c r="JY45" s="163">
        <v>-13.159000000000001</v>
      </c>
      <c r="JZ45" s="163">
        <v>-8.9229000000000003</v>
      </c>
      <c r="KA45" s="163">
        <v>-14.391400000000001</v>
      </c>
      <c r="KB45" s="163">
        <v>-11.2004</v>
      </c>
      <c r="KC45" s="163">
        <v>4.4823000000000004</v>
      </c>
      <c r="KD45" s="163">
        <v>-8.8899000000000008</v>
      </c>
      <c r="KE45" s="163">
        <v>4.0208000000000004</v>
      </c>
      <c r="KF45" s="163">
        <v>-18.600000000000001</v>
      </c>
      <c r="KG45" s="163">
        <v>2</v>
      </c>
      <c r="KH45" s="163">
        <v>16.491</v>
      </c>
      <c r="KI45" s="163">
        <v>-90.946899999999999</v>
      </c>
    </row>
    <row r="46" spans="1:295" ht="18" customHeight="1" x14ac:dyDescent="0.3">
      <c r="A46" s="158" t="s">
        <v>65</v>
      </c>
      <c r="B46" s="158" t="s">
        <v>793</v>
      </c>
      <c r="C46" s="162"/>
      <c r="D46" s="163">
        <v>4.9292999999999996</v>
      </c>
      <c r="E46" s="163">
        <v>-9.8032000000000004</v>
      </c>
      <c r="F46" s="163">
        <v>8.3590999999999998</v>
      </c>
      <c r="G46" s="163">
        <v>9.5709999999999997</v>
      </c>
      <c r="H46" s="162"/>
      <c r="I46" s="163">
        <v>17.933399999999999</v>
      </c>
      <c r="J46" s="162"/>
      <c r="K46" s="163">
        <v>19.887499999999999</v>
      </c>
      <c r="L46" s="163">
        <v>8.2827000000000002</v>
      </c>
      <c r="M46" s="163">
        <v>7.9859</v>
      </c>
      <c r="N46" s="163">
        <v>-17.760000000000002</v>
      </c>
      <c r="O46" s="162"/>
      <c r="P46" s="163">
        <v>6.6</v>
      </c>
      <c r="Q46" s="162"/>
      <c r="R46" s="162"/>
      <c r="S46" s="163">
        <v>3.1343000000000001</v>
      </c>
      <c r="T46" s="163">
        <v>2.2372999999999998</v>
      </c>
      <c r="U46" s="163">
        <v>7.5019</v>
      </c>
      <c r="V46" s="163">
        <v>7.3956</v>
      </c>
      <c r="W46" s="163">
        <v>12.7211</v>
      </c>
      <c r="X46" s="163">
        <v>0.83250000000000002</v>
      </c>
      <c r="Y46" s="163">
        <v>0.4446</v>
      </c>
      <c r="Z46" s="163">
        <v>0.74009999999999998</v>
      </c>
      <c r="AA46" s="162"/>
      <c r="AB46" s="163">
        <v>-0.83320000000000005</v>
      </c>
      <c r="AC46" s="163">
        <v>-0.34699999999999998</v>
      </c>
      <c r="AD46" s="163">
        <v>-0.32600000000000001</v>
      </c>
      <c r="AE46" s="163">
        <v>-2.1150000000000002</v>
      </c>
      <c r="AF46" s="163">
        <v>-2.2200000000000002</v>
      </c>
      <c r="AG46" s="163">
        <v>2.2000000000000002</v>
      </c>
      <c r="AH46" s="162"/>
      <c r="AI46" s="162"/>
      <c r="AJ46" s="163">
        <v>-7.43</v>
      </c>
      <c r="AK46" s="163">
        <v>-7.43</v>
      </c>
      <c r="AL46" s="163">
        <v>-10</v>
      </c>
      <c r="AM46" s="163">
        <v>-11.43</v>
      </c>
      <c r="AN46" s="163">
        <v>-11.4</v>
      </c>
      <c r="AO46" s="163">
        <v>5.9659000000000004</v>
      </c>
      <c r="AP46" s="163">
        <v>3.7845</v>
      </c>
      <c r="AQ46" s="163">
        <v>23.539100000000001</v>
      </c>
      <c r="AR46" s="163">
        <v>27.214600000000001</v>
      </c>
      <c r="AS46" s="163">
        <v>-17.776299999999999</v>
      </c>
      <c r="AT46" s="163">
        <v>-3.7507999999999999</v>
      </c>
      <c r="AU46" s="163">
        <v>-2.7768000000000002</v>
      </c>
      <c r="AV46" s="163">
        <v>-1.1589</v>
      </c>
      <c r="AW46" s="163">
        <v>-1.1132</v>
      </c>
      <c r="AX46" s="163">
        <v>-14.6015</v>
      </c>
      <c r="AY46" s="163">
        <v>-10.9846</v>
      </c>
      <c r="AZ46" s="163">
        <v>19.733799999999999</v>
      </c>
      <c r="BA46" s="162"/>
      <c r="BB46" s="163">
        <v>117.39019999999999</v>
      </c>
      <c r="BC46" s="163">
        <v>0.79810000000000003</v>
      </c>
      <c r="BD46" s="163">
        <v>-1.1000000000000001</v>
      </c>
      <c r="BE46" s="163">
        <v>-1.1000000000000001</v>
      </c>
      <c r="BF46" s="163">
        <v>-27.423300000000001</v>
      </c>
      <c r="BG46" s="163">
        <v>-27.020800000000001</v>
      </c>
      <c r="BH46" s="163">
        <v>-2.2536</v>
      </c>
      <c r="BI46" s="162"/>
      <c r="BJ46" s="163">
        <v>14.229900000000001</v>
      </c>
      <c r="BK46" s="163">
        <v>3.9786000000000001</v>
      </c>
      <c r="BL46" s="163">
        <v>3.0354999999999999</v>
      </c>
      <c r="BM46" s="163">
        <v>2.1276000000000002</v>
      </c>
      <c r="BN46" s="163">
        <v>-69.429599999999994</v>
      </c>
      <c r="BO46" s="163">
        <v>83.864800000000002</v>
      </c>
      <c r="BP46" s="163">
        <v>83.498599999999996</v>
      </c>
      <c r="BQ46" s="163">
        <v>37.186999999999998</v>
      </c>
      <c r="BR46" s="163">
        <v>-31.9985</v>
      </c>
      <c r="BS46" s="162"/>
      <c r="BT46" s="162"/>
      <c r="BU46" s="162"/>
      <c r="BV46" s="163">
        <v>22.2544</v>
      </c>
      <c r="BW46" s="163">
        <v>10.99</v>
      </c>
      <c r="BX46" s="163">
        <v>8.8800000000000008</v>
      </c>
      <c r="BY46" s="163">
        <v>-11.95</v>
      </c>
      <c r="BZ46" s="163">
        <v>2.39</v>
      </c>
      <c r="CA46" s="163">
        <v>-21.9648</v>
      </c>
      <c r="CB46" s="163">
        <v>-21.8308</v>
      </c>
      <c r="CC46" s="163">
        <v>44.206400000000002</v>
      </c>
      <c r="CD46" s="163">
        <v>43.013599999999997</v>
      </c>
      <c r="CE46" s="162"/>
      <c r="CF46" s="162"/>
      <c r="CG46" s="163">
        <v>3.1785000000000001</v>
      </c>
      <c r="CH46" s="163">
        <v>13.888299999999999</v>
      </c>
      <c r="CI46" s="162"/>
      <c r="CJ46" s="162"/>
      <c r="CK46" s="162"/>
      <c r="CL46" s="163">
        <v>-10.1</v>
      </c>
      <c r="CM46" s="163">
        <v>-10.199999999999999</v>
      </c>
      <c r="CN46" s="163">
        <v>-2.2400000000000002</v>
      </c>
      <c r="CO46" s="163">
        <v>22.553000000000001</v>
      </c>
      <c r="CP46" s="163">
        <v>22.954499999999999</v>
      </c>
      <c r="CQ46" s="163">
        <v>20.981000000000002</v>
      </c>
      <c r="CR46" s="163">
        <v>59.8583</v>
      </c>
      <c r="CS46" s="163">
        <v>59.917900000000003</v>
      </c>
      <c r="CT46" s="163">
        <v>-24.436800000000002</v>
      </c>
      <c r="CU46" s="163">
        <v>-45.766800000000003</v>
      </c>
      <c r="CV46" s="163">
        <v>-23.0139</v>
      </c>
      <c r="CW46" s="163">
        <v>3.9826999999999999</v>
      </c>
      <c r="CX46" s="163">
        <v>28.02</v>
      </c>
      <c r="CY46" s="163">
        <v>11.22</v>
      </c>
      <c r="CZ46" s="163">
        <v>16.567399999999999</v>
      </c>
      <c r="DA46" s="163">
        <v>16.409300000000002</v>
      </c>
      <c r="DB46" s="163">
        <v>-11.51</v>
      </c>
      <c r="DC46" s="163">
        <v>1.1941999999999999</v>
      </c>
      <c r="DD46" s="162"/>
      <c r="DE46" s="162"/>
      <c r="DF46" s="163">
        <v>20.971299999999999</v>
      </c>
      <c r="DG46" s="163">
        <v>-10.6738</v>
      </c>
      <c r="DH46" s="163">
        <v>-5.7191999999999998</v>
      </c>
      <c r="DI46" s="163">
        <v>-35.6</v>
      </c>
      <c r="DJ46" s="163">
        <v>-36.5</v>
      </c>
      <c r="DK46" s="163">
        <v>-3.8342000000000001</v>
      </c>
      <c r="DL46" s="163">
        <v>7.2991999999999999</v>
      </c>
      <c r="DM46" s="162"/>
      <c r="DN46" s="163">
        <v>17.818300000000001</v>
      </c>
      <c r="DO46" s="163">
        <v>7.92</v>
      </c>
      <c r="DP46" s="163">
        <v>-2.8</v>
      </c>
      <c r="DQ46" s="163">
        <v>6.6029999999999998</v>
      </c>
      <c r="DR46" s="163">
        <v>-20.501200000000001</v>
      </c>
      <c r="DS46" s="163">
        <v>-5.59</v>
      </c>
      <c r="DT46" s="162"/>
      <c r="DU46" s="163">
        <v>19.97</v>
      </c>
      <c r="DV46" s="163">
        <v>24.04</v>
      </c>
      <c r="DW46" s="163">
        <v>-19.2182</v>
      </c>
      <c r="DX46" s="163">
        <v>-10.072699999999999</v>
      </c>
      <c r="DY46" s="163">
        <v>-45.102800000000002</v>
      </c>
      <c r="DZ46" s="163">
        <v>-43.763599999999997</v>
      </c>
      <c r="EA46" s="163">
        <v>16.805099999999999</v>
      </c>
      <c r="EB46" s="163">
        <v>-2.0179999999999998</v>
      </c>
      <c r="EC46" s="163">
        <v>-11.9983</v>
      </c>
      <c r="ED46" s="163">
        <v>-12.415800000000001</v>
      </c>
      <c r="EE46" s="163">
        <v>-24.740600000000001</v>
      </c>
      <c r="EF46" s="163">
        <v>-28.690200000000001</v>
      </c>
      <c r="EG46" s="163">
        <v>-10.244999999999999</v>
      </c>
      <c r="EH46" s="163">
        <v>-98.222700000000003</v>
      </c>
      <c r="EI46" s="163">
        <v>8.8623999999999992</v>
      </c>
      <c r="EJ46" s="162"/>
      <c r="EK46" s="163">
        <v>-5.2131999999999996</v>
      </c>
      <c r="EL46" s="163">
        <v>-4.1969000000000003</v>
      </c>
      <c r="EM46" s="163">
        <v>17.214400000000001</v>
      </c>
      <c r="EN46" s="163">
        <v>-6.1990999999999996</v>
      </c>
      <c r="EO46" s="163">
        <v>-6.0949999999999998</v>
      </c>
      <c r="EP46" s="163">
        <v>-9.2200000000000006</v>
      </c>
      <c r="EQ46" s="163">
        <v>-22.8566</v>
      </c>
      <c r="ER46" s="163">
        <v>-22.538</v>
      </c>
      <c r="ES46" s="163">
        <v>8.6736000000000004</v>
      </c>
      <c r="ET46" s="162"/>
      <c r="EU46" s="163">
        <v>-7.97</v>
      </c>
      <c r="EV46" s="163">
        <v>0</v>
      </c>
      <c r="EW46" s="163">
        <v>4.3973000000000004</v>
      </c>
      <c r="EX46" s="163">
        <v>-7.2999000000000001</v>
      </c>
      <c r="EY46" s="163">
        <v>-8.9339999999999993</v>
      </c>
      <c r="EZ46" s="163">
        <v>-9.2874999999999996</v>
      </c>
      <c r="FA46" s="163">
        <v>7.4280999999999997</v>
      </c>
      <c r="FB46" s="162"/>
      <c r="FC46" s="162"/>
      <c r="FD46" s="163">
        <v>4.5594000000000001</v>
      </c>
      <c r="FE46" s="162"/>
      <c r="FF46" s="163">
        <v>4.3734000000000002</v>
      </c>
      <c r="FG46" s="163">
        <v>0</v>
      </c>
      <c r="FH46" s="163">
        <v>0</v>
      </c>
      <c r="FI46" s="163">
        <v>0</v>
      </c>
      <c r="FJ46" s="163">
        <v>8.8751999999999995</v>
      </c>
      <c r="FK46" s="163">
        <v>8.8751999999999995</v>
      </c>
      <c r="FL46" s="163">
        <v>-33.658700000000003</v>
      </c>
      <c r="FM46" s="163">
        <v>25.990100000000002</v>
      </c>
      <c r="FN46" s="163">
        <v>26.188199999999998</v>
      </c>
      <c r="FO46" s="163">
        <v>-14.3896</v>
      </c>
      <c r="FP46" s="162"/>
      <c r="FQ46" s="163">
        <v>31.285900000000002</v>
      </c>
      <c r="FR46" s="163">
        <v>-21.41</v>
      </c>
      <c r="FS46" s="163">
        <v>-0.30719999999999997</v>
      </c>
      <c r="FT46" s="163">
        <v>0.28860000000000002</v>
      </c>
      <c r="FU46" s="163">
        <v>0.08</v>
      </c>
      <c r="FV46" s="163">
        <v>1.1499999999999999</v>
      </c>
      <c r="FW46" s="163">
        <v>-31.1419</v>
      </c>
      <c r="FX46" s="162"/>
      <c r="FY46" s="163">
        <v>2.2749999999999999</v>
      </c>
      <c r="FZ46" s="163">
        <v>-8.6999999999999994E-2</v>
      </c>
      <c r="GA46" s="162"/>
      <c r="GB46" s="163">
        <v>11.24</v>
      </c>
      <c r="GC46" s="163">
        <v>-11.530099999999999</v>
      </c>
      <c r="GD46" s="163">
        <v>-1.2008000000000001</v>
      </c>
      <c r="GE46" s="163">
        <v>-3.06</v>
      </c>
      <c r="GF46" s="163">
        <v>13.427899999999999</v>
      </c>
      <c r="GG46" s="162"/>
      <c r="GH46" s="163">
        <v>31.803100000000001</v>
      </c>
      <c r="GI46" s="163">
        <v>-12.501099999999999</v>
      </c>
      <c r="GJ46" s="163">
        <v>-13.2849</v>
      </c>
      <c r="GK46" s="163">
        <v>3.8290999999999999</v>
      </c>
      <c r="GL46" s="162"/>
      <c r="GM46" s="162"/>
      <c r="GN46" s="163">
        <v>-7.3379000000000003</v>
      </c>
      <c r="GO46" s="163">
        <v>-7.4825999999999997</v>
      </c>
      <c r="GP46" s="163">
        <v>2.3132999999999999</v>
      </c>
      <c r="GQ46" s="163">
        <v>-20.959</v>
      </c>
      <c r="GR46" s="163">
        <v>5.2481</v>
      </c>
      <c r="GS46" s="163">
        <v>5.1901000000000002</v>
      </c>
      <c r="GT46" s="163">
        <v>163.4323</v>
      </c>
      <c r="GU46" s="163">
        <v>-4.1356999999999999</v>
      </c>
      <c r="GV46" s="163">
        <v>-5.1448999999999998</v>
      </c>
      <c r="GW46" s="163">
        <v>-18.277200000000001</v>
      </c>
      <c r="GX46" s="163">
        <v>4.0193000000000003</v>
      </c>
      <c r="GY46" s="163">
        <v>11.237500000000001</v>
      </c>
      <c r="GZ46" s="163">
        <v>11.567</v>
      </c>
      <c r="HA46" s="163">
        <v>3.7364000000000002</v>
      </c>
      <c r="HB46" s="163">
        <v>-8.6463999999999999</v>
      </c>
      <c r="HC46" s="163">
        <v>-6.3906000000000001</v>
      </c>
      <c r="HD46" s="163">
        <v>18.86</v>
      </c>
      <c r="HE46" s="163">
        <v>-23.255700000000001</v>
      </c>
      <c r="HF46" s="163">
        <v>-37.732100000000003</v>
      </c>
      <c r="HG46" s="163">
        <v>82.611099999999993</v>
      </c>
      <c r="HH46" s="163">
        <v>119.9302</v>
      </c>
      <c r="HI46" s="163">
        <v>49.984299999999998</v>
      </c>
      <c r="HJ46" s="163">
        <v>49.923999999999999</v>
      </c>
      <c r="HK46" s="163">
        <v>-7.7751999999999999</v>
      </c>
      <c r="HL46" s="163">
        <v>-8.1514000000000006</v>
      </c>
      <c r="HM46" s="163">
        <v>-10.7293</v>
      </c>
      <c r="HN46" s="163">
        <v>-12.83</v>
      </c>
      <c r="HO46" s="163">
        <v>46.244599999999998</v>
      </c>
      <c r="HP46" s="162"/>
      <c r="HQ46" s="163">
        <v>-10.0787</v>
      </c>
      <c r="HR46" s="163">
        <v>-9.7655999999999992</v>
      </c>
      <c r="HS46" s="163">
        <v>-10.713800000000001</v>
      </c>
      <c r="HT46" s="163">
        <v>-10.8268</v>
      </c>
      <c r="HU46" s="163">
        <v>25.34</v>
      </c>
      <c r="HV46" s="163">
        <v>25.2</v>
      </c>
      <c r="HW46" s="163">
        <v>-31.5</v>
      </c>
      <c r="HX46" s="163">
        <v>-32</v>
      </c>
      <c r="HY46" s="163">
        <v>0.94940000000000002</v>
      </c>
      <c r="HZ46" s="163">
        <v>-5.04</v>
      </c>
      <c r="IA46" s="163">
        <v>75.396100000000004</v>
      </c>
      <c r="IB46" s="163">
        <v>23.716200000000001</v>
      </c>
      <c r="IC46" s="163">
        <v>23.846299999999999</v>
      </c>
      <c r="ID46" s="162"/>
      <c r="IE46" s="163">
        <v>-31.6</v>
      </c>
      <c r="IF46" s="163">
        <v>-6.3</v>
      </c>
      <c r="IG46" s="163">
        <v>-6.8</v>
      </c>
      <c r="IH46" s="163">
        <v>-17.736000000000001</v>
      </c>
      <c r="II46" s="163">
        <v>-17.474599999999999</v>
      </c>
      <c r="IJ46" s="163">
        <v>-160.09809999999999</v>
      </c>
      <c r="IK46" s="163">
        <v>-28.430499999999999</v>
      </c>
      <c r="IL46" s="163">
        <v>-56.524099999999997</v>
      </c>
      <c r="IM46" s="163">
        <v>-67.546899999999994</v>
      </c>
      <c r="IN46" s="163">
        <v>-10.1579</v>
      </c>
      <c r="IO46" s="163">
        <v>199.4117</v>
      </c>
      <c r="IP46" s="163">
        <v>-36.056100000000001</v>
      </c>
      <c r="IQ46" s="163">
        <v>200.37010000000001</v>
      </c>
      <c r="IR46" s="163">
        <v>37.015099999999997</v>
      </c>
      <c r="IS46" s="163">
        <v>143.01339999999999</v>
      </c>
      <c r="IT46" s="163">
        <v>30.249400000000001</v>
      </c>
      <c r="IU46" s="163">
        <v>29.800599999999999</v>
      </c>
      <c r="IV46" s="163">
        <v>-86.456900000000005</v>
      </c>
      <c r="IW46" s="163">
        <v>-26.795100000000001</v>
      </c>
      <c r="IX46" s="163">
        <v>-153.3578</v>
      </c>
      <c r="IY46" s="163">
        <v>-32.569099999999999</v>
      </c>
      <c r="IZ46" s="163">
        <v>39.208399999999997</v>
      </c>
      <c r="JA46" s="163">
        <v>-3.6560999999999999</v>
      </c>
      <c r="JB46" s="162"/>
      <c r="JC46" s="163">
        <v>-6.48</v>
      </c>
      <c r="JD46" s="163">
        <v>-8.5999999999999993E-2</v>
      </c>
      <c r="JE46" s="163">
        <v>-8.5000000000000006E-2</v>
      </c>
      <c r="JF46" s="163">
        <v>1.52</v>
      </c>
      <c r="JG46" s="163">
        <v>1.92</v>
      </c>
      <c r="JH46" s="163">
        <v>-4.2763999999999998</v>
      </c>
      <c r="JI46" s="163">
        <v>-7.9973000000000001</v>
      </c>
      <c r="JJ46" s="163">
        <v>2.9891999999999999</v>
      </c>
      <c r="JK46" s="163">
        <v>-0.84689999999999999</v>
      </c>
      <c r="JL46" s="163">
        <v>1.2</v>
      </c>
      <c r="JM46" s="163">
        <v>12.744999999999999</v>
      </c>
      <c r="JN46" s="163">
        <v>11.922000000000001</v>
      </c>
      <c r="JO46" s="162"/>
      <c r="JP46" s="162"/>
      <c r="JQ46" s="163">
        <v>3.4613</v>
      </c>
      <c r="JR46" s="163">
        <v>3.7475999999999998</v>
      </c>
      <c r="JS46" s="163">
        <v>3.7378999999999998</v>
      </c>
      <c r="JT46" s="162"/>
      <c r="JU46" s="163">
        <v>15.4</v>
      </c>
      <c r="JV46" s="163">
        <v>4.2302999999999997</v>
      </c>
      <c r="JW46" s="163">
        <v>0.9</v>
      </c>
      <c r="JX46" s="162"/>
      <c r="JY46" s="163">
        <v>-5.3544</v>
      </c>
      <c r="JZ46" s="163">
        <v>-12.7997</v>
      </c>
      <c r="KA46" s="163">
        <v>-20.094000000000001</v>
      </c>
      <c r="KB46" s="163">
        <v>-3.5308999999999999</v>
      </c>
      <c r="KC46" s="163">
        <v>8.9488000000000003</v>
      </c>
      <c r="KD46" s="163">
        <v>-15.225099999999999</v>
      </c>
      <c r="KE46" s="163">
        <v>5.6401000000000003</v>
      </c>
      <c r="KF46" s="163">
        <v>-17.600000000000001</v>
      </c>
      <c r="KG46" s="163">
        <v>0.6</v>
      </c>
      <c r="KH46" s="163">
        <v>19.5242</v>
      </c>
      <c r="KI46" s="163">
        <v>-93.510499999999993</v>
      </c>
    </row>
    <row r="47" spans="1:295" ht="18" customHeight="1" x14ac:dyDescent="0.3">
      <c r="A47" s="158" t="s">
        <v>65</v>
      </c>
      <c r="B47" s="158" t="s">
        <v>794</v>
      </c>
      <c r="C47" s="162"/>
      <c r="D47" s="163">
        <v>4.8692000000000002</v>
      </c>
      <c r="E47" s="163">
        <v>-9.5509000000000004</v>
      </c>
      <c r="F47" s="163">
        <v>8.9780999999999995</v>
      </c>
      <c r="G47" s="163">
        <v>9.3369999999999997</v>
      </c>
      <c r="H47" s="162"/>
      <c r="I47" s="163">
        <v>17.4132</v>
      </c>
      <c r="J47" s="162"/>
      <c r="K47" s="163">
        <v>18.640699999999999</v>
      </c>
      <c r="L47" s="163">
        <v>7.6677999999999997</v>
      </c>
      <c r="M47" s="163">
        <v>7.3593999999999999</v>
      </c>
      <c r="N47" s="163">
        <v>-17.760000000000002</v>
      </c>
      <c r="O47" s="162"/>
      <c r="P47" s="162"/>
      <c r="Q47" s="162"/>
      <c r="R47" s="162"/>
      <c r="S47" s="163">
        <v>3.1046999999999998</v>
      </c>
      <c r="T47" s="163">
        <v>2.3953000000000002</v>
      </c>
      <c r="U47" s="163">
        <v>7.2865000000000002</v>
      </c>
      <c r="V47" s="163">
        <v>7.2385000000000002</v>
      </c>
      <c r="W47" s="163">
        <v>12.4575</v>
      </c>
      <c r="X47" s="163">
        <v>2.0327999999999999</v>
      </c>
      <c r="Y47" s="163">
        <v>0.17199999999999999</v>
      </c>
      <c r="Z47" s="163">
        <v>0.71289999999999998</v>
      </c>
      <c r="AA47" s="162"/>
      <c r="AB47" s="163">
        <v>-0.76</v>
      </c>
      <c r="AC47" s="163">
        <v>-0.378</v>
      </c>
      <c r="AD47" s="163">
        <v>-0.36899999999999999</v>
      </c>
      <c r="AE47" s="163">
        <v>-2.532</v>
      </c>
      <c r="AF47" s="162"/>
      <c r="AG47" s="163">
        <v>0</v>
      </c>
      <c r="AH47" s="162"/>
      <c r="AI47" s="162"/>
      <c r="AJ47" s="163">
        <v>-7.67</v>
      </c>
      <c r="AK47" s="163">
        <v>-7.63</v>
      </c>
      <c r="AL47" s="163">
        <v>-10</v>
      </c>
      <c r="AM47" s="163">
        <v>-11.73</v>
      </c>
      <c r="AN47" s="163">
        <v>-11.71</v>
      </c>
      <c r="AO47" s="163">
        <v>6.6494999999999997</v>
      </c>
      <c r="AP47" s="163">
        <v>3.7863000000000002</v>
      </c>
      <c r="AQ47" s="163">
        <v>23.717099999999999</v>
      </c>
      <c r="AR47" s="163">
        <v>26.376799999999999</v>
      </c>
      <c r="AS47" s="163">
        <v>-18.5275</v>
      </c>
      <c r="AT47" s="163">
        <v>-5.0903999999999998</v>
      </c>
      <c r="AU47" s="163">
        <v>-4.4598000000000004</v>
      </c>
      <c r="AV47" s="163">
        <v>-1.2734000000000001</v>
      </c>
      <c r="AW47" s="163">
        <v>-1.1776</v>
      </c>
      <c r="AX47" s="163">
        <v>-14.6015</v>
      </c>
      <c r="AY47" s="163">
        <v>-11.252599999999999</v>
      </c>
      <c r="AZ47" s="163">
        <v>20.212299999999999</v>
      </c>
      <c r="BA47" s="162"/>
      <c r="BB47" s="163">
        <v>119.6601</v>
      </c>
      <c r="BC47" s="163">
        <v>1.0470999999999999</v>
      </c>
      <c r="BD47" s="163">
        <v>-1</v>
      </c>
      <c r="BE47" s="163">
        <v>-1</v>
      </c>
      <c r="BF47" s="163">
        <v>-26.8141</v>
      </c>
      <c r="BG47" s="163">
        <v>-26.915299999999998</v>
      </c>
      <c r="BH47" s="163">
        <v>-2.1913999999999998</v>
      </c>
      <c r="BI47" s="162"/>
      <c r="BJ47" s="163">
        <v>12.776</v>
      </c>
      <c r="BK47" s="163">
        <v>3.9759000000000002</v>
      </c>
      <c r="BL47" s="163">
        <v>2.9451999999999998</v>
      </c>
      <c r="BM47" s="163">
        <v>2.1640000000000001</v>
      </c>
      <c r="BN47" s="163">
        <v>-70.802899999999994</v>
      </c>
      <c r="BO47" s="163">
        <v>81.301299999999998</v>
      </c>
      <c r="BP47" s="163">
        <v>80.690899999999999</v>
      </c>
      <c r="BQ47" s="163">
        <v>39.707299999999996</v>
      </c>
      <c r="BR47" s="163">
        <v>-36.860100000000003</v>
      </c>
      <c r="BS47" s="162"/>
      <c r="BT47" s="162"/>
      <c r="BU47" s="162"/>
      <c r="BV47" s="163">
        <v>21.246500000000001</v>
      </c>
      <c r="BW47" s="163">
        <v>10.58</v>
      </c>
      <c r="BX47" s="163">
        <v>8.8000000000000007</v>
      </c>
      <c r="BY47" s="163">
        <v>-12.62</v>
      </c>
      <c r="BZ47" s="163">
        <v>1.02</v>
      </c>
      <c r="CA47" s="163">
        <v>-19.5535</v>
      </c>
      <c r="CB47" s="163">
        <v>-19.419599999999999</v>
      </c>
      <c r="CC47" s="163">
        <v>41.573599999999999</v>
      </c>
      <c r="CD47" s="163">
        <v>40.896099999999997</v>
      </c>
      <c r="CE47" s="162"/>
      <c r="CF47" s="162"/>
      <c r="CG47" s="163">
        <v>2.6463000000000001</v>
      </c>
      <c r="CH47" s="163">
        <v>12.392799999999999</v>
      </c>
      <c r="CI47" s="162"/>
      <c r="CJ47" s="162"/>
      <c r="CK47" s="162"/>
      <c r="CL47" s="163">
        <v>-10.7</v>
      </c>
      <c r="CM47" s="163">
        <v>-10.9</v>
      </c>
      <c r="CN47" s="163">
        <v>-2.2200000000000002</v>
      </c>
      <c r="CO47" s="163">
        <v>21.986699999999999</v>
      </c>
      <c r="CP47" s="163">
        <v>22.008400000000002</v>
      </c>
      <c r="CQ47" s="163">
        <v>20.0441</v>
      </c>
      <c r="CR47" s="163">
        <v>59.479199999999999</v>
      </c>
      <c r="CS47" s="163">
        <v>59.775700000000001</v>
      </c>
      <c r="CT47" s="163">
        <v>-26.414300000000001</v>
      </c>
      <c r="CU47" s="163">
        <v>-43.523800000000001</v>
      </c>
      <c r="CV47" s="163">
        <v>-24.377099999999999</v>
      </c>
      <c r="CW47" s="163">
        <v>4.0572999999999997</v>
      </c>
      <c r="CX47" s="163">
        <v>27.19</v>
      </c>
      <c r="CY47" s="163">
        <v>10.6</v>
      </c>
      <c r="CZ47" s="163">
        <v>16.411100000000001</v>
      </c>
      <c r="DA47" s="163">
        <v>16.311599999999999</v>
      </c>
      <c r="DB47" s="163">
        <v>-11.38</v>
      </c>
      <c r="DC47" s="163">
        <v>-25.1235</v>
      </c>
      <c r="DD47" s="162"/>
      <c r="DE47" s="162"/>
      <c r="DF47" s="163">
        <v>23.284400000000002</v>
      </c>
      <c r="DG47" s="163">
        <v>-10.5367</v>
      </c>
      <c r="DH47" s="163">
        <v>-5.6863999999999999</v>
      </c>
      <c r="DI47" s="163">
        <v>-33.700000000000003</v>
      </c>
      <c r="DJ47" s="163">
        <v>-34.200000000000003</v>
      </c>
      <c r="DK47" s="163">
        <v>-3.9954000000000001</v>
      </c>
      <c r="DL47" s="163">
        <v>7.1120999999999999</v>
      </c>
      <c r="DM47" s="162"/>
      <c r="DN47" s="163">
        <v>17.447199999999999</v>
      </c>
      <c r="DO47" s="163">
        <v>7.62</v>
      </c>
      <c r="DP47" s="163">
        <v>-3.2</v>
      </c>
      <c r="DQ47" s="163">
        <v>6.2</v>
      </c>
      <c r="DR47" s="163">
        <v>-24.086400000000001</v>
      </c>
      <c r="DS47" s="163">
        <v>-6.02</v>
      </c>
      <c r="DT47" s="162"/>
      <c r="DU47" s="163">
        <v>19.93</v>
      </c>
      <c r="DV47" s="163">
        <v>23.58</v>
      </c>
      <c r="DW47" s="163">
        <v>-21.836400000000001</v>
      </c>
      <c r="DX47" s="163">
        <v>-11.2455</v>
      </c>
      <c r="DY47" s="163">
        <v>-44.153399999999998</v>
      </c>
      <c r="DZ47" s="163">
        <v>-42.390900000000002</v>
      </c>
      <c r="EA47" s="163">
        <v>15.6374</v>
      </c>
      <c r="EB47" s="163">
        <v>-3.0425</v>
      </c>
      <c r="EC47" s="163">
        <v>-13.3988</v>
      </c>
      <c r="ED47" s="163">
        <v>-13.117000000000001</v>
      </c>
      <c r="EE47" s="163">
        <v>-24.9573</v>
      </c>
      <c r="EF47" s="163">
        <v>-29.114699999999999</v>
      </c>
      <c r="EG47" s="163">
        <v>-10.012</v>
      </c>
      <c r="EH47" s="163">
        <v>-98.536900000000003</v>
      </c>
      <c r="EI47" s="163">
        <v>9.0921000000000003</v>
      </c>
      <c r="EJ47" s="162"/>
      <c r="EK47" s="163">
        <v>-4.8082000000000003</v>
      </c>
      <c r="EL47" s="163">
        <v>-4.0229999999999997</v>
      </c>
      <c r="EM47" s="163">
        <v>16.636299999999999</v>
      </c>
      <c r="EN47" s="163">
        <v>-5.0754999999999999</v>
      </c>
      <c r="EO47" s="163">
        <v>-5.3174999999999999</v>
      </c>
      <c r="EP47" s="163">
        <v>-11.268000000000001</v>
      </c>
      <c r="EQ47" s="163">
        <v>-21.920100000000001</v>
      </c>
      <c r="ER47" s="163">
        <v>-21.6463</v>
      </c>
      <c r="ES47" s="163">
        <v>8.6643000000000008</v>
      </c>
      <c r="ET47" s="162"/>
      <c r="EU47" s="163">
        <v>-6.68</v>
      </c>
      <c r="EV47" s="163">
        <v>0</v>
      </c>
      <c r="EW47" s="163">
        <v>4.2895000000000003</v>
      </c>
      <c r="EX47" s="163">
        <v>-4.2603999999999997</v>
      </c>
      <c r="EY47" s="163">
        <v>-9.5030000000000001</v>
      </c>
      <c r="EZ47" s="163">
        <v>-9.6755999999999993</v>
      </c>
      <c r="FA47" s="163">
        <v>9.2350999999999992</v>
      </c>
      <c r="FB47" s="162"/>
      <c r="FC47" s="162"/>
      <c r="FD47" s="163">
        <v>4.2422000000000004</v>
      </c>
      <c r="FE47" s="162"/>
      <c r="FF47" s="163">
        <v>3.9712999999999998</v>
      </c>
      <c r="FG47" s="163">
        <v>0</v>
      </c>
      <c r="FH47" s="163">
        <v>0</v>
      </c>
      <c r="FI47" s="162"/>
      <c r="FJ47" s="163">
        <v>7.0331999999999999</v>
      </c>
      <c r="FK47" s="163">
        <v>6.8657000000000004</v>
      </c>
      <c r="FL47" s="163">
        <v>-32.151600000000002</v>
      </c>
      <c r="FM47" s="163">
        <v>24.841200000000001</v>
      </c>
      <c r="FN47" s="163">
        <v>24.974599999999999</v>
      </c>
      <c r="FO47" s="163">
        <v>-13.5878</v>
      </c>
      <c r="FP47" s="162"/>
      <c r="FQ47" s="163">
        <v>29.4694</v>
      </c>
      <c r="FR47" s="163">
        <v>-21.31</v>
      </c>
      <c r="FS47" s="163">
        <v>-0.49940000000000001</v>
      </c>
      <c r="FT47" s="163">
        <v>0.31519999999999998</v>
      </c>
      <c r="FU47" s="163">
        <v>-0.12</v>
      </c>
      <c r="FV47" s="163">
        <v>1.95</v>
      </c>
      <c r="FW47" s="163">
        <v>-29.503900000000002</v>
      </c>
      <c r="FX47" s="162"/>
      <c r="FY47" s="163">
        <v>2.2509999999999999</v>
      </c>
      <c r="FZ47" s="163">
        <v>0.23100000000000001</v>
      </c>
      <c r="GA47" s="162"/>
      <c r="GB47" s="163">
        <v>12.5</v>
      </c>
      <c r="GC47" s="163">
        <v>-10.9985</v>
      </c>
      <c r="GD47" s="163">
        <v>-0.45250000000000001</v>
      </c>
      <c r="GE47" s="163">
        <v>-3</v>
      </c>
      <c r="GF47" s="163">
        <v>14.764200000000001</v>
      </c>
      <c r="GG47" s="162"/>
      <c r="GH47" s="163">
        <v>32.202500000000001</v>
      </c>
      <c r="GI47" s="163">
        <v>-12.371600000000001</v>
      </c>
      <c r="GJ47" s="163">
        <v>-13.211499999999999</v>
      </c>
      <c r="GK47" s="163">
        <v>3.8117999999999999</v>
      </c>
      <c r="GL47" s="162"/>
      <c r="GM47" s="162"/>
      <c r="GN47" s="163">
        <v>-6.9431000000000003</v>
      </c>
      <c r="GO47" s="163">
        <v>-6.9231999999999996</v>
      </c>
      <c r="GP47" s="163">
        <v>1.5184</v>
      </c>
      <c r="GQ47" s="163">
        <v>-21.9574</v>
      </c>
      <c r="GR47" s="163">
        <v>5.5006000000000004</v>
      </c>
      <c r="GS47" s="163">
        <v>5.2953000000000001</v>
      </c>
      <c r="GT47" s="163">
        <v>166.0933</v>
      </c>
      <c r="GU47" s="163">
        <v>-4.2305999999999999</v>
      </c>
      <c r="GV47" s="163">
        <v>-5.9057000000000004</v>
      </c>
      <c r="GW47" s="163">
        <v>-17.901199999999999</v>
      </c>
      <c r="GX47" s="163">
        <v>3.4348000000000001</v>
      </c>
      <c r="GY47" s="163">
        <v>11.3337</v>
      </c>
      <c r="GZ47" s="163">
        <v>11.4879</v>
      </c>
      <c r="HA47" s="163">
        <v>3.0781999999999998</v>
      </c>
      <c r="HB47" s="163">
        <v>-9.1440000000000001</v>
      </c>
      <c r="HC47" s="163">
        <v>-8.0221999999999998</v>
      </c>
      <c r="HD47" s="163">
        <v>18.86</v>
      </c>
      <c r="HE47" s="163">
        <v>-19.546800000000001</v>
      </c>
      <c r="HF47" s="163">
        <v>-27.581399999999999</v>
      </c>
      <c r="HG47" s="163">
        <v>86.031599999999997</v>
      </c>
      <c r="HH47" s="163">
        <v>114.9422</v>
      </c>
      <c r="HI47" s="163">
        <v>49.539400000000001</v>
      </c>
      <c r="HJ47" s="163">
        <v>49.985799999999998</v>
      </c>
      <c r="HK47" s="163">
        <v>-7.1158999999999999</v>
      </c>
      <c r="HL47" s="163">
        <v>-7.8388999999999998</v>
      </c>
      <c r="HM47" s="163">
        <v>-10.9994</v>
      </c>
      <c r="HN47" s="163">
        <v>-11.584899999999999</v>
      </c>
      <c r="HO47" s="163">
        <v>32.745699999999999</v>
      </c>
      <c r="HP47" s="163">
        <v>33.282400000000003</v>
      </c>
      <c r="HQ47" s="163">
        <v>-10.282</v>
      </c>
      <c r="HR47" s="163">
        <v>-9.7711000000000006</v>
      </c>
      <c r="HS47" s="163">
        <v>-12.0258</v>
      </c>
      <c r="HT47" s="163">
        <v>-12.1412</v>
      </c>
      <c r="HU47" s="163">
        <v>24.53</v>
      </c>
      <c r="HV47" s="163">
        <v>24.4</v>
      </c>
      <c r="HW47" s="163">
        <v>-30.2</v>
      </c>
      <c r="HX47" s="163">
        <v>-30.4</v>
      </c>
      <c r="HY47" s="163">
        <v>0.91459999999999997</v>
      </c>
      <c r="HZ47" s="163">
        <v>-5.2</v>
      </c>
      <c r="IA47" s="163">
        <v>69.209800000000001</v>
      </c>
      <c r="IB47" s="163">
        <v>25.29</v>
      </c>
      <c r="IC47" s="163">
        <v>25.180599999999998</v>
      </c>
      <c r="ID47" s="163">
        <v>-16.100000000000001</v>
      </c>
      <c r="IE47" s="163">
        <v>-31.5</v>
      </c>
      <c r="IF47" s="163">
        <v>-5.4</v>
      </c>
      <c r="IG47" s="163">
        <v>-6</v>
      </c>
      <c r="IH47" s="162"/>
      <c r="II47" s="162"/>
      <c r="IJ47" s="163">
        <v>-150.92330000000001</v>
      </c>
      <c r="IK47" s="163">
        <v>-31.614699999999999</v>
      </c>
      <c r="IL47" s="163">
        <v>-57.505600000000001</v>
      </c>
      <c r="IM47" s="163">
        <v>-67.875</v>
      </c>
      <c r="IN47" s="163">
        <v>-11.136200000000001</v>
      </c>
      <c r="IO47" s="163">
        <v>200.9847</v>
      </c>
      <c r="IP47" s="163">
        <v>-35.371400000000001</v>
      </c>
      <c r="IQ47" s="163">
        <v>198.8817</v>
      </c>
      <c r="IR47" s="163">
        <v>36.668500000000002</v>
      </c>
      <c r="IS47" s="163">
        <v>142.39250000000001</v>
      </c>
      <c r="IT47" s="163">
        <v>31.867899999999999</v>
      </c>
      <c r="IU47" s="163">
        <v>31.367699999999999</v>
      </c>
      <c r="IV47" s="163">
        <v>-88.788600000000002</v>
      </c>
      <c r="IW47" s="163">
        <v>-27.7578</v>
      </c>
      <c r="IX47" s="163">
        <v>-152.95760000000001</v>
      </c>
      <c r="IY47" s="163">
        <v>-36.238500000000002</v>
      </c>
      <c r="IZ47" s="163">
        <v>41.8</v>
      </c>
      <c r="JA47" s="163">
        <v>-3.5608</v>
      </c>
      <c r="JB47" s="162"/>
      <c r="JC47" s="163">
        <v>-6</v>
      </c>
      <c r="JD47" s="163">
        <v>-0.19800000000000001</v>
      </c>
      <c r="JE47" s="163">
        <v>-0.19800000000000001</v>
      </c>
      <c r="JF47" s="163">
        <v>1.28</v>
      </c>
      <c r="JG47" s="163">
        <v>2.2400000000000002</v>
      </c>
      <c r="JH47" s="163">
        <v>-4.0555000000000003</v>
      </c>
      <c r="JI47" s="163">
        <v>-7.9667000000000003</v>
      </c>
      <c r="JJ47" s="163">
        <v>3.4287000000000001</v>
      </c>
      <c r="JK47" s="163">
        <v>-1.4054</v>
      </c>
      <c r="JL47" s="163">
        <v>0.5</v>
      </c>
      <c r="JM47" s="163">
        <v>13.554</v>
      </c>
      <c r="JN47" s="163">
        <v>12.93</v>
      </c>
      <c r="JO47" s="162"/>
      <c r="JP47" s="162"/>
      <c r="JQ47" s="163">
        <v>4.0534999999999997</v>
      </c>
      <c r="JR47" s="163">
        <v>3.3633000000000002</v>
      </c>
      <c r="JS47" s="163">
        <v>3.2730999999999999</v>
      </c>
      <c r="JT47" s="162"/>
      <c r="JU47" s="163">
        <v>15.8</v>
      </c>
      <c r="JV47" s="163">
        <v>5.2972999999999999</v>
      </c>
      <c r="JW47" s="163">
        <v>0.92</v>
      </c>
      <c r="JX47" s="162"/>
      <c r="JY47" s="163">
        <v>-5.1711999999999998</v>
      </c>
      <c r="JZ47" s="163">
        <v>-13.2418</v>
      </c>
      <c r="KA47" s="163">
        <v>-19.762899999999998</v>
      </c>
      <c r="KB47" s="163">
        <v>-3.1198000000000001</v>
      </c>
      <c r="KC47" s="163">
        <v>9.4253999999999998</v>
      </c>
      <c r="KD47" s="163">
        <v>-15.3704</v>
      </c>
      <c r="KE47" s="163">
        <v>5.6634000000000002</v>
      </c>
      <c r="KF47" s="163">
        <v>-17.399999999999999</v>
      </c>
      <c r="KG47" s="163">
        <v>0.3</v>
      </c>
      <c r="KH47" s="163">
        <v>25.200399999999998</v>
      </c>
      <c r="KI47" s="163">
        <v>-96.907700000000006</v>
      </c>
    </row>
    <row r="48" spans="1:295" ht="18" customHeight="1" x14ac:dyDescent="0.3">
      <c r="A48" s="158" t="s">
        <v>65</v>
      </c>
      <c r="B48" s="158" t="s">
        <v>795</v>
      </c>
      <c r="C48" s="165"/>
      <c r="D48" s="166">
        <v>4.6333000000000002</v>
      </c>
      <c r="E48" s="166">
        <v>-9.4832000000000001</v>
      </c>
      <c r="F48" s="166">
        <v>9.6950000000000003</v>
      </c>
      <c r="G48" s="166">
        <v>9.7471999999999994</v>
      </c>
      <c r="H48" s="165"/>
      <c r="I48" s="166">
        <v>16.910499999999999</v>
      </c>
      <c r="J48" s="165"/>
      <c r="K48" s="166">
        <v>18.752300000000002</v>
      </c>
      <c r="L48" s="166">
        <v>7.7298</v>
      </c>
      <c r="M48" s="166">
        <v>7.4890999999999996</v>
      </c>
      <c r="N48" s="165"/>
      <c r="O48" s="166">
        <v>-28.6</v>
      </c>
      <c r="P48" s="166">
        <v>4.4000000000000004</v>
      </c>
      <c r="Q48" s="165"/>
      <c r="R48" s="166">
        <v>-17.600000000000001</v>
      </c>
      <c r="S48" s="166">
        <v>3.4986000000000002</v>
      </c>
      <c r="T48" s="166">
        <v>2.7130999999999998</v>
      </c>
      <c r="U48" s="166">
        <v>7.2241999999999997</v>
      </c>
      <c r="V48" s="166">
        <v>7.1365999999999996</v>
      </c>
      <c r="W48" s="166">
        <v>12.1694</v>
      </c>
      <c r="X48" s="166">
        <v>2.3380999999999998</v>
      </c>
      <c r="Y48" s="166">
        <v>0.43769999999999998</v>
      </c>
      <c r="Z48" s="166">
        <v>0.72019999999999995</v>
      </c>
      <c r="AA48" s="165"/>
      <c r="AB48" s="166">
        <v>-0.77270000000000005</v>
      </c>
      <c r="AC48" s="166">
        <v>-0.36599999999999999</v>
      </c>
      <c r="AD48" s="166">
        <v>-0.33400000000000002</v>
      </c>
      <c r="AE48" s="166">
        <v>-2.2050000000000001</v>
      </c>
      <c r="AF48" s="166">
        <v>-2.2200000000000002</v>
      </c>
      <c r="AG48" s="166">
        <v>-2.2000000000000002</v>
      </c>
      <c r="AH48" s="165"/>
      <c r="AI48" s="165"/>
      <c r="AJ48" s="166">
        <v>-7.25</v>
      </c>
      <c r="AK48" s="166">
        <v>-7.33</v>
      </c>
      <c r="AL48" s="165"/>
      <c r="AM48" s="166">
        <v>-12.1</v>
      </c>
      <c r="AN48" s="166">
        <v>-11.97</v>
      </c>
      <c r="AO48" s="166">
        <v>6.9615999999999998</v>
      </c>
      <c r="AP48" s="166">
        <v>3.7027000000000001</v>
      </c>
      <c r="AQ48" s="166">
        <v>22.5351</v>
      </c>
      <c r="AR48" s="166">
        <v>26.413799999999998</v>
      </c>
      <c r="AS48" s="166">
        <v>-17.920400000000001</v>
      </c>
      <c r="AT48" s="166">
        <v>-1.7415</v>
      </c>
      <c r="AU48" s="166">
        <v>-0.96519999999999995</v>
      </c>
      <c r="AV48" s="166">
        <v>0.1207</v>
      </c>
      <c r="AW48" s="166">
        <v>0.14779999999999999</v>
      </c>
      <c r="AX48" s="166">
        <v>-15.003399999999999</v>
      </c>
      <c r="AY48" s="166">
        <v>-11.9224</v>
      </c>
      <c r="AZ48" s="166">
        <v>22.409199999999998</v>
      </c>
      <c r="BA48" s="165"/>
      <c r="BB48" s="166">
        <v>112.20959999999999</v>
      </c>
      <c r="BC48" s="166">
        <v>0.1333</v>
      </c>
      <c r="BD48" s="166">
        <v>-0.7</v>
      </c>
      <c r="BE48" s="166">
        <v>-0.7</v>
      </c>
      <c r="BF48" s="166">
        <v>-28.7727</v>
      </c>
      <c r="BG48" s="166">
        <v>-28.107800000000001</v>
      </c>
      <c r="BH48" s="166">
        <v>-2.2342</v>
      </c>
      <c r="BI48" s="165"/>
      <c r="BJ48" s="166">
        <v>16.275600000000001</v>
      </c>
      <c r="BK48" s="166">
        <v>3.2875999999999999</v>
      </c>
      <c r="BL48" s="166">
        <v>2.9272999999999998</v>
      </c>
      <c r="BM48" s="166">
        <v>2.1131000000000002</v>
      </c>
      <c r="BN48" s="166">
        <v>-75.563800000000001</v>
      </c>
      <c r="BO48" s="166">
        <v>86.947199999999995</v>
      </c>
      <c r="BP48" s="166">
        <v>87.374499999999998</v>
      </c>
      <c r="BQ48" s="166">
        <v>28.489899999999999</v>
      </c>
      <c r="BR48" s="166">
        <v>-38.280200000000001</v>
      </c>
      <c r="BS48" s="165"/>
      <c r="BT48" s="165"/>
      <c r="BU48" s="165"/>
      <c r="BV48" s="166">
        <v>21.246500000000001</v>
      </c>
      <c r="BW48" s="166">
        <v>10.52</v>
      </c>
      <c r="BX48" s="166">
        <v>8.83</v>
      </c>
      <c r="BY48" s="166">
        <v>-12.64</v>
      </c>
      <c r="BZ48" s="166">
        <v>0.74</v>
      </c>
      <c r="CA48" s="166">
        <v>-20.491199999999999</v>
      </c>
      <c r="CB48" s="166">
        <v>-20.8931</v>
      </c>
      <c r="CC48" s="166">
        <v>43.418100000000003</v>
      </c>
      <c r="CD48" s="166">
        <v>42.132800000000003</v>
      </c>
      <c r="CE48" s="165"/>
      <c r="CF48" s="165"/>
      <c r="CG48" s="166">
        <v>10.175800000000001</v>
      </c>
      <c r="CH48" s="166">
        <v>15.450799999999999</v>
      </c>
      <c r="CI48" s="165"/>
      <c r="CJ48" s="165"/>
      <c r="CK48" s="165"/>
      <c r="CL48" s="166">
        <v>-13.6</v>
      </c>
      <c r="CM48" s="166">
        <v>-13.4</v>
      </c>
      <c r="CN48" s="166">
        <v>-2.29</v>
      </c>
      <c r="CO48" s="166">
        <v>21.651299999999999</v>
      </c>
      <c r="CP48" s="166">
        <v>22.1752</v>
      </c>
      <c r="CQ48" s="166">
        <v>19.973299999999998</v>
      </c>
      <c r="CR48" s="166">
        <v>62.233400000000003</v>
      </c>
      <c r="CS48" s="166">
        <v>62.384599999999999</v>
      </c>
      <c r="CT48" s="166">
        <v>-21.146699999999999</v>
      </c>
      <c r="CU48" s="166">
        <v>-51.073</v>
      </c>
      <c r="CV48" s="166">
        <v>-19.365100000000002</v>
      </c>
      <c r="CW48" s="166">
        <v>4.1181999999999999</v>
      </c>
      <c r="CX48" s="166">
        <v>26.04</v>
      </c>
      <c r="CY48" s="166">
        <v>10.11</v>
      </c>
      <c r="CZ48" s="166">
        <v>14.848599999999999</v>
      </c>
      <c r="DA48" s="166">
        <v>14.9445</v>
      </c>
      <c r="DB48" s="166">
        <v>-10.74</v>
      </c>
      <c r="DC48" s="166">
        <v>2.9714999999999998</v>
      </c>
      <c r="DD48" s="165"/>
      <c r="DE48" s="165"/>
      <c r="DF48" s="166">
        <v>19.310600000000001</v>
      </c>
      <c r="DG48" s="166">
        <v>-10.3545</v>
      </c>
      <c r="DH48" s="166">
        <v>-5.3605</v>
      </c>
      <c r="DI48" s="166">
        <v>-36.200000000000003</v>
      </c>
      <c r="DJ48" s="166">
        <v>-34.299999999999997</v>
      </c>
      <c r="DK48" s="166">
        <v>-4.1797000000000004</v>
      </c>
      <c r="DL48" s="166">
        <v>3.9329999999999998</v>
      </c>
      <c r="DM48" s="166">
        <v>10.256399999999999</v>
      </c>
      <c r="DN48" s="166">
        <v>12.8085</v>
      </c>
      <c r="DO48" s="166">
        <v>4.5199999999999996</v>
      </c>
      <c r="DP48" s="166">
        <v>-4.6399999999999997</v>
      </c>
      <c r="DQ48" s="166">
        <v>5.7504999999999997</v>
      </c>
      <c r="DR48" s="166">
        <v>-20.016100000000002</v>
      </c>
      <c r="DS48" s="166">
        <v>-3.93</v>
      </c>
      <c r="DT48" s="165"/>
      <c r="DU48" s="166">
        <v>21.18</v>
      </c>
      <c r="DV48" s="166">
        <v>23.83</v>
      </c>
      <c r="DW48" s="166">
        <v>-19</v>
      </c>
      <c r="DX48" s="166">
        <v>-9.5908999999999995</v>
      </c>
      <c r="DY48" s="166">
        <v>-43.553100000000001</v>
      </c>
      <c r="DZ48" s="166">
        <v>-41.9636</v>
      </c>
      <c r="EA48" s="166">
        <v>13.8489</v>
      </c>
      <c r="EB48" s="166">
        <v>-3.8570000000000002</v>
      </c>
      <c r="EC48" s="166">
        <v>-13.733700000000001</v>
      </c>
      <c r="ED48" s="166">
        <v>-13.817299999999999</v>
      </c>
      <c r="EE48" s="166">
        <v>-25.5337</v>
      </c>
      <c r="EF48" s="166">
        <v>-29.020600000000002</v>
      </c>
      <c r="EG48" s="166">
        <v>-9.7769999999999992</v>
      </c>
      <c r="EH48" s="166">
        <v>-96.1815</v>
      </c>
      <c r="EI48" s="166">
        <v>12.1248</v>
      </c>
      <c r="EJ48" s="165"/>
      <c r="EK48" s="166">
        <v>-5.1749999999999998</v>
      </c>
      <c r="EL48" s="166">
        <v>-3.8527</v>
      </c>
      <c r="EM48" s="166">
        <v>16.297599999999999</v>
      </c>
      <c r="EN48" s="166">
        <v>-4.4869000000000003</v>
      </c>
      <c r="EO48" s="166">
        <v>-4.3574000000000002</v>
      </c>
      <c r="EP48" s="166">
        <v>-12.804</v>
      </c>
      <c r="EQ48" s="166">
        <v>-22.156600000000001</v>
      </c>
      <c r="ER48" s="166">
        <v>-21.876200000000001</v>
      </c>
      <c r="ES48" s="166">
        <v>8.0488999999999997</v>
      </c>
      <c r="ET48" s="165"/>
      <c r="EU48" s="166">
        <v>-6.25</v>
      </c>
      <c r="EV48" s="166">
        <v>0.1</v>
      </c>
      <c r="EW48" s="166">
        <v>4.3052999999999999</v>
      </c>
      <c r="EX48" s="166">
        <v>-3.4119999999999999</v>
      </c>
      <c r="EY48" s="166">
        <v>-10.055099999999999</v>
      </c>
      <c r="EZ48" s="166">
        <v>-10.164199999999999</v>
      </c>
      <c r="FA48" s="166">
        <v>10.2912</v>
      </c>
      <c r="FB48" s="166">
        <v>11.4147</v>
      </c>
      <c r="FC48" s="166">
        <v>-24.543600000000001</v>
      </c>
      <c r="FD48" s="166">
        <v>4.0265000000000004</v>
      </c>
      <c r="FE48" s="165"/>
      <c r="FF48" s="166">
        <v>3.7490999999999999</v>
      </c>
      <c r="FG48" s="166">
        <v>0</v>
      </c>
      <c r="FH48" s="166">
        <v>2.5049000000000001</v>
      </c>
      <c r="FI48" s="166">
        <v>0</v>
      </c>
      <c r="FJ48" s="166">
        <v>8.0379000000000005</v>
      </c>
      <c r="FK48" s="166">
        <v>8.2053999999999991</v>
      </c>
      <c r="FL48" s="166">
        <v>-29.807200000000002</v>
      </c>
      <c r="FM48" s="166">
        <v>23.988600000000002</v>
      </c>
      <c r="FN48" s="166">
        <v>24.795999999999999</v>
      </c>
      <c r="FO48" s="166">
        <v>-13.405099999999999</v>
      </c>
      <c r="FP48" s="165"/>
      <c r="FQ48" s="166">
        <v>28.424499999999998</v>
      </c>
      <c r="FR48" s="166">
        <v>-21.33</v>
      </c>
      <c r="FS48" s="166">
        <v>-0.30530000000000002</v>
      </c>
      <c r="FT48" s="166">
        <v>0.25380000000000003</v>
      </c>
      <c r="FU48" s="166">
        <v>-0.12</v>
      </c>
      <c r="FV48" s="166">
        <v>2.66</v>
      </c>
      <c r="FW48" s="166">
        <v>-27.703900000000001</v>
      </c>
      <c r="FX48" s="165"/>
      <c r="FY48" s="166">
        <v>2.206</v>
      </c>
      <c r="FZ48" s="166">
        <v>0.38300000000000001</v>
      </c>
      <c r="GA48" s="165"/>
      <c r="GB48" s="166">
        <v>12.68</v>
      </c>
      <c r="GC48" s="166">
        <v>-11.95</v>
      </c>
      <c r="GD48" s="166">
        <v>-1.877</v>
      </c>
      <c r="GE48" s="166">
        <v>-2.9</v>
      </c>
      <c r="GF48" s="166">
        <v>14.8681</v>
      </c>
      <c r="GG48" s="165"/>
      <c r="GH48" s="166">
        <v>31.8413</v>
      </c>
      <c r="GI48" s="166">
        <v>-12.2758</v>
      </c>
      <c r="GJ48" s="166">
        <v>-13.066599999999999</v>
      </c>
      <c r="GK48" s="166">
        <v>3.6888000000000001</v>
      </c>
      <c r="GL48" s="165"/>
      <c r="GM48" s="165"/>
      <c r="GN48" s="166">
        <v>-8.2895000000000003</v>
      </c>
      <c r="GO48" s="166">
        <v>-6.9099000000000004</v>
      </c>
      <c r="GP48" s="166">
        <v>2.1732999999999998</v>
      </c>
      <c r="GQ48" s="166">
        <v>-22.412600000000001</v>
      </c>
      <c r="GR48" s="166">
        <v>8.3359000000000005</v>
      </c>
      <c r="GS48" s="166">
        <v>8.8941999999999997</v>
      </c>
      <c r="GT48" s="166">
        <v>166.11660000000001</v>
      </c>
      <c r="GU48" s="166">
        <v>-4.2976000000000001</v>
      </c>
      <c r="GV48" s="166">
        <v>-5.6390000000000002</v>
      </c>
      <c r="GW48" s="166">
        <v>-17.563099999999999</v>
      </c>
      <c r="GX48" s="166">
        <v>3.4803999999999999</v>
      </c>
      <c r="GY48" s="166">
        <v>11.2082</v>
      </c>
      <c r="GZ48" s="166">
        <v>11.4246</v>
      </c>
      <c r="HA48" s="166">
        <v>3</v>
      </c>
      <c r="HB48" s="166">
        <v>-8.6145999999999994</v>
      </c>
      <c r="HC48" s="166">
        <v>-5.8898999999999999</v>
      </c>
      <c r="HD48" s="166">
        <v>17.600000000000001</v>
      </c>
      <c r="HE48" s="166">
        <v>-22.067499999999999</v>
      </c>
      <c r="HF48" s="166">
        <v>-29.950099999999999</v>
      </c>
      <c r="HG48" s="166">
        <v>80.739999999999995</v>
      </c>
      <c r="HH48" s="166">
        <v>116.8741</v>
      </c>
      <c r="HI48" s="166">
        <v>48.998600000000003</v>
      </c>
      <c r="HJ48" s="166">
        <v>49.753700000000002</v>
      </c>
      <c r="HK48" s="166">
        <v>-7.6125999999999996</v>
      </c>
      <c r="HL48" s="166">
        <v>-7.9930000000000003</v>
      </c>
      <c r="HM48" s="166">
        <v>-10.8222</v>
      </c>
      <c r="HN48" s="166">
        <v>-12.190799999999999</v>
      </c>
      <c r="HO48" s="165"/>
      <c r="HP48" s="165"/>
      <c r="HQ48" s="166">
        <v>-11.303699999999999</v>
      </c>
      <c r="HR48" s="166">
        <v>-10.4688</v>
      </c>
      <c r="HS48" s="166">
        <v>-12.041600000000001</v>
      </c>
      <c r="HT48" s="166">
        <v>-12.0802</v>
      </c>
      <c r="HU48" s="166">
        <v>24.8</v>
      </c>
      <c r="HV48" s="166">
        <v>24.76</v>
      </c>
      <c r="HW48" s="166">
        <v>-30.4</v>
      </c>
      <c r="HX48" s="166">
        <v>-30.1</v>
      </c>
      <c r="HY48" s="166">
        <v>0.98599999999999999</v>
      </c>
      <c r="HZ48" s="166">
        <v>-5.44</v>
      </c>
      <c r="IA48" s="166">
        <v>72.679400000000001</v>
      </c>
      <c r="IB48" s="166">
        <v>23.923999999999999</v>
      </c>
      <c r="IC48" s="166">
        <v>24.0365</v>
      </c>
      <c r="ID48" s="166">
        <v>-16.5</v>
      </c>
      <c r="IE48" s="166">
        <v>-30.7</v>
      </c>
      <c r="IF48" s="166">
        <v>-5</v>
      </c>
      <c r="IG48" s="166">
        <v>-5.8</v>
      </c>
      <c r="IH48" s="165"/>
      <c r="II48" s="166">
        <v>-17.7484</v>
      </c>
      <c r="IJ48" s="166">
        <v>-156.0102</v>
      </c>
      <c r="IK48" s="166">
        <v>-34.078099999999999</v>
      </c>
      <c r="IL48" s="166">
        <v>-57.143599999999999</v>
      </c>
      <c r="IM48" s="166">
        <v>-67.605199999999996</v>
      </c>
      <c r="IN48" s="166">
        <v>-13.2248</v>
      </c>
      <c r="IO48" s="166">
        <v>196.5437</v>
      </c>
      <c r="IP48" s="166">
        <v>-34.133000000000003</v>
      </c>
      <c r="IQ48" s="166">
        <v>201.52029999999999</v>
      </c>
      <c r="IR48" s="166">
        <v>38.644100000000002</v>
      </c>
      <c r="IS48" s="166">
        <v>140.642</v>
      </c>
      <c r="IT48" s="166">
        <v>31.215599999999998</v>
      </c>
      <c r="IU48" s="166">
        <v>30.035499999999999</v>
      </c>
      <c r="IV48" s="166">
        <v>-89.968299999999999</v>
      </c>
      <c r="IW48" s="166">
        <v>-30.901199999999999</v>
      </c>
      <c r="IX48" s="166">
        <v>-154.22059999999999</v>
      </c>
      <c r="IY48" s="166">
        <v>-39.061700000000002</v>
      </c>
      <c r="IZ48" s="166">
        <v>43.860599999999998</v>
      </c>
      <c r="JA48" s="166">
        <v>-3.6560999999999999</v>
      </c>
      <c r="JB48" s="165"/>
      <c r="JC48" s="166">
        <v>-5.44</v>
      </c>
      <c r="JD48" s="166">
        <v>-0.248</v>
      </c>
      <c r="JE48" s="166">
        <v>-0.25</v>
      </c>
      <c r="JF48" s="166">
        <v>0.72</v>
      </c>
      <c r="JG48" s="166">
        <v>2.08</v>
      </c>
      <c r="JH48" s="166">
        <v>-3.9493</v>
      </c>
      <c r="JI48" s="166">
        <v>-8.0858000000000008</v>
      </c>
      <c r="JJ48" s="166">
        <v>3.1082999999999998</v>
      </c>
      <c r="JK48" s="166">
        <v>-1.4939</v>
      </c>
      <c r="JL48" s="166">
        <v>-0.3</v>
      </c>
      <c r="JM48" s="166">
        <v>12.76</v>
      </c>
      <c r="JN48" s="166">
        <v>12.715999999999999</v>
      </c>
      <c r="JO48" s="165"/>
      <c r="JP48" s="165"/>
      <c r="JQ48" s="166">
        <v>3.9756</v>
      </c>
      <c r="JR48" s="166">
        <v>3.0733000000000001</v>
      </c>
      <c r="JS48" s="166">
        <v>3.3207</v>
      </c>
      <c r="JT48" s="165"/>
      <c r="JU48" s="166">
        <v>14.8</v>
      </c>
      <c r="JV48" s="166">
        <v>5.4699</v>
      </c>
      <c r="JW48" s="166">
        <v>0.82</v>
      </c>
      <c r="JX48" s="165"/>
      <c r="JY48" s="166">
        <v>-5.4770000000000003</v>
      </c>
      <c r="JZ48" s="166">
        <v>-12.891500000000001</v>
      </c>
      <c r="KA48" s="166">
        <v>-19.308299999999999</v>
      </c>
      <c r="KB48" s="166">
        <v>-3.0478999999999998</v>
      </c>
      <c r="KC48" s="166">
        <v>9.7142999999999997</v>
      </c>
      <c r="KD48" s="166">
        <v>-15.552199999999999</v>
      </c>
      <c r="KE48" s="166">
        <v>5.5384000000000002</v>
      </c>
      <c r="KF48" s="166">
        <v>-16.5</v>
      </c>
      <c r="KG48" s="166">
        <v>-0.6</v>
      </c>
      <c r="KH48" s="166">
        <v>23.219100000000001</v>
      </c>
      <c r="KI48" s="166">
        <v>-98.295900000000003</v>
      </c>
    </row>
    <row r="49" spans="1:295" ht="18" customHeight="1" x14ac:dyDescent="0.3">
      <c r="A49" s="158" t="s">
        <v>65</v>
      </c>
      <c r="B49" s="158" t="s">
        <v>796</v>
      </c>
      <c r="C49" s="159"/>
      <c r="D49" s="160">
        <v>4.5206</v>
      </c>
      <c r="E49" s="160">
        <v>-9.2903000000000002</v>
      </c>
      <c r="F49" s="160">
        <v>10.097899999999999</v>
      </c>
      <c r="G49" s="160">
        <v>9.9783000000000008</v>
      </c>
      <c r="H49" s="159"/>
      <c r="I49" s="160">
        <v>16.563500000000001</v>
      </c>
      <c r="J49" s="159"/>
      <c r="K49" s="160">
        <v>18.5395</v>
      </c>
      <c r="L49" s="160">
        <v>7.4997999999999996</v>
      </c>
      <c r="M49" s="160">
        <v>7.2274000000000003</v>
      </c>
      <c r="N49" s="160">
        <v>-15.54</v>
      </c>
      <c r="O49" s="160">
        <v>-28.6</v>
      </c>
      <c r="P49" s="160">
        <v>4.4000000000000004</v>
      </c>
      <c r="Q49" s="160">
        <v>2.484</v>
      </c>
      <c r="R49" s="160">
        <v>-19.8</v>
      </c>
      <c r="S49" s="160">
        <v>3.0329999999999999</v>
      </c>
      <c r="T49" s="160">
        <v>3.6473</v>
      </c>
      <c r="U49" s="160">
        <v>6.5896999999999997</v>
      </c>
      <c r="V49" s="160">
        <v>6.5015999999999998</v>
      </c>
      <c r="W49" s="160">
        <v>11.2607</v>
      </c>
      <c r="X49" s="160">
        <v>2.4628000000000001</v>
      </c>
      <c r="Y49" s="160">
        <v>0.45610000000000001</v>
      </c>
      <c r="Z49" s="160">
        <v>0.73170000000000002</v>
      </c>
      <c r="AA49" s="159"/>
      <c r="AB49" s="160">
        <v>-0.82230000000000003</v>
      </c>
      <c r="AC49" s="160">
        <v>-0.32700000000000001</v>
      </c>
      <c r="AD49" s="160">
        <v>-0.30499999999999999</v>
      </c>
      <c r="AE49" s="160">
        <v>-2.258</v>
      </c>
      <c r="AF49" s="160">
        <v>-4.4400000000000004</v>
      </c>
      <c r="AG49" s="160">
        <v>-2.2000000000000002</v>
      </c>
      <c r="AH49" s="159"/>
      <c r="AI49" s="159"/>
      <c r="AJ49" s="160">
        <v>-6.69</v>
      </c>
      <c r="AK49" s="160">
        <v>-6.63</v>
      </c>
      <c r="AL49" s="159"/>
      <c r="AM49" s="160">
        <v>-12.34</v>
      </c>
      <c r="AN49" s="160">
        <v>-12.39</v>
      </c>
      <c r="AO49" s="160">
        <v>7.0990000000000002</v>
      </c>
      <c r="AP49" s="160">
        <v>3.8193999999999999</v>
      </c>
      <c r="AQ49" s="160">
        <v>22.221399999999999</v>
      </c>
      <c r="AR49" s="160">
        <v>25.8188</v>
      </c>
      <c r="AS49" s="160">
        <v>-18.232099999999999</v>
      </c>
      <c r="AT49" s="160">
        <v>-1.6074999999999999</v>
      </c>
      <c r="AU49" s="160">
        <v>-0.74150000000000005</v>
      </c>
      <c r="AV49" s="160">
        <v>4.7899999999999998E-2</v>
      </c>
      <c r="AW49" s="160">
        <v>0.25819999999999999</v>
      </c>
      <c r="AX49" s="160">
        <v>-15.2713</v>
      </c>
      <c r="AY49" s="160">
        <v>-12.5922</v>
      </c>
      <c r="AZ49" s="160">
        <v>25.468299999999999</v>
      </c>
      <c r="BA49" s="159"/>
      <c r="BB49" s="160">
        <v>108.5996</v>
      </c>
      <c r="BC49" s="160">
        <v>1.2242</v>
      </c>
      <c r="BD49" s="160">
        <v>-0.9</v>
      </c>
      <c r="BE49" s="160">
        <v>-0.9</v>
      </c>
      <c r="BF49" s="160">
        <v>-28.918800000000001</v>
      </c>
      <c r="BG49" s="160">
        <v>-29.210799999999999</v>
      </c>
      <c r="BH49" s="160">
        <v>-2.1396000000000002</v>
      </c>
      <c r="BI49" s="159"/>
      <c r="BJ49" s="160">
        <v>14.2372</v>
      </c>
      <c r="BK49" s="160">
        <v>3.6650999999999998</v>
      </c>
      <c r="BL49" s="160">
        <v>2.9401999999999999</v>
      </c>
      <c r="BM49" s="160">
        <v>1.98</v>
      </c>
      <c r="BN49" s="160">
        <v>-85.879099999999994</v>
      </c>
      <c r="BO49" s="160">
        <v>87.405000000000001</v>
      </c>
      <c r="BP49" s="160">
        <v>87.405000000000001</v>
      </c>
      <c r="BQ49" s="160">
        <v>38.159199999999998</v>
      </c>
      <c r="BR49" s="160">
        <v>-48.9801</v>
      </c>
      <c r="BS49" s="159"/>
      <c r="BT49" s="159"/>
      <c r="BU49" s="159"/>
      <c r="BV49" s="160">
        <v>21.246500000000001</v>
      </c>
      <c r="BW49" s="160">
        <v>10.4</v>
      </c>
      <c r="BX49" s="160">
        <v>8.52</v>
      </c>
      <c r="BY49" s="160">
        <v>-13.23</v>
      </c>
      <c r="BZ49" s="160">
        <v>0.41</v>
      </c>
      <c r="CA49" s="160">
        <v>-18.213999999999999</v>
      </c>
      <c r="CB49" s="160">
        <v>-18.079999999999998</v>
      </c>
      <c r="CC49" s="160">
        <v>41.0124</v>
      </c>
      <c r="CD49" s="160">
        <v>40.062399999999997</v>
      </c>
      <c r="CE49" s="159"/>
      <c r="CF49" s="159"/>
      <c r="CG49" s="160">
        <v>5.1135999999999999</v>
      </c>
      <c r="CH49" s="160">
        <v>13.8268</v>
      </c>
      <c r="CI49" s="159"/>
      <c r="CJ49" s="159"/>
      <c r="CK49" s="159"/>
      <c r="CL49" s="160">
        <v>-13.8</v>
      </c>
      <c r="CM49" s="160">
        <v>-13.6</v>
      </c>
      <c r="CN49" s="160">
        <v>-2.3199999999999998</v>
      </c>
      <c r="CO49" s="160">
        <v>20.842500000000001</v>
      </c>
      <c r="CP49" s="160">
        <v>21.393899999999999</v>
      </c>
      <c r="CQ49" s="160">
        <v>19.457799999999999</v>
      </c>
      <c r="CR49" s="160">
        <v>63.916400000000003</v>
      </c>
      <c r="CS49" s="160">
        <v>63.742100000000001</v>
      </c>
      <c r="CT49" s="160">
        <v>-22.535</v>
      </c>
      <c r="CU49" s="160">
        <v>-51.950200000000002</v>
      </c>
      <c r="CV49" s="160">
        <v>-20.0382</v>
      </c>
      <c r="CW49" s="160">
        <v>3.6505000000000001</v>
      </c>
      <c r="CX49" s="160">
        <v>23.72</v>
      </c>
      <c r="CY49" s="160">
        <v>9.2100000000000009</v>
      </c>
      <c r="CZ49" s="160">
        <v>14.536099999999999</v>
      </c>
      <c r="DA49" s="160">
        <v>14.6515</v>
      </c>
      <c r="DB49" s="160">
        <v>-10.55</v>
      </c>
      <c r="DC49" s="160">
        <v>2.6753</v>
      </c>
      <c r="DD49" s="159"/>
      <c r="DE49" s="159"/>
      <c r="DF49" s="160">
        <v>22.8918</v>
      </c>
      <c r="DG49" s="160">
        <v>-10.194699999999999</v>
      </c>
      <c r="DH49" s="160">
        <v>-5.2153999999999998</v>
      </c>
      <c r="DI49" s="160">
        <v>-34.700000000000003</v>
      </c>
      <c r="DJ49" s="160">
        <v>-34.700000000000003</v>
      </c>
      <c r="DK49" s="160">
        <v>-4.2455999999999996</v>
      </c>
      <c r="DL49" s="160">
        <v>3.1850000000000001</v>
      </c>
      <c r="DM49" s="160">
        <v>9.1524000000000001</v>
      </c>
      <c r="DN49" s="160">
        <v>11.6953</v>
      </c>
      <c r="DO49" s="160">
        <v>3.7</v>
      </c>
      <c r="DP49" s="160">
        <v>-1.6</v>
      </c>
      <c r="DQ49" s="160">
        <v>6.0449999999999999</v>
      </c>
      <c r="DR49" s="160">
        <v>-22.5413</v>
      </c>
      <c r="DS49" s="160">
        <v>-6.98</v>
      </c>
      <c r="DT49" s="159"/>
      <c r="DU49" s="160">
        <v>20.25</v>
      </c>
      <c r="DV49" s="160">
        <v>23.29</v>
      </c>
      <c r="DW49" s="160">
        <v>-22.090900000000001</v>
      </c>
      <c r="DX49" s="160">
        <v>-11.445499999999999</v>
      </c>
      <c r="DY49" s="160">
        <v>-41.84</v>
      </c>
      <c r="DZ49" s="160">
        <v>-40.581800000000001</v>
      </c>
      <c r="EA49" s="160">
        <v>11.2545</v>
      </c>
      <c r="EB49" s="160">
        <v>-7.4480000000000004</v>
      </c>
      <c r="EC49" s="160">
        <v>-17.0764</v>
      </c>
      <c r="ED49" s="160">
        <v>-16.679400000000001</v>
      </c>
      <c r="EE49" s="160">
        <v>-26.680399999999999</v>
      </c>
      <c r="EF49" s="160">
        <v>-28.383500000000002</v>
      </c>
      <c r="EG49" s="160">
        <v>-9.0050000000000008</v>
      </c>
      <c r="EH49" s="160">
        <v>-105.23350000000001</v>
      </c>
      <c r="EI49" s="160">
        <v>12.793200000000001</v>
      </c>
      <c r="EJ49" s="159"/>
      <c r="EK49" s="160">
        <v>-4.6741000000000001</v>
      </c>
      <c r="EL49" s="160">
        <v>-3.6092</v>
      </c>
      <c r="EM49" s="160">
        <v>17.5395</v>
      </c>
      <c r="EN49" s="160">
        <v>-5.7923999999999998</v>
      </c>
      <c r="EO49" s="160">
        <v>-5.6931000000000003</v>
      </c>
      <c r="EP49" s="160">
        <v>-12.804</v>
      </c>
      <c r="EQ49" s="160">
        <v>-21.120799999999999</v>
      </c>
      <c r="ER49" s="160">
        <v>-20.994900000000001</v>
      </c>
      <c r="ES49" s="160">
        <v>8.0563000000000002</v>
      </c>
      <c r="ET49" s="159"/>
      <c r="EU49" s="160">
        <v>-6.58</v>
      </c>
      <c r="EV49" s="160">
        <v>0</v>
      </c>
      <c r="EW49" s="160">
        <v>3.8058999999999998</v>
      </c>
      <c r="EX49" s="160">
        <v>-3.9169</v>
      </c>
      <c r="EY49" s="160">
        <v>-9.7670999999999992</v>
      </c>
      <c r="EZ49" s="160">
        <v>-9.9339999999999993</v>
      </c>
      <c r="FA49" s="160">
        <v>9.4452999999999996</v>
      </c>
      <c r="FB49" s="160">
        <v>10.743</v>
      </c>
      <c r="FC49" s="160">
        <v>-26.514700000000001</v>
      </c>
      <c r="FD49" s="160">
        <v>3.8071000000000002</v>
      </c>
      <c r="FE49" s="159"/>
      <c r="FF49" s="160">
        <v>3.6059000000000001</v>
      </c>
      <c r="FG49" s="160">
        <v>0</v>
      </c>
      <c r="FH49" s="160">
        <v>0</v>
      </c>
      <c r="FI49" s="160">
        <v>0</v>
      </c>
      <c r="FJ49" s="160">
        <v>5.5260999999999996</v>
      </c>
      <c r="FK49" s="160">
        <v>5.1910999999999996</v>
      </c>
      <c r="FL49" s="160">
        <v>-24.951000000000001</v>
      </c>
      <c r="FM49" s="160">
        <v>22.985700000000001</v>
      </c>
      <c r="FN49" s="160">
        <v>22.562100000000001</v>
      </c>
      <c r="FO49" s="160">
        <v>-8.2192000000000007</v>
      </c>
      <c r="FP49" s="159"/>
      <c r="FQ49" s="160">
        <v>26.398099999999999</v>
      </c>
      <c r="FR49" s="160">
        <v>-18.850000000000001</v>
      </c>
      <c r="FS49" s="160">
        <v>-0.49940000000000001</v>
      </c>
      <c r="FT49" s="160">
        <v>0.28039999999999998</v>
      </c>
      <c r="FU49" s="160">
        <v>-0.04</v>
      </c>
      <c r="FV49" s="160">
        <v>2.23</v>
      </c>
      <c r="FW49" s="160">
        <v>-27.751300000000001</v>
      </c>
      <c r="FX49" s="159"/>
      <c r="FY49" s="160">
        <v>2.1309999999999998</v>
      </c>
      <c r="FZ49" s="160">
        <v>1.157</v>
      </c>
      <c r="GA49" s="160">
        <v>4.01</v>
      </c>
      <c r="GB49" s="160">
        <v>14.87</v>
      </c>
      <c r="GC49" s="160">
        <v>-18.6553</v>
      </c>
      <c r="GD49" s="160">
        <v>-8.3377999999999997</v>
      </c>
      <c r="GE49" s="160">
        <v>-2.0099999999999998</v>
      </c>
      <c r="GF49" s="160">
        <v>17.019600000000001</v>
      </c>
      <c r="GG49" s="159"/>
      <c r="GH49" s="160">
        <v>32.813200000000002</v>
      </c>
      <c r="GI49" s="160">
        <v>-12.2287</v>
      </c>
      <c r="GJ49" s="160">
        <v>-12.9453</v>
      </c>
      <c r="GK49" s="160">
        <v>3.5901999999999998</v>
      </c>
      <c r="GL49" s="159"/>
      <c r="GM49" s="159"/>
      <c r="GN49" s="160">
        <v>-9.9024999999999999</v>
      </c>
      <c r="GO49" s="160">
        <v>-5.7953000000000001</v>
      </c>
      <c r="GP49" s="160">
        <v>3.8847999999999998</v>
      </c>
      <c r="GQ49" s="160">
        <v>-24.148900000000001</v>
      </c>
      <c r="GR49" s="160">
        <v>6.8632999999999997</v>
      </c>
      <c r="GS49" s="160">
        <v>6.0407999999999999</v>
      </c>
      <c r="GT49" s="160">
        <v>170.38900000000001</v>
      </c>
      <c r="GU49" s="160">
        <v>-4.8071999999999999</v>
      </c>
      <c r="GV49" s="160">
        <v>-6.4817999999999998</v>
      </c>
      <c r="GW49" s="160">
        <v>-17.244399999999999</v>
      </c>
      <c r="GX49" s="160">
        <v>3.6574</v>
      </c>
      <c r="GY49" s="160">
        <v>10.805400000000001</v>
      </c>
      <c r="GZ49" s="160">
        <v>11.1319</v>
      </c>
      <c r="HA49" s="160">
        <v>3.4826999999999999</v>
      </c>
      <c r="HB49" s="160">
        <v>-8.0518999999999998</v>
      </c>
      <c r="HC49" s="160">
        <v>-6.5557999999999996</v>
      </c>
      <c r="HD49" s="160">
        <v>17.600000000000001</v>
      </c>
      <c r="HE49" s="160">
        <v>-20.494199999999999</v>
      </c>
      <c r="HF49" s="160">
        <v>-27.804300000000001</v>
      </c>
      <c r="HG49" s="160">
        <v>79.409599999999998</v>
      </c>
      <c r="HH49" s="160">
        <v>117.86660000000001</v>
      </c>
      <c r="HI49" s="160">
        <v>49.945399999999999</v>
      </c>
      <c r="HJ49" s="160">
        <v>49.979300000000002</v>
      </c>
      <c r="HK49" s="160">
        <v>-7.4222999999999999</v>
      </c>
      <c r="HL49" s="160">
        <v>-7.8449</v>
      </c>
      <c r="HM49" s="160">
        <v>-11.2468</v>
      </c>
      <c r="HN49" s="160">
        <v>-12.5611</v>
      </c>
      <c r="HO49" s="159"/>
      <c r="HP49" s="159"/>
      <c r="HQ49" s="160">
        <v>-10.8698</v>
      </c>
      <c r="HR49" s="160">
        <v>-10.633599999999999</v>
      </c>
      <c r="HS49" s="160">
        <v>-11.3933</v>
      </c>
      <c r="HT49" s="160">
        <v>-11.5274</v>
      </c>
      <c r="HU49" s="160">
        <v>27.32</v>
      </c>
      <c r="HV49" s="160">
        <v>27.36</v>
      </c>
      <c r="HW49" s="160">
        <v>-31.7</v>
      </c>
      <c r="HX49" s="160">
        <v>-32.4</v>
      </c>
      <c r="HY49" s="160">
        <v>0.98599999999999999</v>
      </c>
      <c r="HZ49" s="160">
        <v>-4.96</v>
      </c>
      <c r="IA49" s="160">
        <v>75.124899999999997</v>
      </c>
      <c r="IB49" s="160">
        <v>25.968</v>
      </c>
      <c r="IC49" s="160">
        <v>25.935400000000001</v>
      </c>
      <c r="ID49" s="160">
        <v>-16.899999999999999</v>
      </c>
      <c r="IE49" s="160">
        <v>-31.6</v>
      </c>
      <c r="IF49" s="160">
        <v>-4.5999999999999996</v>
      </c>
      <c r="IG49" s="160">
        <v>-5.2</v>
      </c>
      <c r="IH49" s="159"/>
      <c r="II49" s="160">
        <v>-17.750800000000002</v>
      </c>
      <c r="IJ49" s="160">
        <v>-153.80350000000001</v>
      </c>
      <c r="IK49" s="160">
        <v>-36.227499999999999</v>
      </c>
      <c r="IL49" s="160">
        <v>-57.499400000000001</v>
      </c>
      <c r="IM49" s="160">
        <v>-68.421499999999995</v>
      </c>
      <c r="IN49" s="160">
        <v>-13.1257</v>
      </c>
      <c r="IO49" s="160">
        <v>197.1901</v>
      </c>
      <c r="IP49" s="160">
        <v>-32.308100000000003</v>
      </c>
      <c r="IQ49" s="160">
        <v>200.5009</v>
      </c>
      <c r="IR49" s="160">
        <v>38.2761</v>
      </c>
      <c r="IS49" s="160">
        <v>138.4939</v>
      </c>
      <c r="IT49" s="160">
        <v>31.086400000000001</v>
      </c>
      <c r="IU49" s="160">
        <v>31.546299999999999</v>
      </c>
      <c r="IV49" s="160">
        <v>-90.912099999999995</v>
      </c>
      <c r="IW49" s="160">
        <v>-32.662300000000002</v>
      </c>
      <c r="IX49" s="160">
        <v>-153.34270000000001</v>
      </c>
      <c r="IY49" s="160">
        <v>-40.432400000000001</v>
      </c>
      <c r="IZ49" s="160">
        <v>45.5749</v>
      </c>
      <c r="JA49" s="160">
        <v>-3.7488000000000001</v>
      </c>
      <c r="JB49" s="159"/>
      <c r="JC49" s="160">
        <v>-6.16</v>
      </c>
      <c r="JD49" s="160">
        <v>-0.52100000000000002</v>
      </c>
      <c r="JE49" s="160">
        <v>-0.52600000000000002</v>
      </c>
      <c r="JF49" s="160">
        <v>1.1200000000000001</v>
      </c>
      <c r="JG49" s="160">
        <v>1.36</v>
      </c>
      <c r="JH49" s="160">
        <v>-3.8489</v>
      </c>
      <c r="JI49" s="160">
        <v>-7.2923</v>
      </c>
      <c r="JJ49" s="160">
        <v>3.1356999999999999</v>
      </c>
      <c r="JK49" s="160">
        <v>-1.4328000000000001</v>
      </c>
      <c r="JL49" s="160">
        <v>-0.5</v>
      </c>
      <c r="JM49" s="160">
        <v>11.16</v>
      </c>
      <c r="JN49" s="160">
        <v>10.532</v>
      </c>
      <c r="JO49" s="159"/>
      <c r="JP49" s="159"/>
      <c r="JQ49" s="160">
        <v>3.6349</v>
      </c>
      <c r="JR49" s="160">
        <v>3.8218000000000001</v>
      </c>
      <c r="JS49" s="160">
        <v>3.5796000000000001</v>
      </c>
      <c r="JT49" s="159"/>
      <c r="JU49" s="160">
        <v>15.8</v>
      </c>
      <c r="JV49" s="160">
        <v>5.1364999999999998</v>
      </c>
      <c r="JW49" s="160">
        <v>0.69</v>
      </c>
      <c r="JX49" s="159"/>
      <c r="JY49" s="160">
        <v>-5.8000999999999996</v>
      </c>
      <c r="JZ49" s="160">
        <v>-13.9222</v>
      </c>
      <c r="KA49" s="160">
        <v>-19.7605</v>
      </c>
      <c r="KB49" s="160">
        <v>-3.8532999999999999</v>
      </c>
      <c r="KC49" s="160">
        <v>9.6842000000000006</v>
      </c>
      <c r="KD49" s="160">
        <v>-14.9786</v>
      </c>
      <c r="KE49" s="160">
        <v>5.1002000000000001</v>
      </c>
      <c r="KF49" s="160">
        <v>-17.2</v>
      </c>
      <c r="KG49" s="160">
        <v>0.5</v>
      </c>
      <c r="KH49" s="160">
        <v>27.222200000000001</v>
      </c>
      <c r="KI49" s="160">
        <v>-103.9619</v>
      </c>
    </row>
    <row r="50" spans="1:295" ht="18" customHeight="1" x14ac:dyDescent="0.3">
      <c r="A50" s="158" t="s">
        <v>65</v>
      </c>
      <c r="B50" s="158" t="s">
        <v>797</v>
      </c>
      <c r="C50" s="162"/>
      <c r="D50" s="163">
        <v>4.1849999999999996</v>
      </c>
      <c r="E50" s="163">
        <v>-8.7535000000000007</v>
      </c>
      <c r="F50" s="163">
        <v>11.092700000000001</v>
      </c>
      <c r="G50" s="163">
        <v>10.3531</v>
      </c>
      <c r="H50" s="162"/>
      <c r="I50" s="163">
        <v>15.277900000000001</v>
      </c>
      <c r="J50" s="162"/>
      <c r="K50" s="163">
        <v>18.209499999999998</v>
      </c>
      <c r="L50" s="163">
        <v>7.3197999999999999</v>
      </c>
      <c r="M50" s="163">
        <v>6.9175000000000004</v>
      </c>
      <c r="N50" s="163">
        <v>-15.54</v>
      </c>
      <c r="O50" s="162"/>
      <c r="P50" s="162"/>
      <c r="Q50" s="163">
        <v>1.6559999999999999</v>
      </c>
      <c r="R50" s="163">
        <v>-17.600000000000001</v>
      </c>
      <c r="S50" s="163">
        <v>2.8698000000000001</v>
      </c>
      <c r="T50" s="163">
        <v>3.5859000000000001</v>
      </c>
      <c r="U50" s="163">
        <v>5.8423999999999996</v>
      </c>
      <c r="V50" s="163">
        <v>5.7167000000000003</v>
      </c>
      <c r="W50" s="163">
        <v>9.8557000000000006</v>
      </c>
      <c r="X50" s="163">
        <v>1.1555</v>
      </c>
      <c r="Y50" s="163">
        <v>0.51419999999999999</v>
      </c>
      <c r="Z50" s="163">
        <v>1.1951000000000001</v>
      </c>
      <c r="AA50" s="162"/>
      <c r="AB50" s="163">
        <v>-0.91149999999999998</v>
      </c>
      <c r="AC50" s="163">
        <v>-0.251</v>
      </c>
      <c r="AD50" s="163">
        <v>-0.26100000000000001</v>
      </c>
      <c r="AE50" s="163">
        <v>-2.282</v>
      </c>
      <c r="AF50" s="163">
        <v>-4.4400000000000004</v>
      </c>
      <c r="AG50" s="163">
        <v>-4.4000000000000004</v>
      </c>
      <c r="AH50" s="162"/>
      <c r="AI50" s="162"/>
      <c r="AJ50" s="163">
        <v>-6.06</v>
      </c>
      <c r="AK50" s="163">
        <v>-6.16</v>
      </c>
      <c r="AL50" s="162"/>
      <c r="AM50" s="163">
        <v>-12.02</v>
      </c>
      <c r="AN50" s="163">
        <v>-11.92</v>
      </c>
      <c r="AO50" s="163">
        <v>7.0186000000000002</v>
      </c>
      <c r="AP50" s="163">
        <v>4.3657000000000004</v>
      </c>
      <c r="AQ50" s="163">
        <v>21.553100000000001</v>
      </c>
      <c r="AR50" s="163">
        <v>25.377400000000002</v>
      </c>
      <c r="AS50" s="163">
        <v>-19.959800000000001</v>
      </c>
      <c r="AT50" s="163">
        <v>-1.7415</v>
      </c>
      <c r="AU50" s="163">
        <v>-1.2857000000000001</v>
      </c>
      <c r="AV50" s="163">
        <v>18.908000000000001</v>
      </c>
      <c r="AW50" s="163">
        <v>17.2349</v>
      </c>
      <c r="AX50" s="163">
        <v>-17.950500000000002</v>
      </c>
      <c r="AY50" s="163">
        <v>-15.4053</v>
      </c>
      <c r="AZ50" s="163">
        <v>53.305799999999998</v>
      </c>
      <c r="BA50" s="162"/>
      <c r="BB50" s="163">
        <v>104.9333</v>
      </c>
      <c r="BC50" s="163">
        <v>1.1819999999999999</v>
      </c>
      <c r="BD50" s="163">
        <v>-1.2</v>
      </c>
      <c r="BE50" s="163">
        <v>-1.3</v>
      </c>
      <c r="BF50" s="163">
        <v>-28.966699999999999</v>
      </c>
      <c r="BG50" s="163">
        <v>-28.749099999999999</v>
      </c>
      <c r="BH50" s="163">
        <v>-1.9430000000000001</v>
      </c>
      <c r="BI50" s="162"/>
      <c r="BJ50" s="163">
        <v>12.7096</v>
      </c>
      <c r="BK50" s="163">
        <v>3.5398000000000001</v>
      </c>
      <c r="BL50" s="163">
        <v>2.6783999999999999</v>
      </c>
      <c r="BM50" s="163">
        <v>1.8191999999999999</v>
      </c>
      <c r="BN50" s="163">
        <v>-79.287099999999995</v>
      </c>
      <c r="BO50" s="163">
        <v>85.726500000000001</v>
      </c>
      <c r="BP50" s="163">
        <v>85.146600000000007</v>
      </c>
      <c r="BQ50" s="163">
        <v>37.745600000000003</v>
      </c>
      <c r="BR50" s="163">
        <v>-45.818800000000003</v>
      </c>
      <c r="BS50" s="162"/>
      <c r="BT50" s="162"/>
      <c r="BU50" s="162"/>
      <c r="BV50" s="163">
        <v>20.308399999999999</v>
      </c>
      <c r="BW50" s="163">
        <v>10.220000000000001</v>
      </c>
      <c r="BX50" s="163">
        <v>8.24</v>
      </c>
      <c r="BY50" s="163">
        <v>-13.68</v>
      </c>
      <c r="BZ50" s="163">
        <v>0.13</v>
      </c>
      <c r="CA50" s="163">
        <v>-18.883800000000001</v>
      </c>
      <c r="CB50" s="163">
        <v>-18.6158</v>
      </c>
      <c r="CC50" s="163">
        <v>42.928800000000003</v>
      </c>
      <c r="CD50" s="163">
        <v>41.2346</v>
      </c>
      <c r="CE50" s="163">
        <v>1.3684000000000001</v>
      </c>
      <c r="CF50" s="162"/>
      <c r="CG50" s="163">
        <v>8.4875000000000007</v>
      </c>
      <c r="CH50" s="163">
        <v>13.2933</v>
      </c>
      <c r="CI50" s="162"/>
      <c r="CJ50" s="162"/>
      <c r="CK50" s="162"/>
      <c r="CL50" s="163">
        <v>-14.8</v>
      </c>
      <c r="CM50" s="163">
        <v>-14.3</v>
      </c>
      <c r="CN50" s="163">
        <v>-2.4300000000000002</v>
      </c>
      <c r="CO50" s="163">
        <v>20.406500000000001</v>
      </c>
      <c r="CP50" s="163">
        <v>21.274000000000001</v>
      </c>
      <c r="CQ50" s="163">
        <v>18.965499999999999</v>
      </c>
      <c r="CR50" s="163">
        <v>64.391999999999996</v>
      </c>
      <c r="CS50" s="163">
        <v>63.886899999999997</v>
      </c>
      <c r="CT50" s="163">
        <v>-21.2529</v>
      </c>
      <c r="CU50" s="163">
        <v>-53.203499999999998</v>
      </c>
      <c r="CV50" s="163">
        <v>-18.811499999999999</v>
      </c>
      <c r="CW50" s="163">
        <v>3.8809999999999998</v>
      </c>
      <c r="CX50" s="163">
        <v>24.44</v>
      </c>
      <c r="CY50" s="163">
        <v>9.2200000000000006</v>
      </c>
      <c r="CZ50" s="163">
        <v>13.442399999999999</v>
      </c>
      <c r="DA50" s="163">
        <v>13.4796</v>
      </c>
      <c r="DB50" s="163">
        <v>-10.08</v>
      </c>
      <c r="DC50" s="163">
        <v>113.4353</v>
      </c>
      <c r="DD50" s="162"/>
      <c r="DE50" s="162"/>
      <c r="DF50" s="163">
        <v>20.7302</v>
      </c>
      <c r="DG50" s="163">
        <v>-10.237399999999999</v>
      </c>
      <c r="DH50" s="163">
        <v>-4.9199000000000002</v>
      </c>
      <c r="DI50" s="162"/>
      <c r="DJ50" s="162"/>
      <c r="DK50" s="163">
        <v>-4.1406000000000001</v>
      </c>
      <c r="DL50" s="163">
        <v>2.4369000000000001</v>
      </c>
      <c r="DM50" s="163">
        <v>7.5751999999999997</v>
      </c>
      <c r="DN50" s="163">
        <v>10.3964</v>
      </c>
      <c r="DO50" s="163">
        <v>2.76</v>
      </c>
      <c r="DP50" s="163">
        <v>-1.31</v>
      </c>
      <c r="DQ50" s="163">
        <v>5.2545000000000002</v>
      </c>
      <c r="DR50" s="163">
        <v>-20.426200000000001</v>
      </c>
      <c r="DS50" s="163">
        <v>-6.48</v>
      </c>
      <c r="DT50" s="162"/>
      <c r="DU50" s="163">
        <v>18.010000000000002</v>
      </c>
      <c r="DV50" s="163">
        <v>22.34</v>
      </c>
      <c r="DW50" s="163">
        <v>-20.072700000000001</v>
      </c>
      <c r="DX50" s="163">
        <v>-10.3909</v>
      </c>
      <c r="DY50" s="163">
        <v>-41.271599999999999</v>
      </c>
      <c r="DZ50" s="163">
        <v>-40.390900000000002</v>
      </c>
      <c r="EA50" s="163">
        <v>9.5577000000000005</v>
      </c>
      <c r="EB50" s="163">
        <v>-9.6102000000000007</v>
      </c>
      <c r="EC50" s="163">
        <v>-18.9849</v>
      </c>
      <c r="ED50" s="163">
        <v>-18.7973</v>
      </c>
      <c r="EE50" s="163">
        <v>-27.5124</v>
      </c>
      <c r="EF50" s="163">
        <v>-29.807700000000001</v>
      </c>
      <c r="EG50" s="163">
        <v>-9.0920000000000005</v>
      </c>
      <c r="EH50" s="163">
        <v>-107.02249999999999</v>
      </c>
      <c r="EI50" s="163">
        <v>20.821899999999999</v>
      </c>
      <c r="EJ50" s="162"/>
      <c r="EK50" s="163">
        <v>-4.4066999999999998</v>
      </c>
      <c r="EL50" s="163">
        <v>-3.6646999999999998</v>
      </c>
      <c r="EM50" s="163">
        <v>17.3048</v>
      </c>
      <c r="EN50" s="163">
        <v>-6.0627000000000004</v>
      </c>
      <c r="EO50" s="163">
        <v>-5.74</v>
      </c>
      <c r="EP50" s="163">
        <v>-13.827999999999999</v>
      </c>
      <c r="EQ50" s="163">
        <v>-21.368300000000001</v>
      </c>
      <c r="ER50" s="163">
        <v>-21.1828</v>
      </c>
      <c r="ES50" s="163">
        <v>9.1334999999999997</v>
      </c>
      <c r="ET50" s="162"/>
      <c r="EU50" s="163">
        <v>-5.27</v>
      </c>
      <c r="EV50" s="163">
        <v>0.1</v>
      </c>
      <c r="EW50" s="163">
        <v>3.7856000000000001</v>
      </c>
      <c r="EX50" s="163">
        <v>-4.4622000000000002</v>
      </c>
      <c r="EY50" s="163">
        <v>-10.0449</v>
      </c>
      <c r="EZ50" s="163">
        <v>-10.167199999999999</v>
      </c>
      <c r="FA50" s="163">
        <v>9.7117000000000004</v>
      </c>
      <c r="FB50" s="163">
        <v>12.9376</v>
      </c>
      <c r="FC50" s="163">
        <v>-27.343499999999999</v>
      </c>
      <c r="FD50" s="163">
        <v>4.1447000000000003</v>
      </c>
      <c r="FE50" s="162"/>
      <c r="FF50" s="163">
        <v>3.8239999999999998</v>
      </c>
      <c r="FG50" s="163">
        <v>0</v>
      </c>
      <c r="FH50" s="163">
        <v>0</v>
      </c>
      <c r="FI50" s="163">
        <v>0</v>
      </c>
      <c r="FJ50" s="163">
        <v>6.0284000000000004</v>
      </c>
      <c r="FK50" s="163">
        <v>5.5260999999999996</v>
      </c>
      <c r="FL50" s="163">
        <v>-21.266999999999999</v>
      </c>
      <c r="FM50" s="163">
        <v>22.334199999999999</v>
      </c>
      <c r="FN50" s="163">
        <v>22.142299999999999</v>
      </c>
      <c r="FO50" s="163">
        <v>-6.6543999999999999</v>
      </c>
      <c r="FP50" s="162"/>
      <c r="FQ50" s="163">
        <v>24.210599999999999</v>
      </c>
      <c r="FR50" s="163">
        <v>-19.420000000000002</v>
      </c>
      <c r="FS50" s="163">
        <v>-1.1165</v>
      </c>
      <c r="FT50" s="163">
        <v>0.28039999999999998</v>
      </c>
      <c r="FU50" s="163">
        <v>0.13</v>
      </c>
      <c r="FV50" s="163">
        <v>2.74</v>
      </c>
      <c r="FW50" s="163">
        <v>-24.4114</v>
      </c>
      <c r="FX50" s="162"/>
      <c r="FY50" s="163">
        <v>2.0649999999999999</v>
      </c>
      <c r="FZ50" s="163">
        <v>1.742</v>
      </c>
      <c r="GA50" s="162"/>
      <c r="GB50" s="163">
        <v>16.28</v>
      </c>
      <c r="GC50" s="163">
        <v>-18.923200000000001</v>
      </c>
      <c r="GD50" s="163">
        <v>-9.7664000000000009</v>
      </c>
      <c r="GE50" s="163">
        <v>-2.1</v>
      </c>
      <c r="GF50" s="163">
        <v>18.694800000000001</v>
      </c>
      <c r="GG50" s="162"/>
      <c r="GH50" s="163">
        <v>33.263500000000001</v>
      </c>
      <c r="GI50" s="163">
        <v>-12.222899999999999</v>
      </c>
      <c r="GJ50" s="163">
        <v>-12.9407</v>
      </c>
      <c r="GK50" s="163">
        <v>3.3814000000000002</v>
      </c>
      <c r="GL50" s="162"/>
      <c r="GM50" s="162"/>
      <c r="GN50" s="163">
        <v>-10.0602</v>
      </c>
      <c r="GO50" s="163">
        <v>-3.0192000000000001</v>
      </c>
      <c r="GP50" s="163">
        <v>5.7081999999999997</v>
      </c>
      <c r="GQ50" s="163">
        <v>-25.1264</v>
      </c>
      <c r="GR50" s="163">
        <v>7.9581999999999997</v>
      </c>
      <c r="GS50" s="163">
        <v>7.3803000000000001</v>
      </c>
      <c r="GT50" s="163">
        <v>169.4529</v>
      </c>
      <c r="GU50" s="163">
        <v>-5.2309000000000001</v>
      </c>
      <c r="GV50" s="163">
        <v>-6.6298000000000004</v>
      </c>
      <c r="GW50" s="163">
        <v>-16.928699999999999</v>
      </c>
      <c r="GX50" s="163">
        <v>2.9939</v>
      </c>
      <c r="GY50" s="163">
        <v>10.571</v>
      </c>
      <c r="GZ50" s="163">
        <v>10.7601</v>
      </c>
      <c r="HA50" s="163">
        <v>3</v>
      </c>
      <c r="HB50" s="163">
        <v>-5.2484999999999999</v>
      </c>
      <c r="HC50" s="163">
        <v>-3.2010999999999998</v>
      </c>
      <c r="HD50" s="163">
        <v>18.440000000000001</v>
      </c>
      <c r="HE50" s="163">
        <v>-21.619399999999999</v>
      </c>
      <c r="HF50" s="163">
        <v>-33.451700000000002</v>
      </c>
      <c r="HG50" s="163">
        <v>82.202799999999996</v>
      </c>
      <c r="HH50" s="163">
        <v>124.7825</v>
      </c>
      <c r="HI50" s="163">
        <v>49.846299999999999</v>
      </c>
      <c r="HJ50" s="163">
        <v>49.801200000000001</v>
      </c>
      <c r="HK50" s="163">
        <v>-7.9943999999999997</v>
      </c>
      <c r="HL50" s="163">
        <v>-8.5749999999999993</v>
      </c>
      <c r="HM50" s="163">
        <v>-10.644</v>
      </c>
      <c r="HN50" s="163">
        <v>-10.970599999999999</v>
      </c>
      <c r="HO50" s="162"/>
      <c r="HP50" s="162"/>
      <c r="HQ50" s="163">
        <v>-9.9908000000000001</v>
      </c>
      <c r="HR50" s="163">
        <v>-9.4140999999999995</v>
      </c>
      <c r="HS50" s="163">
        <v>-9.8400999999999996</v>
      </c>
      <c r="HT50" s="163">
        <v>-9.7548999999999992</v>
      </c>
      <c r="HU50" s="163">
        <v>29.14</v>
      </c>
      <c r="HV50" s="163">
        <v>28.88</v>
      </c>
      <c r="HW50" s="163">
        <v>-31.3</v>
      </c>
      <c r="HX50" s="163">
        <v>-31.5</v>
      </c>
      <c r="HY50" s="163">
        <v>1.1087</v>
      </c>
      <c r="HZ50" s="163">
        <v>-6.32</v>
      </c>
      <c r="IA50" s="163">
        <v>66.370800000000003</v>
      </c>
      <c r="IB50" s="163">
        <v>28.990300000000001</v>
      </c>
      <c r="IC50" s="163">
        <v>28.912099999999999</v>
      </c>
      <c r="ID50" s="163">
        <v>-17.399999999999999</v>
      </c>
      <c r="IE50" s="163">
        <v>-32.4</v>
      </c>
      <c r="IF50" s="163">
        <v>-6.3</v>
      </c>
      <c r="IG50" s="163">
        <v>-6.8</v>
      </c>
      <c r="IH50" s="162"/>
      <c r="II50" s="163">
        <v>-17.543500000000002</v>
      </c>
      <c r="IJ50" s="163">
        <v>-152.61949999999999</v>
      </c>
      <c r="IK50" s="163">
        <v>-32.883299999999998</v>
      </c>
      <c r="IL50" s="163">
        <v>-55.860300000000002</v>
      </c>
      <c r="IM50" s="163">
        <v>-64.701700000000002</v>
      </c>
      <c r="IN50" s="163">
        <v>-11.8498</v>
      </c>
      <c r="IO50" s="163">
        <v>196.4648</v>
      </c>
      <c r="IP50" s="163">
        <v>-35.651800000000001</v>
      </c>
      <c r="IQ50" s="163">
        <v>194.68770000000001</v>
      </c>
      <c r="IR50" s="163">
        <v>35.408900000000003</v>
      </c>
      <c r="IS50" s="163">
        <v>142.0248</v>
      </c>
      <c r="IT50" s="163">
        <v>32.576799999999999</v>
      </c>
      <c r="IU50" s="163">
        <v>32.820099999999996</v>
      </c>
      <c r="IV50" s="163">
        <v>-85.138999999999996</v>
      </c>
      <c r="IW50" s="163">
        <v>-30.6084</v>
      </c>
      <c r="IX50" s="163">
        <v>-154.14699999999999</v>
      </c>
      <c r="IY50" s="163">
        <v>-33.043399999999998</v>
      </c>
      <c r="IZ50" s="163">
        <v>41.987699999999997</v>
      </c>
      <c r="JA50" s="163">
        <v>-4.7107999999999999</v>
      </c>
      <c r="JB50" s="162"/>
      <c r="JC50" s="163">
        <v>-5.28</v>
      </c>
      <c r="JD50" s="163">
        <v>-0.16900000000000001</v>
      </c>
      <c r="JE50" s="163">
        <v>-0.17199999999999999</v>
      </c>
      <c r="JF50" s="163">
        <v>0.24</v>
      </c>
      <c r="JG50" s="163">
        <v>2.16</v>
      </c>
      <c r="JH50" s="163">
        <v>-3.6673</v>
      </c>
      <c r="JI50" s="163">
        <v>-7.8813000000000004</v>
      </c>
      <c r="JJ50" s="163">
        <v>3.3401999999999998</v>
      </c>
      <c r="JK50" s="163">
        <v>-1.5518000000000001</v>
      </c>
      <c r="JL50" s="163">
        <v>-0.1</v>
      </c>
      <c r="JM50" s="163">
        <v>12.076000000000001</v>
      </c>
      <c r="JN50" s="163">
        <v>12.404</v>
      </c>
      <c r="JO50" s="162"/>
      <c r="JP50" s="162"/>
      <c r="JQ50" s="163">
        <v>4.2007000000000003</v>
      </c>
      <c r="JR50" s="163">
        <v>3.7227000000000001</v>
      </c>
      <c r="JS50" s="163">
        <v>3.1911999999999998</v>
      </c>
      <c r="JT50" s="162"/>
      <c r="JU50" s="163">
        <v>16.899999999999999</v>
      </c>
      <c r="JV50" s="163">
        <v>5.4333</v>
      </c>
      <c r="JW50" s="163">
        <v>0.57999999999999996</v>
      </c>
      <c r="JX50" s="162"/>
      <c r="JY50" s="163">
        <v>-7.6044</v>
      </c>
      <c r="JZ50" s="163">
        <v>-13.565</v>
      </c>
      <c r="KA50" s="163">
        <v>-18.940899999999999</v>
      </c>
      <c r="KB50" s="163">
        <v>-4.9050000000000002</v>
      </c>
      <c r="KC50" s="163">
        <v>9.5627999999999993</v>
      </c>
      <c r="KD50" s="163">
        <v>-14.190300000000001</v>
      </c>
      <c r="KE50" s="163">
        <v>3.7328000000000001</v>
      </c>
      <c r="KF50" s="163">
        <v>-18.5</v>
      </c>
      <c r="KG50" s="163">
        <v>1.7</v>
      </c>
      <c r="KH50" s="163">
        <v>27.3001</v>
      </c>
      <c r="KI50" s="163">
        <v>-104.90389999999999</v>
      </c>
    </row>
    <row r="51" spans="1:295" ht="18" customHeight="1" x14ac:dyDescent="0.3">
      <c r="A51" s="158" t="s">
        <v>65</v>
      </c>
      <c r="B51" s="158" t="s">
        <v>798</v>
      </c>
      <c r="C51" s="162"/>
      <c r="D51" s="163">
        <v>3.9836999999999998</v>
      </c>
      <c r="E51" s="163">
        <v>-8.5592000000000006</v>
      </c>
      <c r="F51" s="163">
        <v>10.6501</v>
      </c>
      <c r="G51" s="163">
        <v>10.5017</v>
      </c>
      <c r="H51" s="162"/>
      <c r="I51" s="163">
        <v>16.242799999999999</v>
      </c>
      <c r="J51" s="162"/>
      <c r="K51" s="163">
        <v>17.574300000000001</v>
      </c>
      <c r="L51" s="163">
        <v>6.9817999999999998</v>
      </c>
      <c r="M51" s="163">
        <v>6.6688999999999998</v>
      </c>
      <c r="N51" s="163">
        <v>-13.32</v>
      </c>
      <c r="O51" s="163">
        <v>-30.8</v>
      </c>
      <c r="P51" s="163">
        <v>6.6</v>
      </c>
      <c r="Q51" s="163">
        <v>1.6559999999999999</v>
      </c>
      <c r="R51" s="163">
        <v>-22</v>
      </c>
      <c r="S51" s="163">
        <v>2.6947000000000001</v>
      </c>
      <c r="T51" s="163">
        <v>5.8491999999999997</v>
      </c>
      <c r="U51" s="163">
        <v>5.3912000000000004</v>
      </c>
      <c r="V51" s="163">
        <v>5.1957000000000004</v>
      </c>
      <c r="W51" s="163">
        <v>9.16</v>
      </c>
      <c r="X51" s="163">
        <v>0.87619999999999998</v>
      </c>
      <c r="Y51" s="163">
        <v>1.0024999999999999</v>
      </c>
      <c r="Z51" s="163">
        <v>1.3616999999999999</v>
      </c>
      <c r="AA51" s="162"/>
      <c r="AB51" s="163">
        <v>-0.80740000000000001</v>
      </c>
      <c r="AC51" s="163">
        <v>-0.51200000000000001</v>
      </c>
      <c r="AD51" s="163">
        <v>-0.47099999999999997</v>
      </c>
      <c r="AE51" s="163">
        <v>-2.2309999999999999</v>
      </c>
      <c r="AF51" s="163">
        <v>-6.66</v>
      </c>
      <c r="AG51" s="163">
        <v>-2.2000000000000002</v>
      </c>
      <c r="AH51" s="162"/>
      <c r="AI51" s="162"/>
      <c r="AJ51" s="163">
        <v>-8.02</v>
      </c>
      <c r="AK51" s="163">
        <v>-7.99</v>
      </c>
      <c r="AL51" s="162"/>
      <c r="AM51" s="163">
        <v>-12.52</v>
      </c>
      <c r="AN51" s="163">
        <v>-12.63</v>
      </c>
      <c r="AO51" s="163">
        <v>7.5739000000000001</v>
      </c>
      <c r="AP51" s="163">
        <v>4.3230000000000004</v>
      </c>
      <c r="AQ51" s="163">
        <v>20.766200000000001</v>
      </c>
      <c r="AR51" s="163">
        <v>24.933199999999999</v>
      </c>
      <c r="AS51" s="163">
        <v>-18.790199999999999</v>
      </c>
      <c r="AT51" s="163">
        <v>-2.0093999999999999</v>
      </c>
      <c r="AU51" s="163">
        <v>-1.1546000000000001</v>
      </c>
      <c r="AV51" s="163">
        <v>2.6341999999999999</v>
      </c>
      <c r="AW51" s="163">
        <v>2.3277000000000001</v>
      </c>
      <c r="AX51" s="163">
        <v>-16.343</v>
      </c>
      <c r="AY51" s="163">
        <v>-13.128</v>
      </c>
      <c r="AZ51" s="163">
        <v>32.575299999999999</v>
      </c>
      <c r="BA51" s="162"/>
      <c r="BB51" s="163">
        <v>103.0215</v>
      </c>
      <c r="BC51" s="163">
        <v>2.6747000000000001</v>
      </c>
      <c r="BD51" s="163">
        <v>-1.4</v>
      </c>
      <c r="BE51" s="163">
        <v>-1.4</v>
      </c>
      <c r="BF51" s="163">
        <v>-30.2974</v>
      </c>
      <c r="BG51" s="163">
        <v>-30.043600000000001</v>
      </c>
      <c r="BH51" s="163">
        <v>-2.1345999999999998</v>
      </c>
      <c r="BI51" s="162"/>
      <c r="BJ51" s="163">
        <v>12.473800000000001</v>
      </c>
      <c r="BK51" s="163">
        <v>3.8994</v>
      </c>
      <c r="BL51" s="163">
        <v>2.6448</v>
      </c>
      <c r="BM51" s="163">
        <v>1.7887999999999999</v>
      </c>
      <c r="BN51" s="163">
        <v>-106.5706</v>
      </c>
      <c r="BO51" s="163">
        <v>89.236099999999993</v>
      </c>
      <c r="BP51" s="163">
        <v>89.1751</v>
      </c>
      <c r="BQ51" s="163">
        <v>49.109499999999997</v>
      </c>
      <c r="BR51" s="163">
        <v>-63.785499999999999</v>
      </c>
      <c r="BS51" s="162"/>
      <c r="BT51" s="162"/>
      <c r="BU51" s="162"/>
      <c r="BV51" s="163">
        <v>19.270499999999998</v>
      </c>
      <c r="BW51" s="163">
        <v>10.119999999999999</v>
      </c>
      <c r="BX51" s="163">
        <v>7.71</v>
      </c>
      <c r="BY51" s="163">
        <v>-14.44</v>
      </c>
      <c r="BZ51" s="163">
        <v>0</v>
      </c>
      <c r="CA51" s="163">
        <v>-17.008400000000002</v>
      </c>
      <c r="CB51" s="163">
        <v>-16.874400000000001</v>
      </c>
      <c r="CC51" s="163">
        <v>41.559199999999997</v>
      </c>
      <c r="CD51" s="163">
        <v>40.852499999999999</v>
      </c>
      <c r="CE51" s="163">
        <v>2.1084000000000001</v>
      </c>
      <c r="CF51" s="162"/>
      <c r="CG51" s="163">
        <v>1.6086</v>
      </c>
      <c r="CH51" s="163">
        <v>12.6305</v>
      </c>
      <c r="CI51" s="162"/>
      <c r="CJ51" s="162"/>
      <c r="CK51" s="162"/>
      <c r="CL51" s="163">
        <v>-17.7</v>
      </c>
      <c r="CM51" s="163">
        <v>-17</v>
      </c>
      <c r="CN51" s="163">
        <v>-2.23</v>
      </c>
      <c r="CO51" s="163">
        <v>17.522500000000001</v>
      </c>
      <c r="CP51" s="163">
        <v>17.677399999999999</v>
      </c>
      <c r="CQ51" s="163">
        <v>15.825100000000001</v>
      </c>
      <c r="CR51" s="163">
        <v>68.968199999999996</v>
      </c>
      <c r="CS51" s="163">
        <v>69.060500000000005</v>
      </c>
      <c r="CT51" s="163">
        <v>-23.2849</v>
      </c>
      <c r="CU51" s="163">
        <v>-55.3123</v>
      </c>
      <c r="CV51" s="163">
        <v>-20.3505</v>
      </c>
      <c r="CW51" s="163">
        <v>3.4689000000000001</v>
      </c>
      <c r="CX51" s="163">
        <v>23</v>
      </c>
      <c r="CY51" s="163">
        <v>8.68</v>
      </c>
      <c r="CZ51" s="163">
        <v>12.504899999999999</v>
      </c>
      <c r="DA51" s="163">
        <v>12.5031</v>
      </c>
      <c r="DB51" s="163">
        <v>-10.01</v>
      </c>
      <c r="DC51" s="163">
        <v>125.98779999999999</v>
      </c>
      <c r="DD51" s="162"/>
      <c r="DE51" s="162"/>
      <c r="DF51" s="163">
        <v>20.493300000000001</v>
      </c>
      <c r="DG51" s="163">
        <v>-10.118399999999999</v>
      </c>
      <c r="DH51" s="163">
        <v>-4.8887999999999998</v>
      </c>
      <c r="DI51" s="163">
        <v>-32.6</v>
      </c>
      <c r="DJ51" s="163">
        <v>-32.5</v>
      </c>
      <c r="DK51" s="163">
        <v>-4.1931000000000003</v>
      </c>
      <c r="DL51" s="163">
        <v>1.6889000000000001</v>
      </c>
      <c r="DM51" s="163">
        <v>6.6289999999999996</v>
      </c>
      <c r="DN51" s="163">
        <v>9.4687000000000001</v>
      </c>
      <c r="DO51" s="163">
        <v>1.9</v>
      </c>
      <c r="DP51" s="163">
        <v>-1.1000000000000001</v>
      </c>
      <c r="DQ51" s="163">
        <v>7.3159999999999998</v>
      </c>
      <c r="DR51" s="163">
        <v>-21.1387</v>
      </c>
      <c r="DS51" s="163">
        <v>-6.67</v>
      </c>
      <c r="DT51" s="162"/>
      <c r="DU51" s="163">
        <v>17.440000000000001</v>
      </c>
      <c r="DV51" s="163">
        <v>21.37</v>
      </c>
      <c r="DW51" s="163">
        <v>-21.654499999999999</v>
      </c>
      <c r="DX51" s="163">
        <v>-10.6455</v>
      </c>
      <c r="DY51" s="163">
        <v>-39.524799999999999</v>
      </c>
      <c r="DZ51" s="163">
        <v>-38.090899999999998</v>
      </c>
      <c r="EA51" s="163">
        <v>9.5487000000000002</v>
      </c>
      <c r="EB51" s="163">
        <v>-12.178699999999999</v>
      </c>
      <c r="EC51" s="163">
        <v>-20.919899999999998</v>
      </c>
      <c r="ED51" s="163">
        <v>-20.927700000000002</v>
      </c>
      <c r="EE51" s="163">
        <v>-26.2639</v>
      </c>
      <c r="EF51" s="163">
        <v>-28.8626</v>
      </c>
      <c r="EG51" s="163">
        <v>-10.108000000000001</v>
      </c>
      <c r="EH51" s="163">
        <v>-120.1733</v>
      </c>
      <c r="EI51" s="163">
        <v>27.0867</v>
      </c>
      <c r="EJ51" s="162"/>
      <c r="EK51" s="163">
        <v>-4.4816000000000003</v>
      </c>
      <c r="EL51" s="163">
        <v>-3.3149999999999999</v>
      </c>
      <c r="EM51" s="163">
        <v>15.969900000000001</v>
      </c>
      <c r="EN51" s="163">
        <v>-4.5917000000000003</v>
      </c>
      <c r="EO51" s="163">
        <v>-4.9393000000000002</v>
      </c>
      <c r="EP51" s="163">
        <v>-12.804</v>
      </c>
      <c r="EQ51" s="163">
        <v>-20.821000000000002</v>
      </c>
      <c r="ER51" s="163">
        <v>-20.521699999999999</v>
      </c>
      <c r="ES51" s="163">
        <v>7.4122000000000003</v>
      </c>
      <c r="ET51" s="162"/>
      <c r="EU51" s="163">
        <v>-5.17</v>
      </c>
      <c r="EV51" s="163">
        <v>0</v>
      </c>
      <c r="EW51" s="163">
        <v>3.4676</v>
      </c>
      <c r="EX51" s="163">
        <v>0.33850000000000002</v>
      </c>
      <c r="EY51" s="163">
        <v>-10.2233</v>
      </c>
      <c r="EZ51" s="163">
        <v>-10.4535</v>
      </c>
      <c r="FA51" s="163">
        <v>10.105399999999999</v>
      </c>
      <c r="FB51" s="163">
        <v>10.903</v>
      </c>
      <c r="FC51" s="163">
        <v>-27.023900000000001</v>
      </c>
      <c r="FD51" s="163">
        <v>4.1555999999999997</v>
      </c>
      <c r="FE51" s="162"/>
      <c r="FF51" s="163">
        <v>3.9325999999999999</v>
      </c>
      <c r="FG51" s="163">
        <v>2.6089000000000002</v>
      </c>
      <c r="FH51" s="163">
        <v>2.4417</v>
      </c>
      <c r="FI51" s="163">
        <v>0</v>
      </c>
      <c r="FJ51" s="163">
        <v>3.6840000000000002</v>
      </c>
      <c r="FK51" s="163">
        <v>3.5165999999999999</v>
      </c>
      <c r="FL51" s="163">
        <v>-22.104199999999999</v>
      </c>
      <c r="FM51" s="163">
        <v>19.919</v>
      </c>
      <c r="FN51" s="163">
        <v>19.772200000000002</v>
      </c>
      <c r="FO51" s="163">
        <v>-7.0664999999999996</v>
      </c>
      <c r="FP51" s="162"/>
      <c r="FQ51" s="163">
        <v>26.285799999999998</v>
      </c>
      <c r="FR51" s="163">
        <v>-17.98</v>
      </c>
      <c r="FS51" s="163">
        <v>-1.2043999999999999</v>
      </c>
      <c r="FT51" s="163">
        <v>0.2364</v>
      </c>
      <c r="FU51" s="163">
        <v>0.51</v>
      </c>
      <c r="FV51" s="163">
        <v>0.96</v>
      </c>
      <c r="FW51" s="163">
        <v>-25.728999999999999</v>
      </c>
      <c r="FX51" s="163">
        <v>1.8540000000000001</v>
      </c>
      <c r="FY51" s="163">
        <v>2.012</v>
      </c>
      <c r="FZ51" s="163">
        <v>1.68</v>
      </c>
      <c r="GA51" s="162"/>
      <c r="GB51" s="163">
        <v>16.07</v>
      </c>
      <c r="GC51" s="163">
        <v>-21.217199999999998</v>
      </c>
      <c r="GD51" s="163">
        <v>-10.616099999999999</v>
      </c>
      <c r="GE51" s="163">
        <v>-1.84</v>
      </c>
      <c r="GF51" s="163">
        <v>18.172000000000001</v>
      </c>
      <c r="GG51" s="162"/>
      <c r="GH51" s="163">
        <v>32.8504</v>
      </c>
      <c r="GI51" s="163">
        <v>-11.3658</v>
      </c>
      <c r="GJ51" s="163">
        <v>-12.170199999999999</v>
      </c>
      <c r="GK51" s="163">
        <v>3.2336</v>
      </c>
      <c r="GL51" s="162"/>
      <c r="GM51" s="162"/>
      <c r="GN51" s="163">
        <v>-10.8354</v>
      </c>
      <c r="GO51" s="163">
        <v>-2.6768999999999998</v>
      </c>
      <c r="GP51" s="163">
        <v>6.0646000000000004</v>
      </c>
      <c r="GQ51" s="163">
        <v>-26.320699999999999</v>
      </c>
      <c r="GR51" s="163">
        <v>5.5781000000000001</v>
      </c>
      <c r="GS51" s="163">
        <v>5.0267999999999997</v>
      </c>
      <c r="GT51" s="163">
        <v>162.28049999999999</v>
      </c>
      <c r="GU51" s="163">
        <v>-6.4263000000000003</v>
      </c>
      <c r="GV51" s="163">
        <v>-8.2548999999999992</v>
      </c>
      <c r="GW51" s="163">
        <v>-16.1296</v>
      </c>
      <c r="GX51" s="163">
        <v>2.3277999999999999</v>
      </c>
      <c r="GY51" s="163">
        <v>10.1975</v>
      </c>
      <c r="GZ51" s="163">
        <v>10.333</v>
      </c>
      <c r="HA51" s="163">
        <v>2</v>
      </c>
      <c r="HB51" s="163">
        <v>-5.8848000000000003</v>
      </c>
      <c r="HC51" s="163">
        <v>-3.6663999999999999</v>
      </c>
      <c r="HD51" s="163">
        <v>16.34</v>
      </c>
      <c r="HE51" s="163">
        <v>-20.5975</v>
      </c>
      <c r="HF51" s="163">
        <v>-26.6431</v>
      </c>
      <c r="HG51" s="163">
        <v>77.642700000000005</v>
      </c>
      <c r="HH51" s="163">
        <v>125.75320000000001</v>
      </c>
      <c r="HI51" s="163">
        <v>49.7624</v>
      </c>
      <c r="HJ51" s="163">
        <v>49.9574</v>
      </c>
      <c r="HK51" s="163">
        <v>-7.9394</v>
      </c>
      <c r="HL51" s="163">
        <v>-9.0192999999999994</v>
      </c>
      <c r="HM51" s="163">
        <v>0</v>
      </c>
      <c r="HN51" s="163">
        <v>0</v>
      </c>
      <c r="HO51" s="162"/>
      <c r="HP51" s="162"/>
      <c r="HQ51" s="163">
        <v>-10.452299999999999</v>
      </c>
      <c r="HR51" s="163">
        <v>-9.7382000000000009</v>
      </c>
      <c r="HS51" s="163">
        <v>-9.4754000000000005</v>
      </c>
      <c r="HT51" s="163">
        <v>-9.7790999999999997</v>
      </c>
      <c r="HU51" s="163">
        <v>29.45</v>
      </c>
      <c r="HV51" s="163">
        <v>29.29</v>
      </c>
      <c r="HW51" s="163">
        <v>-31.2</v>
      </c>
      <c r="HX51" s="163">
        <v>-31.8</v>
      </c>
      <c r="HY51" s="163">
        <v>0.9677</v>
      </c>
      <c r="HZ51" s="163">
        <v>-6</v>
      </c>
      <c r="IA51" s="163">
        <v>67.2012</v>
      </c>
      <c r="IB51" s="163">
        <v>28.886800000000001</v>
      </c>
      <c r="IC51" s="163">
        <v>28.7972</v>
      </c>
      <c r="ID51" s="163">
        <v>-17.8</v>
      </c>
      <c r="IE51" s="163">
        <v>-32.9</v>
      </c>
      <c r="IF51" s="163">
        <v>-5.4</v>
      </c>
      <c r="IG51" s="163">
        <v>-6</v>
      </c>
      <c r="IH51" s="163">
        <v>-17.696100000000001</v>
      </c>
      <c r="II51" s="162"/>
      <c r="IJ51" s="163">
        <v>-150.69669999999999</v>
      </c>
      <c r="IK51" s="163">
        <v>-36.1648</v>
      </c>
      <c r="IL51" s="163">
        <v>-57.2774</v>
      </c>
      <c r="IM51" s="163">
        <v>-65.690299999999993</v>
      </c>
      <c r="IN51" s="163">
        <v>-12.9702</v>
      </c>
      <c r="IO51" s="163">
        <v>190.36359999999999</v>
      </c>
      <c r="IP51" s="163">
        <v>-30.293199999999999</v>
      </c>
      <c r="IQ51" s="163">
        <v>194.4109</v>
      </c>
      <c r="IR51" s="163">
        <v>38.421500000000002</v>
      </c>
      <c r="IS51" s="163">
        <v>135.54519999999999</v>
      </c>
      <c r="IT51" s="163">
        <v>34.215299999999999</v>
      </c>
      <c r="IU51" s="163">
        <v>31.932700000000001</v>
      </c>
      <c r="IV51" s="163">
        <v>-86.606700000000004</v>
      </c>
      <c r="IW51" s="163">
        <v>-32.9739</v>
      </c>
      <c r="IX51" s="163">
        <v>-152.44409999999999</v>
      </c>
      <c r="IY51" s="163">
        <v>-41.366300000000003</v>
      </c>
      <c r="IZ51" s="163">
        <v>46.131300000000003</v>
      </c>
      <c r="JA51" s="163">
        <v>-4.452</v>
      </c>
      <c r="JB51" s="162"/>
      <c r="JC51" s="163">
        <v>-5.28</v>
      </c>
      <c r="JD51" s="163">
        <v>-0.40400000000000003</v>
      </c>
      <c r="JE51" s="163">
        <v>-0.40300000000000002</v>
      </c>
      <c r="JF51" s="163">
        <v>0</v>
      </c>
      <c r="JG51" s="163">
        <v>1.76</v>
      </c>
      <c r="JH51" s="163">
        <v>-3.3460000000000001</v>
      </c>
      <c r="JI51" s="163">
        <v>-7.8201999999999998</v>
      </c>
      <c r="JJ51" s="163">
        <v>3.4866999999999999</v>
      </c>
      <c r="JK51" s="163">
        <v>-1.6677999999999999</v>
      </c>
      <c r="JL51" s="163">
        <v>-0.5</v>
      </c>
      <c r="JM51" s="163">
        <v>11.657999999999999</v>
      </c>
      <c r="JN51" s="163">
        <v>10.984999999999999</v>
      </c>
      <c r="JO51" s="163">
        <v>1.5954999999999999</v>
      </c>
      <c r="JP51" s="163">
        <v>1.7553000000000001</v>
      </c>
      <c r="JQ51" s="163">
        <v>3.6861999999999999</v>
      </c>
      <c r="JR51" s="163">
        <v>4.2306999999999997</v>
      </c>
      <c r="JS51" s="163">
        <v>3.2932000000000001</v>
      </c>
      <c r="JT51" s="162"/>
      <c r="JU51" s="163">
        <v>16.899999999999999</v>
      </c>
      <c r="JV51" s="163">
        <v>5.4534000000000002</v>
      </c>
      <c r="JW51" s="163">
        <v>0.47</v>
      </c>
      <c r="JX51" s="162"/>
      <c r="JY51" s="163">
        <v>-6.3461999999999996</v>
      </c>
      <c r="JZ51" s="163">
        <v>-13.230499999999999</v>
      </c>
      <c r="KA51" s="163">
        <v>-18.8856</v>
      </c>
      <c r="KB51" s="163">
        <v>-4.2859999999999996</v>
      </c>
      <c r="KC51" s="163">
        <v>9.0518000000000001</v>
      </c>
      <c r="KD51" s="163">
        <v>-14.604699999999999</v>
      </c>
      <c r="KE51" s="163">
        <v>4.7154999999999996</v>
      </c>
      <c r="KF51" s="163">
        <v>-18.8</v>
      </c>
      <c r="KG51" s="163">
        <v>2.2999999999999998</v>
      </c>
      <c r="KH51" s="163">
        <v>36.885100000000001</v>
      </c>
      <c r="KI51" s="163">
        <v>-113.7132</v>
      </c>
    </row>
    <row r="52" spans="1:295" ht="18" customHeight="1" x14ac:dyDescent="0.3">
      <c r="A52" s="158" t="s">
        <v>65</v>
      </c>
      <c r="B52" s="158" t="s">
        <v>799</v>
      </c>
      <c r="C52" s="162"/>
      <c r="D52" s="163">
        <v>3.5779999999999998</v>
      </c>
      <c r="E52" s="163">
        <v>-8.1954999999999991</v>
      </c>
      <c r="F52" s="163">
        <v>11.0252</v>
      </c>
      <c r="G52" s="163">
        <v>10.0326</v>
      </c>
      <c r="H52" s="162"/>
      <c r="I52" s="163">
        <v>15.073600000000001</v>
      </c>
      <c r="J52" s="162"/>
      <c r="K52" s="163">
        <v>15.9825</v>
      </c>
      <c r="L52" s="163">
        <v>6.0918000000000001</v>
      </c>
      <c r="M52" s="163">
        <v>5.7563000000000004</v>
      </c>
      <c r="N52" s="163">
        <v>-15.54</v>
      </c>
      <c r="O52" s="163">
        <v>-28.6</v>
      </c>
      <c r="P52" s="163">
        <v>4.4000000000000004</v>
      </c>
      <c r="Q52" s="163">
        <v>1.6559999999999999</v>
      </c>
      <c r="R52" s="163">
        <v>-22</v>
      </c>
      <c r="S52" s="163">
        <v>2.5971000000000002</v>
      </c>
      <c r="T52" s="163">
        <v>4.3728999999999996</v>
      </c>
      <c r="U52" s="163">
        <v>4.6925999999999997</v>
      </c>
      <c r="V52" s="163">
        <v>4.5449000000000002</v>
      </c>
      <c r="W52" s="163">
        <v>8.2108000000000008</v>
      </c>
      <c r="X52" s="163">
        <v>0.85519999999999996</v>
      </c>
      <c r="Y52" s="163">
        <v>1.1761999999999999</v>
      </c>
      <c r="Z52" s="163">
        <v>1.3008</v>
      </c>
      <c r="AA52" s="162"/>
      <c r="AB52" s="163">
        <v>-0.77329999999999999</v>
      </c>
      <c r="AC52" s="163">
        <v>-0.48899999999999999</v>
      </c>
      <c r="AD52" s="163">
        <v>-0.57799999999999996</v>
      </c>
      <c r="AE52" s="163">
        <v>-2.3180000000000001</v>
      </c>
      <c r="AF52" s="163">
        <v>-6.66</v>
      </c>
      <c r="AG52" s="163">
        <v>-6.6</v>
      </c>
      <c r="AH52" s="162"/>
      <c r="AI52" s="162"/>
      <c r="AJ52" s="163">
        <v>-8.61</v>
      </c>
      <c r="AK52" s="163">
        <v>-8.3800000000000008</v>
      </c>
      <c r="AL52" s="162"/>
      <c r="AM52" s="163">
        <v>-12.76</v>
      </c>
      <c r="AN52" s="163">
        <v>-12.6</v>
      </c>
      <c r="AO52" s="163">
        <v>5.8434999999999997</v>
      </c>
      <c r="AP52" s="163">
        <v>4.0991999999999997</v>
      </c>
      <c r="AQ52" s="163">
        <v>26.379899999999999</v>
      </c>
      <c r="AR52" s="163">
        <v>28.186</v>
      </c>
      <c r="AS52" s="163">
        <v>-15.9221</v>
      </c>
      <c r="AT52" s="163">
        <v>-4.5545999999999998</v>
      </c>
      <c r="AU52" s="163">
        <v>-4.9321999999999999</v>
      </c>
      <c r="AV52" s="163">
        <v>15.7173</v>
      </c>
      <c r="AW52" s="163">
        <v>13.7303</v>
      </c>
      <c r="AX52" s="163">
        <v>-15.8072</v>
      </c>
      <c r="AY52" s="163">
        <v>-12.860099999999999</v>
      </c>
      <c r="AZ52" s="163">
        <v>39.045499999999997</v>
      </c>
      <c r="BA52" s="162"/>
      <c r="BB52" s="163">
        <v>95.204499999999996</v>
      </c>
      <c r="BC52" s="163">
        <v>2.8660000000000001</v>
      </c>
      <c r="BD52" s="163">
        <v>-1.9</v>
      </c>
      <c r="BE52" s="163">
        <v>-1.9</v>
      </c>
      <c r="BF52" s="163">
        <v>-28.783000000000001</v>
      </c>
      <c r="BG52" s="163">
        <v>-27.839200000000002</v>
      </c>
      <c r="BH52" s="163">
        <v>-2.2284999999999999</v>
      </c>
      <c r="BI52" s="162"/>
      <c r="BJ52" s="163">
        <v>11.472099999999999</v>
      </c>
      <c r="BK52" s="163">
        <v>3.9278</v>
      </c>
      <c r="BL52" s="163">
        <v>1.8595999999999999</v>
      </c>
      <c r="BM52" s="163">
        <v>1.2888999999999999</v>
      </c>
      <c r="BN52" s="163">
        <v>-106.0213</v>
      </c>
      <c r="BO52" s="163">
        <v>90.212699999999998</v>
      </c>
      <c r="BP52" s="163">
        <v>90.029600000000002</v>
      </c>
      <c r="BQ52" s="163">
        <v>40.921700000000001</v>
      </c>
      <c r="BR52" s="163">
        <v>-64.065899999999999</v>
      </c>
      <c r="BS52" s="162"/>
      <c r="BT52" s="162"/>
      <c r="BU52" s="162"/>
      <c r="BV52" s="162"/>
      <c r="BW52" s="163">
        <v>8.5299999999999994</v>
      </c>
      <c r="BX52" s="163">
        <v>6.66</v>
      </c>
      <c r="BY52" s="163">
        <v>-10.64</v>
      </c>
      <c r="BZ52" s="163">
        <v>2.39</v>
      </c>
      <c r="CA52" s="163">
        <v>-19.017700000000001</v>
      </c>
      <c r="CB52" s="163">
        <v>-18.883800000000001</v>
      </c>
      <c r="CC52" s="163">
        <v>40.571100000000001</v>
      </c>
      <c r="CD52" s="163">
        <v>39.841200000000001</v>
      </c>
      <c r="CE52" s="163">
        <v>-0.52329999999999999</v>
      </c>
      <c r="CF52" s="162"/>
      <c r="CG52" s="163">
        <v>3.8609</v>
      </c>
      <c r="CH52" s="163">
        <v>11.020799999999999</v>
      </c>
      <c r="CI52" s="162"/>
      <c r="CJ52" s="162"/>
      <c r="CK52" s="162"/>
      <c r="CL52" s="163">
        <v>-21.4</v>
      </c>
      <c r="CM52" s="163">
        <v>-20.100000000000001</v>
      </c>
      <c r="CN52" s="163">
        <v>-1.98</v>
      </c>
      <c r="CO52" s="163">
        <v>20.575299999999999</v>
      </c>
      <c r="CP52" s="163">
        <v>20.766100000000002</v>
      </c>
      <c r="CQ52" s="163">
        <v>19.241399999999999</v>
      </c>
      <c r="CR52" s="163">
        <v>71.233500000000006</v>
      </c>
      <c r="CS52" s="163">
        <v>71.565100000000001</v>
      </c>
      <c r="CT52" s="163">
        <v>-23.3157</v>
      </c>
      <c r="CU52" s="163">
        <v>-56.592500000000001</v>
      </c>
      <c r="CV52" s="163">
        <v>-21.965399999999999</v>
      </c>
      <c r="CW52" s="163">
        <v>3.5356000000000001</v>
      </c>
      <c r="CX52" s="163">
        <v>23.92</v>
      </c>
      <c r="CY52" s="163">
        <v>8.94</v>
      </c>
      <c r="CZ52" s="163">
        <v>11.879899999999999</v>
      </c>
      <c r="DA52" s="163">
        <v>11.9171</v>
      </c>
      <c r="DB52" s="163">
        <v>-9.3800000000000008</v>
      </c>
      <c r="DC52" s="163">
        <v>125.98779999999999</v>
      </c>
      <c r="DD52" s="162"/>
      <c r="DE52" s="162"/>
      <c r="DF52" s="163">
        <v>15.8101</v>
      </c>
      <c r="DG52" s="163">
        <v>-10.6213</v>
      </c>
      <c r="DH52" s="163">
        <v>-4.4039999999999999</v>
      </c>
      <c r="DI52" s="163">
        <v>-35</v>
      </c>
      <c r="DJ52" s="163">
        <v>-35</v>
      </c>
      <c r="DK52" s="163">
        <v>-4.9462999999999999</v>
      </c>
      <c r="DL52" s="163">
        <v>0.37990000000000002</v>
      </c>
      <c r="DM52" s="163">
        <v>6.6289999999999996</v>
      </c>
      <c r="DN52" s="163">
        <v>7.9843000000000002</v>
      </c>
      <c r="DO52" s="163">
        <v>0.95</v>
      </c>
      <c r="DP52" s="163">
        <v>-1.68</v>
      </c>
      <c r="DQ52" s="163">
        <v>7.3470000000000004</v>
      </c>
      <c r="DR52" s="163">
        <v>-16.960999999999999</v>
      </c>
      <c r="DS52" s="163">
        <v>-6.64</v>
      </c>
      <c r="DT52" s="162"/>
      <c r="DU52" s="163">
        <v>15.91</v>
      </c>
      <c r="DV52" s="163">
        <v>20.079999999999998</v>
      </c>
      <c r="DW52" s="163">
        <v>-16.399999999999999</v>
      </c>
      <c r="DX52" s="163">
        <v>-8.5726999999999993</v>
      </c>
      <c r="DY52" s="163">
        <v>-39.424700000000001</v>
      </c>
      <c r="DZ52" s="163">
        <v>-38.045499999999997</v>
      </c>
      <c r="EA52" s="163">
        <v>9.8270999999999997</v>
      </c>
      <c r="EB52" s="163">
        <v>-11.824299999999999</v>
      </c>
      <c r="EC52" s="163">
        <v>-21.057300000000001</v>
      </c>
      <c r="ED52" s="163">
        <v>-20.618500000000001</v>
      </c>
      <c r="EE52" s="163">
        <v>-25.09</v>
      </c>
      <c r="EF52" s="163">
        <v>-27.189299999999999</v>
      </c>
      <c r="EG52" s="163">
        <v>-9.8719999999999999</v>
      </c>
      <c r="EH52" s="163">
        <v>-111.7256</v>
      </c>
      <c r="EI52" s="163">
        <v>25.090800000000002</v>
      </c>
      <c r="EJ52" s="162"/>
      <c r="EK52" s="163">
        <v>-6.8857999999999997</v>
      </c>
      <c r="EL52" s="163">
        <v>-6.1778000000000004</v>
      </c>
      <c r="EM52" s="163">
        <v>15.614800000000001</v>
      </c>
      <c r="EN52" s="163">
        <v>-7.7446999999999999</v>
      </c>
      <c r="EO52" s="163">
        <v>-7.52</v>
      </c>
      <c r="EP52" s="163">
        <v>-8.7080000000000002</v>
      </c>
      <c r="EQ52" s="163">
        <v>-21.677199999999999</v>
      </c>
      <c r="ER52" s="163">
        <v>-21.492100000000001</v>
      </c>
      <c r="ES52" s="163">
        <v>6.12</v>
      </c>
      <c r="ET52" s="162"/>
      <c r="EU52" s="163">
        <v>-7.53</v>
      </c>
      <c r="EV52" s="163">
        <v>0</v>
      </c>
      <c r="EW52" s="163">
        <v>3.0832000000000002</v>
      </c>
      <c r="EX52" s="163">
        <v>-4.2911999999999999</v>
      </c>
      <c r="EY52" s="163">
        <v>-10.199</v>
      </c>
      <c r="EZ52" s="163">
        <v>-10.3786</v>
      </c>
      <c r="FA52" s="163">
        <v>9.9581999999999997</v>
      </c>
      <c r="FB52" s="163">
        <v>9.5020000000000007</v>
      </c>
      <c r="FC52" s="163">
        <v>-26.9954</v>
      </c>
      <c r="FD52" s="163">
        <v>4.3951000000000002</v>
      </c>
      <c r="FE52" s="162"/>
      <c r="FF52" s="163">
        <v>4.1279000000000003</v>
      </c>
      <c r="FG52" s="163">
        <v>0</v>
      </c>
      <c r="FH52" s="163">
        <v>0</v>
      </c>
      <c r="FI52" s="163">
        <v>0</v>
      </c>
      <c r="FJ52" s="163">
        <v>5.8609999999999998</v>
      </c>
      <c r="FK52" s="163">
        <v>6.0284000000000004</v>
      </c>
      <c r="FL52" s="163">
        <v>-24.281199999999998</v>
      </c>
      <c r="FM52" s="163">
        <v>19.630400000000002</v>
      </c>
      <c r="FN52" s="163">
        <v>19.1846</v>
      </c>
      <c r="FO52" s="163">
        <v>-7.6432000000000002</v>
      </c>
      <c r="FP52" s="162"/>
      <c r="FQ52" s="163">
        <v>26.017199999999999</v>
      </c>
      <c r="FR52" s="163">
        <v>-18.600000000000001</v>
      </c>
      <c r="FS52" s="163">
        <v>-1.1165</v>
      </c>
      <c r="FT52" s="163">
        <v>0.2273</v>
      </c>
      <c r="FU52" s="163">
        <v>0.36</v>
      </c>
      <c r="FV52" s="163">
        <v>1.7</v>
      </c>
      <c r="FW52" s="163">
        <v>-25.1919</v>
      </c>
      <c r="FX52" s="162"/>
      <c r="FY52" s="163">
        <v>1.9830000000000001</v>
      </c>
      <c r="FZ52" s="163">
        <v>1.651</v>
      </c>
      <c r="GA52" s="162"/>
      <c r="GB52" s="163">
        <v>16.25</v>
      </c>
      <c r="GC52" s="163">
        <v>-19.725100000000001</v>
      </c>
      <c r="GD52" s="163">
        <v>-9.7628000000000004</v>
      </c>
      <c r="GE52" s="163">
        <v>-1.77</v>
      </c>
      <c r="GF52" s="163">
        <v>18.259699999999999</v>
      </c>
      <c r="GG52" s="162"/>
      <c r="GH52" s="163">
        <v>33.247100000000003</v>
      </c>
      <c r="GI52" s="163">
        <v>-11.639099999999999</v>
      </c>
      <c r="GJ52" s="163">
        <v>-12.4086</v>
      </c>
      <c r="GK52" s="163">
        <v>2.9420000000000002</v>
      </c>
      <c r="GL52" s="162"/>
      <c r="GM52" s="162"/>
      <c r="GN52" s="163">
        <v>-11.0085</v>
      </c>
      <c r="GO52" s="163">
        <v>-3.1619999999999999</v>
      </c>
      <c r="GP52" s="163">
        <v>5.0445000000000002</v>
      </c>
      <c r="GQ52" s="163">
        <v>-26.458500000000001</v>
      </c>
      <c r="GR52" s="163">
        <v>5.8319000000000001</v>
      </c>
      <c r="GS52" s="163">
        <v>6.8734000000000002</v>
      </c>
      <c r="GT52" s="163">
        <v>162.6832</v>
      </c>
      <c r="GU52" s="163">
        <v>-6.4671000000000003</v>
      </c>
      <c r="GV52" s="163">
        <v>-7.8106999999999998</v>
      </c>
      <c r="GW52" s="163">
        <v>-15.837300000000001</v>
      </c>
      <c r="GX52" s="163">
        <v>2.6962999999999999</v>
      </c>
      <c r="GY52" s="163">
        <v>9.7507000000000001</v>
      </c>
      <c r="GZ52" s="163">
        <v>9.8978999999999999</v>
      </c>
      <c r="HA52" s="163">
        <v>2.1634000000000002</v>
      </c>
      <c r="HB52" s="163">
        <v>-5.8914</v>
      </c>
      <c r="HC52" s="163">
        <v>-4.4042000000000003</v>
      </c>
      <c r="HD52" s="163">
        <v>18.02</v>
      </c>
      <c r="HE52" s="163">
        <v>-21.162600000000001</v>
      </c>
      <c r="HF52" s="163">
        <v>-26.6066</v>
      </c>
      <c r="HG52" s="163">
        <v>81.065100000000001</v>
      </c>
      <c r="HH52" s="163">
        <v>123.0732</v>
      </c>
      <c r="HI52" s="163">
        <v>49.787199999999999</v>
      </c>
      <c r="HJ52" s="163">
        <v>49.950800000000001</v>
      </c>
      <c r="HK52" s="163">
        <v>-8.7475000000000005</v>
      </c>
      <c r="HL52" s="163">
        <v>-9.0862999999999996</v>
      </c>
      <c r="HM52" s="163">
        <v>-10.3744</v>
      </c>
      <c r="HN52" s="163">
        <v>-11.707000000000001</v>
      </c>
      <c r="HO52" s="162"/>
      <c r="HP52" s="162"/>
      <c r="HQ52" s="163">
        <v>-10.644500000000001</v>
      </c>
      <c r="HR52" s="163">
        <v>-10.2765</v>
      </c>
      <c r="HS52" s="163">
        <v>-8.2554999999999996</v>
      </c>
      <c r="HT52" s="163">
        <v>-8.7093000000000007</v>
      </c>
      <c r="HU52" s="163">
        <v>29.06</v>
      </c>
      <c r="HV52" s="163">
        <v>28.45</v>
      </c>
      <c r="HW52" s="163">
        <v>-31.4</v>
      </c>
      <c r="HX52" s="163">
        <v>-31.4</v>
      </c>
      <c r="HY52" s="163">
        <v>1.2845</v>
      </c>
      <c r="HZ52" s="163">
        <v>-6.88</v>
      </c>
      <c r="IA52" s="163">
        <v>66.688500000000005</v>
      </c>
      <c r="IB52" s="163">
        <v>29.126999999999999</v>
      </c>
      <c r="IC52" s="163">
        <v>29.227499999999999</v>
      </c>
      <c r="ID52" s="163">
        <v>-18.2</v>
      </c>
      <c r="IE52" s="163">
        <v>-33.299999999999997</v>
      </c>
      <c r="IF52" s="163">
        <v>-5</v>
      </c>
      <c r="IG52" s="163">
        <v>-5.5</v>
      </c>
      <c r="IH52" s="162"/>
      <c r="II52" s="162"/>
      <c r="IJ52" s="163">
        <v>-142.8373</v>
      </c>
      <c r="IK52" s="163">
        <v>-32.2607</v>
      </c>
      <c r="IL52" s="163">
        <v>-58.270099999999999</v>
      </c>
      <c r="IM52" s="163">
        <v>-71.354200000000006</v>
      </c>
      <c r="IN52" s="163">
        <v>-12.1135</v>
      </c>
      <c r="IO52" s="163">
        <v>195.80500000000001</v>
      </c>
      <c r="IP52" s="163">
        <v>-31.8858</v>
      </c>
      <c r="IQ52" s="163">
        <v>198.12209999999999</v>
      </c>
      <c r="IR52" s="163">
        <v>36.7453</v>
      </c>
      <c r="IS52" s="163">
        <v>138.8819</v>
      </c>
      <c r="IT52" s="163">
        <v>30.16</v>
      </c>
      <c r="IU52" s="163">
        <v>31.818899999999999</v>
      </c>
      <c r="IV52" s="163">
        <v>-85.111000000000004</v>
      </c>
      <c r="IW52" s="163">
        <v>-32.855899999999998</v>
      </c>
      <c r="IX52" s="163">
        <v>-154.16399999999999</v>
      </c>
      <c r="IY52" s="163">
        <v>-39.798699999999997</v>
      </c>
      <c r="IZ52" s="163">
        <v>46.171999999999997</v>
      </c>
      <c r="JA52" s="163">
        <v>-4.7790999999999997</v>
      </c>
      <c r="JB52" s="162"/>
      <c r="JC52" s="163">
        <v>-5.04</v>
      </c>
      <c r="JD52" s="163">
        <v>-0.39500000000000002</v>
      </c>
      <c r="JE52" s="163">
        <v>-0.39500000000000002</v>
      </c>
      <c r="JF52" s="163">
        <v>0</v>
      </c>
      <c r="JG52" s="163">
        <v>2.3199999999999998</v>
      </c>
      <c r="JH52" s="163">
        <v>-3.1576</v>
      </c>
      <c r="JI52" s="163">
        <v>-8.0277999999999992</v>
      </c>
      <c r="JJ52" s="163">
        <v>2.8428</v>
      </c>
      <c r="JK52" s="163">
        <v>-1.3473999999999999</v>
      </c>
      <c r="JL52" s="163">
        <v>0.7</v>
      </c>
      <c r="JM52" s="163">
        <v>12.776</v>
      </c>
      <c r="JN52" s="163">
        <v>13.446</v>
      </c>
      <c r="JO52" s="163">
        <v>2.6738</v>
      </c>
      <c r="JP52" s="163">
        <v>3.2118000000000002</v>
      </c>
      <c r="JQ52" s="163">
        <v>3.7206999999999999</v>
      </c>
      <c r="JR52" s="163">
        <v>3.0457000000000001</v>
      </c>
      <c r="JS52" s="163">
        <v>3.3771</v>
      </c>
      <c r="JT52" s="162"/>
      <c r="JU52" s="163">
        <v>17</v>
      </c>
      <c r="JV52" s="163">
        <v>6.7534000000000001</v>
      </c>
      <c r="JW52" s="163">
        <v>0.43</v>
      </c>
      <c r="JX52" s="162"/>
      <c r="JY52" s="163">
        <v>-5.2919999999999998</v>
      </c>
      <c r="JZ52" s="163">
        <v>-13.2347</v>
      </c>
      <c r="KA52" s="163">
        <v>-19.5075</v>
      </c>
      <c r="KB52" s="163">
        <v>-3.2315999999999998</v>
      </c>
      <c r="KC52" s="163">
        <v>9.0411999999999999</v>
      </c>
      <c r="KD52" s="163">
        <v>-14.527200000000001</v>
      </c>
      <c r="KE52" s="163">
        <v>5.1288</v>
      </c>
      <c r="KF52" s="163">
        <v>-19.100000000000001</v>
      </c>
      <c r="KG52" s="163">
        <v>2.4</v>
      </c>
      <c r="KH52" s="163">
        <v>34.318199999999997</v>
      </c>
      <c r="KI52" s="163">
        <v>-112.59059999999999</v>
      </c>
    </row>
    <row r="53" spans="1:295" ht="18" customHeight="1" x14ac:dyDescent="0.3">
      <c r="A53" s="158" t="s">
        <v>65</v>
      </c>
      <c r="B53" s="158" t="s">
        <v>800</v>
      </c>
      <c r="C53" s="162"/>
      <c r="D53" s="163">
        <v>3.0613000000000001</v>
      </c>
      <c r="E53" s="163">
        <v>-7.7679</v>
      </c>
      <c r="F53" s="163">
        <v>10.306900000000001</v>
      </c>
      <c r="G53" s="163">
        <v>9.7807999999999993</v>
      </c>
      <c r="H53" s="162"/>
      <c r="I53" s="163">
        <v>13.9825</v>
      </c>
      <c r="J53" s="162"/>
      <c r="K53" s="163">
        <v>15.0251</v>
      </c>
      <c r="L53" s="163">
        <v>5.7868000000000004</v>
      </c>
      <c r="M53" s="163">
        <v>5.4001999999999999</v>
      </c>
      <c r="N53" s="163">
        <v>-15.54</v>
      </c>
      <c r="O53" s="163">
        <v>-24.2</v>
      </c>
      <c r="P53" s="163">
        <v>0</v>
      </c>
      <c r="Q53" s="163">
        <v>0.82799999999999996</v>
      </c>
      <c r="R53" s="163">
        <v>-17.600000000000001</v>
      </c>
      <c r="S53" s="163">
        <v>2.8561999999999999</v>
      </c>
      <c r="T53" s="163">
        <v>3.2347999999999999</v>
      </c>
      <c r="U53" s="163">
        <v>4.2538</v>
      </c>
      <c r="V53" s="163">
        <v>4.2249999999999996</v>
      </c>
      <c r="W53" s="163">
        <v>7.6390000000000002</v>
      </c>
      <c r="X53" s="163">
        <v>0.75449999999999995</v>
      </c>
      <c r="Y53" s="163">
        <v>1.7181</v>
      </c>
      <c r="Z53" s="163">
        <v>1.5268999999999999</v>
      </c>
      <c r="AA53" s="162"/>
      <c r="AB53" s="163">
        <v>-0.78039999999999998</v>
      </c>
      <c r="AC53" s="163">
        <v>-0.76200000000000001</v>
      </c>
      <c r="AD53" s="163">
        <v>-0.751</v>
      </c>
      <c r="AE53" s="163">
        <v>-2.17</v>
      </c>
      <c r="AF53" s="163">
        <v>-4.4400000000000004</v>
      </c>
      <c r="AG53" s="163">
        <v>-11</v>
      </c>
      <c r="AH53" s="162"/>
      <c r="AI53" s="162"/>
      <c r="AJ53" s="163">
        <v>-9.73</v>
      </c>
      <c r="AK53" s="163">
        <v>-9.83</v>
      </c>
      <c r="AL53" s="162"/>
      <c r="AM53" s="163">
        <v>-13.76</v>
      </c>
      <c r="AN53" s="163">
        <v>-13.82</v>
      </c>
      <c r="AO53" s="163">
        <v>4.7281000000000004</v>
      </c>
      <c r="AP53" s="163">
        <v>3.9453999999999998</v>
      </c>
      <c r="AQ53" s="163">
        <v>24.643599999999999</v>
      </c>
      <c r="AR53" s="163">
        <v>26.615300000000001</v>
      </c>
      <c r="AS53" s="163">
        <v>-18.142700000000001</v>
      </c>
      <c r="AT53" s="163">
        <v>-8.5733999999999995</v>
      </c>
      <c r="AU53" s="163">
        <v>-8.2218</v>
      </c>
      <c r="AV53" s="163">
        <v>1.9467000000000001</v>
      </c>
      <c r="AW53" s="163">
        <v>1.9323999999999999</v>
      </c>
      <c r="AX53" s="163">
        <v>-16.477</v>
      </c>
      <c r="AY53" s="163">
        <v>-13.5299</v>
      </c>
      <c r="AZ53" s="163">
        <v>22.474299999999999</v>
      </c>
      <c r="BA53" s="162"/>
      <c r="BB53" s="163">
        <v>36.765000000000001</v>
      </c>
      <c r="BC53" s="163">
        <v>4.6482999999999999</v>
      </c>
      <c r="BD53" s="163">
        <v>-3.1</v>
      </c>
      <c r="BE53" s="163">
        <v>-3.2</v>
      </c>
      <c r="BF53" s="163">
        <v>-26.060199999999998</v>
      </c>
      <c r="BG53" s="163">
        <v>-25.972300000000001</v>
      </c>
      <c r="BH53" s="163">
        <v>-2.1806999999999999</v>
      </c>
      <c r="BI53" s="162"/>
      <c r="BJ53" s="163">
        <v>9.1722000000000001</v>
      </c>
      <c r="BK53" s="163">
        <v>3.7391000000000001</v>
      </c>
      <c r="BL53" s="163">
        <v>1.4345000000000001</v>
      </c>
      <c r="BM53" s="163">
        <v>1.0196000000000001</v>
      </c>
      <c r="BN53" s="163">
        <v>-74.678799999999995</v>
      </c>
      <c r="BO53" s="163">
        <v>58.9923</v>
      </c>
      <c r="BP53" s="163">
        <v>59.1143</v>
      </c>
      <c r="BQ53" s="163">
        <v>50.889200000000002</v>
      </c>
      <c r="BR53" s="163">
        <v>-95.966999999999999</v>
      </c>
      <c r="BS53" s="162"/>
      <c r="BT53" s="162"/>
      <c r="BU53" s="162"/>
      <c r="BV53" s="163">
        <v>15.997199999999999</v>
      </c>
      <c r="BW53" s="163">
        <v>8.4600000000000009</v>
      </c>
      <c r="BX53" s="163">
        <v>6.13</v>
      </c>
      <c r="BY53" s="163">
        <v>-11.15</v>
      </c>
      <c r="BZ53" s="163">
        <v>2.48</v>
      </c>
      <c r="CA53" s="163">
        <v>-19.151700000000002</v>
      </c>
      <c r="CB53" s="163">
        <v>-18.883800000000001</v>
      </c>
      <c r="CC53" s="163">
        <v>42.9435</v>
      </c>
      <c r="CD53" s="163">
        <v>42.261200000000002</v>
      </c>
      <c r="CE53" s="163">
        <v>0.1197</v>
      </c>
      <c r="CF53" s="162"/>
      <c r="CG53" s="163">
        <v>-11.9785</v>
      </c>
      <c r="CH53" s="163">
        <v>8.6058000000000003</v>
      </c>
      <c r="CI53" s="162"/>
      <c r="CJ53" s="162"/>
      <c r="CK53" s="162"/>
      <c r="CL53" s="163">
        <v>-16.899999999999999</v>
      </c>
      <c r="CM53" s="163">
        <v>-16.3</v>
      </c>
      <c r="CN53" s="163">
        <v>-1.89</v>
      </c>
      <c r="CO53" s="163">
        <v>18.505199999999999</v>
      </c>
      <c r="CP53" s="163">
        <v>18.535699999999999</v>
      </c>
      <c r="CQ53" s="163">
        <v>16.5669</v>
      </c>
      <c r="CR53" s="163">
        <v>57.72</v>
      </c>
      <c r="CS53" s="163">
        <v>58.407200000000003</v>
      </c>
      <c r="CT53" s="163">
        <v>-26.617100000000001</v>
      </c>
      <c r="CU53" s="163">
        <v>-38.091099999999997</v>
      </c>
      <c r="CV53" s="163">
        <v>-25.137</v>
      </c>
      <c r="CW53" s="163">
        <v>3.2724000000000002</v>
      </c>
      <c r="CX53" s="163">
        <v>21.71</v>
      </c>
      <c r="CY53" s="163">
        <v>8.09</v>
      </c>
      <c r="CZ53" s="163">
        <v>14.223599999999999</v>
      </c>
      <c r="DA53" s="163">
        <v>14.260899999999999</v>
      </c>
      <c r="DB53" s="163">
        <v>-8.68</v>
      </c>
      <c r="DC53" s="163">
        <v>-125.599</v>
      </c>
      <c r="DD53" s="162"/>
      <c r="DE53" s="162"/>
      <c r="DF53" s="163">
        <v>15.5487</v>
      </c>
      <c r="DG53" s="163">
        <v>-11.8506</v>
      </c>
      <c r="DH53" s="163">
        <v>-4.2622999999999998</v>
      </c>
      <c r="DI53" s="163">
        <v>-26.1</v>
      </c>
      <c r="DJ53" s="163">
        <v>-25.7</v>
      </c>
      <c r="DK53" s="163">
        <v>-4.0662000000000003</v>
      </c>
      <c r="DL53" s="163">
        <v>-0.374</v>
      </c>
      <c r="DM53" s="163">
        <v>6.1558000000000002</v>
      </c>
      <c r="DN53" s="163">
        <v>6.6855000000000002</v>
      </c>
      <c r="DO53" s="163">
        <v>0.02</v>
      </c>
      <c r="DP53" s="163">
        <v>-1.68</v>
      </c>
      <c r="DQ53" s="163">
        <v>8.5404999999999998</v>
      </c>
      <c r="DR53" s="163">
        <v>-16.4634</v>
      </c>
      <c r="DS53" s="163">
        <v>-5.08</v>
      </c>
      <c r="DT53" s="163">
        <v>-5.17</v>
      </c>
      <c r="DU53" s="163">
        <v>18.96</v>
      </c>
      <c r="DV53" s="163">
        <v>19.77</v>
      </c>
      <c r="DW53" s="163">
        <v>-17.709099999999999</v>
      </c>
      <c r="DX53" s="163">
        <v>-8.8181999999999992</v>
      </c>
      <c r="DY53" s="163">
        <v>-39.063400000000001</v>
      </c>
      <c r="DZ53" s="163">
        <v>-38.509099999999997</v>
      </c>
      <c r="EA53" s="162"/>
      <c r="EB53" s="163">
        <v>-13.443</v>
      </c>
      <c r="EC53" s="163">
        <v>-21.368099999999998</v>
      </c>
      <c r="ED53" s="163">
        <v>-21.408200000000001</v>
      </c>
      <c r="EE53" s="163">
        <v>-19.2257</v>
      </c>
      <c r="EF53" s="163">
        <v>-20.127500000000001</v>
      </c>
      <c r="EG53" s="163">
        <v>-10.44</v>
      </c>
      <c r="EH53" s="163">
        <v>-122.28400000000001</v>
      </c>
      <c r="EI53" s="163">
        <v>31.0443</v>
      </c>
      <c r="EJ53" s="162"/>
      <c r="EK53" s="163">
        <v>-6.6391999999999998</v>
      </c>
      <c r="EL53" s="163">
        <v>-5.8930999999999996</v>
      </c>
      <c r="EM53" s="163">
        <v>15.093400000000001</v>
      </c>
      <c r="EN53" s="163">
        <v>-12.9359</v>
      </c>
      <c r="EO53" s="163">
        <v>-12.8118</v>
      </c>
      <c r="EP53" s="163">
        <v>13.327999999999999</v>
      </c>
      <c r="EQ53" s="163">
        <v>-23.247800000000002</v>
      </c>
      <c r="ER53" s="163">
        <v>-22.8916</v>
      </c>
      <c r="ES53" s="163">
        <v>4.7114000000000003</v>
      </c>
      <c r="ET53" s="162"/>
      <c r="EU53" s="163">
        <v>-16.48</v>
      </c>
      <c r="EV53" s="163">
        <v>0.7</v>
      </c>
      <c r="EW53" s="163">
        <v>2.6977000000000002</v>
      </c>
      <c r="EX53" s="163">
        <v>-13.231</v>
      </c>
      <c r="EY53" s="163">
        <v>-10.1578</v>
      </c>
      <c r="EZ53" s="163">
        <v>-10.3514</v>
      </c>
      <c r="FA53" s="163">
        <v>9.9768000000000008</v>
      </c>
      <c r="FB53" s="163">
        <v>6.9619999999999997</v>
      </c>
      <c r="FC53" s="163">
        <v>-24.360099999999999</v>
      </c>
      <c r="FD53" s="163">
        <v>4.5301999999999998</v>
      </c>
      <c r="FE53" s="162"/>
      <c r="FF53" s="163">
        <v>4.2637</v>
      </c>
      <c r="FG53" s="163">
        <v>4.0923999999999996</v>
      </c>
      <c r="FH53" s="163">
        <v>4.0918000000000001</v>
      </c>
      <c r="FI53" s="163">
        <v>2.5929000000000002</v>
      </c>
      <c r="FJ53" s="163">
        <v>7.0331999999999999</v>
      </c>
      <c r="FK53" s="163">
        <v>7.0331999999999999</v>
      </c>
      <c r="FL53" s="163">
        <v>-22.4391</v>
      </c>
      <c r="FM53" s="163">
        <v>19.563300000000002</v>
      </c>
      <c r="FN53" s="163">
        <v>19.364699999999999</v>
      </c>
      <c r="FO53" s="163">
        <v>-9.0808999999999997</v>
      </c>
      <c r="FP53" s="162"/>
      <c r="FQ53" s="163">
        <v>26.6325</v>
      </c>
      <c r="FR53" s="163">
        <v>-18.649999999999999</v>
      </c>
      <c r="FS53" s="163">
        <v>-1.2025999999999999</v>
      </c>
      <c r="FT53" s="163">
        <v>0.25380000000000003</v>
      </c>
      <c r="FU53" s="163">
        <v>0.45</v>
      </c>
      <c r="FV53" s="163">
        <v>1.32</v>
      </c>
      <c r="FW53" s="163">
        <v>-25.89</v>
      </c>
      <c r="FX53" s="162"/>
      <c r="FY53" s="163">
        <v>1.9710000000000001</v>
      </c>
      <c r="FZ53" s="163">
        <v>0.57499999999999996</v>
      </c>
      <c r="GA53" s="162"/>
      <c r="GB53" s="163">
        <v>16.079999999999998</v>
      </c>
      <c r="GC53" s="163">
        <v>-19.3368</v>
      </c>
      <c r="GD53" s="163">
        <v>-8.9533000000000005</v>
      </c>
      <c r="GE53" s="163">
        <v>-1.94</v>
      </c>
      <c r="GF53" s="163">
        <v>18.084199999999999</v>
      </c>
      <c r="GG53" s="162"/>
      <c r="GH53" s="163">
        <v>31.918800000000001</v>
      </c>
      <c r="GI53" s="163">
        <v>-11.730499999999999</v>
      </c>
      <c r="GJ53" s="163">
        <v>-12.544700000000001</v>
      </c>
      <c r="GK53" s="163">
        <v>2.7656999999999998</v>
      </c>
      <c r="GL53" s="162"/>
      <c r="GM53" s="162"/>
      <c r="GN53" s="163">
        <v>-10.7812</v>
      </c>
      <c r="GO53" s="163">
        <v>-3.7029000000000001</v>
      </c>
      <c r="GP53" s="163">
        <v>4.9889999999999999</v>
      </c>
      <c r="GQ53" s="163">
        <v>-27.487300000000001</v>
      </c>
      <c r="GR53" s="163">
        <v>6.5829000000000004</v>
      </c>
      <c r="GS53" s="163">
        <v>6.0190000000000001</v>
      </c>
      <c r="GT53" s="163">
        <v>152.04429999999999</v>
      </c>
      <c r="GU53" s="163">
        <v>-7.3594999999999997</v>
      </c>
      <c r="GV53" s="163">
        <v>-6.3941999999999997</v>
      </c>
      <c r="GW53" s="163">
        <v>-16.208300000000001</v>
      </c>
      <c r="GX53" s="163">
        <v>2.6261999999999999</v>
      </c>
      <c r="GY53" s="163">
        <v>8.9888999999999992</v>
      </c>
      <c r="GZ53" s="163">
        <v>9.1463999999999999</v>
      </c>
      <c r="HA53" s="163">
        <v>2</v>
      </c>
      <c r="HB53" s="163">
        <v>-6.9962999999999997</v>
      </c>
      <c r="HC53" s="163">
        <v>-4.9379</v>
      </c>
      <c r="HD53" s="163">
        <v>16.760000000000002</v>
      </c>
      <c r="HE53" s="163">
        <v>-22.139900000000001</v>
      </c>
      <c r="HF53" s="163">
        <v>-29.934799999999999</v>
      </c>
      <c r="HG53" s="163">
        <v>76.305700000000002</v>
      </c>
      <c r="HH53" s="163">
        <v>126.88079999999999</v>
      </c>
      <c r="HI53" s="163">
        <v>48.96</v>
      </c>
      <c r="HJ53" s="163">
        <v>49.685699999999997</v>
      </c>
      <c r="HK53" s="163">
        <v>-7.5439999999999996</v>
      </c>
      <c r="HL53" s="163">
        <v>-8.6759000000000004</v>
      </c>
      <c r="HM53" s="163">
        <v>0</v>
      </c>
      <c r="HN53" s="163">
        <v>-10.366099999999999</v>
      </c>
      <c r="HO53" s="162"/>
      <c r="HP53" s="162"/>
      <c r="HQ53" s="163">
        <v>-10.4413</v>
      </c>
      <c r="HR53" s="163">
        <v>-9.8424999999999994</v>
      </c>
      <c r="HS53" s="163">
        <v>-7.8815999999999997</v>
      </c>
      <c r="HT53" s="163">
        <v>-7.3737000000000004</v>
      </c>
      <c r="HU53" s="163">
        <v>29.81</v>
      </c>
      <c r="HV53" s="163">
        <v>30.06</v>
      </c>
      <c r="HW53" s="163">
        <v>-30.9</v>
      </c>
      <c r="HX53" s="163">
        <v>-31</v>
      </c>
      <c r="HY53" s="163">
        <v>0.98599999999999999</v>
      </c>
      <c r="HZ53" s="163">
        <v>-8.16</v>
      </c>
      <c r="IA53" s="163">
        <v>62.508299999999998</v>
      </c>
      <c r="IB53" s="163">
        <v>29.710899999999999</v>
      </c>
      <c r="IC53" s="163">
        <v>29.6738</v>
      </c>
      <c r="ID53" s="163">
        <v>-19.100000000000001</v>
      </c>
      <c r="IE53" s="163">
        <v>-33.299999999999997</v>
      </c>
      <c r="IF53" s="163">
        <v>-5.5</v>
      </c>
      <c r="IG53" s="163">
        <v>-6</v>
      </c>
      <c r="IH53" s="163">
        <v>-17.637699999999999</v>
      </c>
      <c r="II53" s="163">
        <v>-17.5411</v>
      </c>
      <c r="IJ53" s="163">
        <v>-146.6285</v>
      </c>
      <c r="IK53" s="163">
        <v>-32.610900000000001</v>
      </c>
      <c r="IL53" s="163">
        <v>-57.325699999999998</v>
      </c>
      <c r="IM53" s="163">
        <v>-69.383300000000006</v>
      </c>
      <c r="IN53" s="163">
        <v>-12.9146</v>
      </c>
      <c r="IO53" s="163">
        <v>192.80709999999999</v>
      </c>
      <c r="IP53" s="163">
        <v>-26.968699999999998</v>
      </c>
      <c r="IQ53" s="163">
        <v>195.779</v>
      </c>
      <c r="IR53" s="163">
        <v>37.163600000000002</v>
      </c>
      <c r="IS53" s="163">
        <v>132.33240000000001</v>
      </c>
      <c r="IT53" s="163">
        <v>35.326500000000003</v>
      </c>
      <c r="IU53" s="163">
        <v>32.6661</v>
      </c>
      <c r="IV53" s="163">
        <v>-86.892399999999995</v>
      </c>
      <c r="IW53" s="163">
        <v>-35.563200000000002</v>
      </c>
      <c r="IX53" s="163">
        <v>-150.9425</v>
      </c>
      <c r="IY53" s="163">
        <v>-42.917200000000001</v>
      </c>
      <c r="IZ53" s="163">
        <v>46.763800000000003</v>
      </c>
      <c r="JA53" s="163">
        <v>-4.4984000000000002</v>
      </c>
      <c r="JB53" s="162"/>
      <c r="JC53" s="163">
        <v>-4.6399999999999997</v>
      </c>
      <c r="JD53" s="163">
        <v>-0.33600000000000002</v>
      </c>
      <c r="JE53" s="163">
        <v>-0.34300000000000003</v>
      </c>
      <c r="JF53" s="163">
        <v>0.08</v>
      </c>
      <c r="JG53" s="163">
        <v>2.16</v>
      </c>
      <c r="JH53" s="163">
        <v>-3.5565000000000002</v>
      </c>
      <c r="JI53" s="163">
        <v>-8.3482000000000003</v>
      </c>
      <c r="JJ53" s="163">
        <v>3.0198</v>
      </c>
      <c r="JK53" s="163">
        <v>-1.3748</v>
      </c>
      <c r="JL53" s="163">
        <v>1.2</v>
      </c>
      <c r="JM53" s="163">
        <v>13.696999999999999</v>
      </c>
      <c r="JN53" s="163">
        <v>14.083</v>
      </c>
      <c r="JO53" s="162"/>
      <c r="JP53" s="162"/>
      <c r="JQ53" s="163">
        <v>3.2027999999999999</v>
      </c>
      <c r="JR53" s="163">
        <v>3.7035999999999998</v>
      </c>
      <c r="JS53" s="163">
        <v>3.1808999999999998</v>
      </c>
      <c r="JT53" s="162"/>
      <c r="JU53" s="163">
        <v>17.8</v>
      </c>
      <c r="JV53" s="163">
        <v>6.4912000000000001</v>
      </c>
      <c r="JW53" s="163">
        <v>0.23</v>
      </c>
      <c r="JX53" s="162"/>
      <c r="JY53" s="163">
        <v>-6.0533999999999999</v>
      </c>
      <c r="JZ53" s="163">
        <v>-14.1647</v>
      </c>
      <c r="KA53" s="163">
        <v>-18.647300000000001</v>
      </c>
      <c r="KB53" s="163">
        <v>-3.8622999999999998</v>
      </c>
      <c r="KC53" s="163">
        <v>9.7571999999999992</v>
      </c>
      <c r="KD53" s="163">
        <v>-13.9361</v>
      </c>
      <c r="KE53" s="163">
        <v>4.3009000000000004</v>
      </c>
      <c r="KF53" s="163">
        <v>-19.2</v>
      </c>
      <c r="KG53" s="163">
        <v>2.7</v>
      </c>
      <c r="KH53" s="163">
        <v>35.584299999999999</v>
      </c>
      <c r="KI53" s="163">
        <v>-117.2696</v>
      </c>
    </row>
    <row r="54" spans="1:295" ht="18" customHeight="1" x14ac:dyDescent="0.3">
      <c r="A54" s="158" t="s">
        <v>65</v>
      </c>
      <c r="B54" s="158" t="s">
        <v>801</v>
      </c>
      <c r="C54" s="162"/>
      <c r="D54" s="163">
        <v>2.8092999999999999</v>
      </c>
      <c r="E54" s="163">
        <v>-7.6161000000000003</v>
      </c>
      <c r="F54" s="163">
        <v>8.7820999999999998</v>
      </c>
      <c r="G54" s="163">
        <v>9.3880999999999997</v>
      </c>
      <c r="H54" s="162"/>
      <c r="I54" s="163">
        <v>13.5281</v>
      </c>
      <c r="J54" s="162"/>
      <c r="K54" s="163">
        <v>13.764699999999999</v>
      </c>
      <c r="L54" s="163">
        <v>5.1798000000000002</v>
      </c>
      <c r="M54" s="163">
        <v>4.8507999999999996</v>
      </c>
      <c r="N54" s="163">
        <v>-15.54</v>
      </c>
      <c r="O54" s="163">
        <v>-22</v>
      </c>
      <c r="P54" s="162"/>
      <c r="Q54" s="162"/>
      <c r="R54" s="162"/>
      <c r="S54" s="163">
        <v>3.2892999999999999</v>
      </c>
      <c r="T54" s="163">
        <v>5.4669999999999996</v>
      </c>
      <c r="U54" s="163">
        <v>4.2385999999999999</v>
      </c>
      <c r="V54" s="163">
        <v>4.0810000000000004</v>
      </c>
      <c r="W54" s="163">
        <v>7.3967000000000001</v>
      </c>
      <c r="X54" s="163">
        <v>0.4461</v>
      </c>
      <c r="Y54" s="163">
        <v>2.0520999999999998</v>
      </c>
      <c r="Z54" s="163">
        <v>2.1650999999999998</v>
      </c>
      <c r="AA54" s="162"/>
      <c r="AB54" s="163">
        <v>-0.44379999999999997</v>
      </c>
      <c r="AC54" s="163">
        <v>-0.78900000000000003</v>
      </c>
      <c r="AD54" s="163">
        <v>-0.78</v>
      </c>
      <c r="AE54" s="163">
        <v>-2.762</v>
      </c>
      <c r="AF54" s="163">
        <v>-4.4400000000000004</v>
      </c>
      <c r="AG54" s="163">
        <v>-13.2</v>
      </c>
      <c r="AH54" s="162"/>
      <c r="AI54" s="162"/>
      <c r="AJ54" s="163">
        <v>-10.34</v>
      </c>
      <c r="AK54" s="163">
        <v>-10.39</v>
      </c>
      <c r="AL54" s="162"/>
      <c r="AM54" s="163">
        <v>-13.07</v>
      </c>
      <c r="AN54" s="163">
        <v>-13.39</v>
      </c>
      <c r="AO54" s="163">
        <v>3.9693999999999998</v>
      </c>
      <c r="AP54" s="163">
        <v>4.1996000000000002</v>
      </c>
      <c r="AQ54" s="163">
        <v>23.052700000000002</v>
      </c>
      <c r="AR54" s="163">
        <v>24.642900000000001</v>
      </c>
      <c r="AS54" s="163">
        <v>-18.915500000000002</v>
      </c>
      <c r="AT54" s="163">
        <v>-8.0374999999999996</v>
      </c>
      <c r="AU54" s="163">
        <v>-8.7330000000000005</v>
      </c>
      <c r="AV54" s="163">
        <v>14.9899</v>
      </c>
      <c r="AW54" s="163">
        <v>12.241199999999999</v>
      </c>
      <c r="AX54" s="163">
        <v>-18.084499999999998</v>
      </c>
      <c r="AY54" s="163">
        <v>-15.6732</v>
      </c>
      <c r="AZ54" s="163">
        <v>32.9129</v>
      </c>
      <c r="BA54" s="162"/>
      <c r="BB54" s="163">
        <v>32.619100000000003</v>
      </c>
      <c r="BC54" s="163">
        <v>9.7260000000000009</v>
      </c>
      <c r="BD54" s="163">
        <v>-4.2</v>
      </c>
      <c r="BE54" s="163">
        <v>-4.2</v>
      </c>
      <c r="BF54" s="163">
        <v>-25.4328</v>
      </c>
      <c r="BG54" s="163">
        <v>-25.792899999999999</v>
      </c>
      <c r="BH54" s="163">
        <v>-1.9662999999999999</v>
      </c>
      <c r="BI54" s="162"/>
      <c r="BJ54" s="163">
        <v>7.4741</v>
      </c>
      <c r="BK54" s="163">
        <v>3.8841999999999999</v>
      </c>
      <c r="BL54" s="163">
        <v>1.2644</v>
      </c>
      <c r="BM54" s="163">
        <v>1.0056</v>
      </c>
      <c r="BN54" s="163">
        <v>-60.152000000000001</v>
      </c>
      <c r="BO54" s="163">
        <v>57.313699999999997</v>
      </c>
      <c r="BP54" s="163">
        <v>57.3748</v>
      </c>
      <c r="BQ54" s="163">
        <v>52.383000000000003</v>
      </c>
      <c r="BR54" s="163">
        <v>-89.377300000000005</v>
      </c>
      <c r="BS54" s="162"/>
      <c r="BT54" s="162"/>
      <c r="BU54" s="162"/>
      <c r="BV54" s="163">
        <v>12.823700000000001</v>
      </c>
      <c r="BW54" s="163">
        <v>8.1999999999999993</v>
      </c>
      <c r="BX54" s="163">
        <v>5.61</v>
      </c>
      <c r="BY54" s="163">
        <v>-12.72</v>
      </c>
      <c r="BZ54" s="163">
        <v>2.21</v>
      </c>
      <c r="CA54" s="163">
        <v>-18.4819</v>
      </c>
      <c r="CB54" s="163">
        <v>-18.213999999999999</v>
      </c>
      <c r="CC54" s="163">
        <v>42.526699999999998</v>
      </c>
      <c r="CD54" s="163">
        <v>41.503100000000003</v>
      </c>
      <c r="CE54" s="162"/>
      <c r="CF54" s="162"/>
      <c r="CG54" s="163">
        <v>-20.826000000000001</v>
      </c>
      <c r="CH54" s="163">
        <v>7.2358000000000002</v>
      </c>
      <c r="CI54" s="162"/>
      <c r="CJ54" s="162"/>
      <c r="CK54" s="162"/>
      <c r="CL54" s="163">
        <v>-19.100000000000001</v>
      </c>
      <c r="CM54" s="163">
        <v>-18.2</v>
      </c>
      <c r="CN54" s="163">
        <v>-1.77</v>
      </c>
      <c r="CO54" s="163">
        <v>14.659599999999999</v>
      </c>
      <c r="CP54" s="163">
        <v>14.8085</v>
      </c>
      <c r="CQ54" s="163">
        <v>13.2172</v>
      </c>
      <c r="CR54" s="163">
        <v>59.215200000000003</v>
      </c>
      <c r="CS54" s="163">
        <v>59.7624</v>
      </c>
      <c r="CT54" s="163">
        <v>-24.989599999999999</v>
      </c>
      <c r="CU54" s="163">
        <v>-40.826900000000002</v>
      </c>
      <c r="CV54" s="163">
        <v>-23.058900000000001</v>
      </c>
      <c r="CW54" s="163">
        <v>3.1505999999999998</v>
      </c>
      <c r="CX54" s="163">
        <v>20.329999999999998</v>
      </c>
      <c r="CY54" s="163">
        <v>7.32</v>
      </c>
      <c r="CZ54" s="163">
        <v>13.911099999999999</v>
      </c>
      <c r="DA54" s="163">
        <v>13.674899999999999</v>
      </c>
      <c r="DB54" s="163">
        <v>-8.3699999999999992</v>
      </c>
      <c r="DC54" s="163">
        <v>-3.2585000000000002</v>
      </c>
      <c r="DD54" s="162"/>
      <c r="DE54" s="162"/>
      <c r="DF54" s="163">
        <v>19.500699999999998</v>
      </c>
      <c r="DG54" s="163">
        <v>-11.7494</v>
      </c>
      <c r="DH54" s="163">
        <v>-4.1254999999999997</v>
      </c>
      <c r="DI54" s="163">
        <v>-23.8</v>
      </c>
      <c r="DJ54" s="163">
        <v>-23.2</v>
      </c>
      <c r="DK54" s="163">
        <v>-3.9171999999999998</v>
      </c>
      <c r="DL54" s="163">
        <v>-1.1220000000000001</v>
      </c>
      <c r="DM54" s="163">
        <v>4.4208999999999996</v>
      </c>
      <c r="DN54" s="163">
        <v>5.7577999999999996</v>
      </c>
      <c r="DO54" s="163">
        <v>-0.78</v>
      </c>
      <c r="DP54" s="163">
        <v>-1.24</v>
      </c>
      <c r="DQ54" s="163">
        <v>6.8819999999999997</v>
      </c>
      <c r="DR54" s="163">
        <v>-19.648599999999998</v>
      </c>
      <c r="DS54" s="163">
        <v>-5.76</v>
      </c>
      <c r="DT54" s="163">
        <v>-5.83</v>
      </c>
      <c r="DU54" s="163">
        <v>18.260000000000002</v>
      </c>
      <c r="DV54" s="163">
        <v>18.78</v>
      </c>
      <c r="DW54" s="163">
        <v>-20.2727</v>
      </c>
      <c r="DX54" s="163">
        <v>-10.4818</v>
      </c>
      <c r="DY54" s="163">
        <v>-39.263500000000001</v>
      </c>
      <c r="DZ54" s="163">
        <v>-38.627299999999998</v>
      </c>
      <c r="EA54" s="162"/>
      <c r="EB54" s="163">
        <v>-17.947299999999998</v>
      </c>
      <c r="EC54" s="163">
        <v>-26.3507</v>
      </c>
      <c r="ED54" s="163">
        <v>-26.048200000000001</v>
      </c>
      <c r="EE54" s="163">
        <v>-24.052700000000002</v>
      </c>
      <c r="EF54" s="163">
        <v>-26.182600000000001</v>
      </c>
      <c r="EG54" s="163">
        <v>-10.612</v>
      </c>
      <c r="EH54" s="163">
        <v>-129.28909999999999</v>
      </c>
      <c r="EI54" s="163">
        <v>32.179000000000002</v>
      </c>
      <c r="EJ54" s="162"/>
      <c r="EK54" s="163">
        <v>-6.7576000000000001</v>
      </c>
      <c r="EL54" s="163">
        <v>-6.0224000000000002</v>
      </c>
      <c r="EM54" s="163">
        <v>14.273099999999999</v>
      </c>
      <c r="EN54" s="163">
        <v>-8.3988999999999994</v>
      </c>
      <c r="EO54" s="163">
        <v>-8.6237999999999992</v>
      </c>
      <c r="EP54" s="163">
        <v>-1.028</v>
      </c>
      <c r="EQ54" s="163">
        <v>-22.468299999999999</v>
      </c>
      <c r="ER54" s="163">
        <v>-22.133800000000001</v>
      </c>
      <c r="ES54" s="163">
        <v>4.9748999999999999</v>
      </c>
      <c r="ET54" s="163">
        <v>6.62</v>
      </c>
      <c r="EU54" s="163">
        <v>-14.83</v>
      </c>
      <c r="EV54" s="163">
        <v>0</v>
      </c>
      <c r="EW54" s="163">
        <v>2.7549999999999999</v>
      </c>
      <c r="EX54" s="163">
        <v>-3.9437000000000002</v>
      </c>
      <c r="EY54" s="163">
        <v>-10.555400000000001</v>
      </c>
      <c r="EZ54" s="163">
        <v>-10.7034</v>
      </c>
      <c r="FA54" s="163">
        <v>10.0403</v>
      </c>
      <c r="FB54" s="163">
        <v>8.6791</v>
      </c>
      <c r="FC54" s="163">
        <v>-25.914400000000001</v>
      </c>
      <c r="FD54" s="163">
        <v>4.4694000000000003</v>
      </c>
      <c r="FE54" s="162"/>
      <c r="FF54" s="163">
        <v>4.2352999999999996</v>
      </c>
      <c r="FG54" s="163">
        <v>0</v>
      </c>
      <c r="FH54" s="163">
        <v>0</v>
      </c>
      <c r="FI54" s="163">
        <v>0</v>
      </c>
      <c r="FJ54" s="163">
        <v>4.3539000000000003</v>
      </c>
      <c r="FK54" s="163">
        <v>4.8562000000000003</v>
      </c>
      <c r="FL54" s="163">
        <v>-25.285900000000002</v>
      </c>
      <c r="FM54" s="163">
        <v>19.657699999999998</v>
      </c>
      <c r="FN54" s="163">
        <v>19.9176</v>
      </c>
      <c r="FO54" s="163">
        <v>-9.4046000000000003</v>
      </c>
      <c r="FP54" s="162"/>
      <c r="FQ54" s="163">
        <v>26.027000000000001</v>
      </c>
      <c r="FR54" s="163">
        <v>-18.739999999999998</v>
      </c>
      <c r="FS54" s="163">
        <v>-1.9094</v>
      </c>
      <c r="FT54" s="163">
        <v>0.20069999999999999</v>
      </c>
      <c r="FU54" s="163">
        <v>0.93</v>
      </c>
      <c r="FV54" s="163">
        <v>0.76</v>
      </c>
      <c r="FW54" s="163">
        <v>-26.1126</v>
      </c>
      <c r="FX54" s="162"/>
      <c r="FY54" s="163">
        <v>2.0099999999999998</v>
      </c>
      <c r="FZ54" s="163">
        <v>0.8</v>
      </c>
      <c r="GA54" s="162"/>
      <c r="GB54" s="163">
        <v>16.82</v>
      </c>
      <c r="GC54" s="163">
        <v>-17.299499999999998</v>
      </c>
      <c r="GD54" s="163">
        <v>-7.0735999999999999</v>
      </c>
      <c r="GE54" s="163">
        <v>-1.92</v>
      </c>
      <c r="GF54" s="163">
        <v>18.679500000000001</v>
      </c>
      <c r="GG54" s="162"/>
      <c r="GH54" s="163">
        <v>31.488800000000001</v>
      </c>
      <c r="GI54" s="163">
        <v>-11.3132</v>
      </c>
      <c r="GJ54" s="163">
        <v>-11.897600000000001</v>
      </c>
      <c r="GK54" s="163">
        <v>2.5672999999999999</v>
      </c>
      <c r="GL54" s="162"/>
      <c r="GM54" s="162"/>
      <c r="GN54" s="163">
        <v>-10.2636</v>
      </c>
      <c r="GO54" s="163">
        <v>-3.2839999999999998</v>
      </c>
      <c r="GP54" s="163">
        <v>5.0263</v>
      </c>
      <c r="GQ54" s="163">
        <v>-28.210799999999999</v>
      </c>
      <c r="GR54" s="163">
        <v>5.4523000000000001</v>
      </c>
      <c r="GS54" s="163">
        <v>4.5833000000000004</v>
      </c>
      <c r="GT54" s="163">
        <v>143.88910000000001</v>
      </c>
      <c r="GU54" s="163">
        <v>-8.1</v>
      </c>
      <c r="GV54" s="163">
        <v>-7.2343999999999999</v>
      </c>
      <c r="GW54" s="163">
        <v>-16.042300000000001</v>
      </c>
      <c r="GX54" s="163">
        <v>2.6707999999999998</v>
      </c>
      <c r="GY54" s="163">
        <v>8.7765000000000004</v>
      </c>
      <c r="GZ54" s="163">
        <v>8.9248999999999992</v>
      </c>
      <c r="HA54" s="163">
        <v>2.1932</v>
      </c>
      <c r="HB54" s="163">
        <v>-8.5204000000000004</v>
      </c>
      <c r="HC54" s="163">
        <v>-6.4882</v>
      </c>
      <c r="HD54" s="163">
        <v>15.51</v>
      </c>
      <c r="HE54" s="163">
        <v>-17.462</v>
      </c>
      <c r="HF54" s="163">
        <v>-19.128900000000002</v>
      </c>
      <c r="HG54" s="163">
        <v>71.010099999999994</v>
      </c>
      <c r="HH54" s="163">
        <v>126.24979999999999</v>
      </c>
      <c r="HI54" s="163">
        <v>48.777999999999999</v>
      </c>
      <c r="HJ54" s="163">
        <v>48.529699999999998</v>
      </c>
      <c r="HK54" s="163">
        <v>-7.1734999999999998</v>
      </c>
      <c r="HL54" s="163">
        <v>-6.9897</v>
      </c>
      <c r="HM54" s="163">
        <v>-12.754799999999999</v>
      </c>
      <c r="HN54" s="163">
        <v>-13.606400000000001</v>
      </c>
      <c r="HO54" s="163">
        <v>34.457700000000003</v>
      </c>
      <c r="HP54" s="162"/>
      <c r="HQ54" s="163">
        <v>-11.7102</v>
      </c>
      <c r="HR54" s="163">
        <v>-11.045500000000001</v>
      </c>
      <c r="HS54" s="163">
        <v>-7.5678000000000001</v>
      </c>
      <c r="HT54" s="163">
        <v>-7.2190000000000003</v>
      </c>
      <c r="HU54" s="163">
        <v>28.84</v>
      </c>
      <c r="HV54" s="163">
        <v>28.78</v>
      </c>
      <c r="HW54" s="163">
        <v>-30.3</v>
      </c>
      <c r="HX54" s="163">
        <v>-30.7</v>
      </c>
      <c r="HY54" s="163">
        <v>0.79190000000000005</v>
      </c>
      <c r="HZ54" s="163">
        <v>-8.24</v>
      </c>
      <c r="IA54" s="163">
        <v>63.269500000000001</v>
      </c>
      <c r="IB54" s="163">
        <v>29.9621</v>
      </c>
      <c r="IC54" s="163">
        <v>29.345600000000001</v>
      </c>
      <c r="ID54" s="163">
        <v>-19.100000000000001</v>
      </c>
      <c r="IE54" s="163">
        <v>-32.9</v>
      </c>
      <c r="IF54" s="163">
        <v>-4.2</v>
      </c>
      <c r="IG54" s="163">
        <v>-5.0999999999999996</v>
      </c>
      <c r="IH54" s="163">
        <v>-17.878699999999998</v>
      </c>
      <c r="II54" s="163">
        <v>-17.7791</v>
      </c>
      <c r="IJ54" s="163">
        <v>-148.3289</v>
      </c>
      <c r="IK54" s="163">
        <v>-39.531599999999997</v>
      </c>
      <c r="IL54" s="163">
        <v>-58.3108</v>
      </c>
      <c r="IM54" s="163">
        <v>-68.380200000000002</v>
      </c>
      <c r="IN54" s="163">
        <v>-14.7593</v>
      </c>
      <c r="IO54" s="163">
        <v>185.40459999999999</v>
      </c>
      <c r="IP54" s="163">
        <v>-21.4527</v>
      </c>
      <c r="IQ54" s="163">
        <v>197.56030000000001</v>
      </c>
      <c r="IR54" s="163">
        <v>34.431100000000001</v>
      </c>
      <c r="IS54" s="163">
        <v>126.4312</v>
      </c>
      <c r="IT54" s="163">
        <v>32.736899999999999</v>
      </c>
      <c r="IU54" s="163">
        <v>32.5413</v>
      </c>
      <c r="IV54" s="163">
        <v>-87.3292</v>
      </c>
      <c r="IW54" s="163">
        <v>-40.105899999999998</v>
      </c>
      <c r="IX54" s="163">
        <v>-153.24039999999999</v>
      </c>
      <c r="IY54" s="163">
        <v>-47.453400000000002</v>
      </c>
      <c r="IZ54" s="163">
        <v>52.970700000000001</v>
      </c>
      <c r="JA54" s="163">
        <v>-4.4763999999999999</v>
      </c>
      <c r="JB54" s="162"/>
      <c r="JC54" s="163">
        <v>-5.04</v>
      </c>
      <c r="JD54" s="163">
        <v>-6.5000000000000002E-2</v>
      </c>
      <c r="JE54" s="163">
        <v>-7.0999999999999994E-2</v>
      </c>
      <c r="JF54" s="163">
        <v>-0.56000000000000005</v>
      </c>
      <c r="JG54" s="163">
        <v>2.2400000000000002</v>
      </c>
      <c r="JH54" s="163">
        <v>-3.1650999999999998</v>
      </c>
      <c r="JI54" s="163">
        <v>-8.6136999999999997</v>
      </c>
      <c r="JJ54" s="163">
        <v>2.7848000000000002</v>
      </c>
      <c r="JK54" s="163">
        <v>-1.2863</v>
      </c>
      <c r="JL54" s="163">
        <v>0.9</v>
      </c>
      <c r="JM54" s="163">
        <v>13.91</v>
      </c>
      <c r="JN54" s="163">
        <v>14.202</v>
      </c>
      <c r="JO54" s="162"/>
      <c r="JP54" s="162"/>
      <c r="JQ54" s="163">
        <v>2.9662999999999999</v>
      </c>
      <c r="JR54" s="163">
        <v>3.8731</v>
      </c>
      <c r="JS54" s="163">
        <v>2.6297000000000001</v>
      </c>
      <c r="JT54" s="162"/>
      <c r="JU54" s="163">
        <v>17.100000000000001</v>
      </c>
      <c r="JV54" s="163">
        <v>6.5046999999999997</v>
      </c>
      <c r="JW54" s="163">
        <v>0.28000000000000003</v>
      </c>
      <c r="JX54" s="162"/>
      <c r="JY54" s="163">
        <v>-4.9038000000000004</v>
      </c>
      <c r="JZ54" s="163">
        <v>-14.7281</v>
      </c>
      <c r="KA54" s="163">
        <v>-19.452500000000001</v>
      </c>
      <c r="KB54" s="163">
        <v>-2.4902000000000002</v>
      </c>
      <c r="KC54" s="163">
        <v>9.8980999999999995</v>
      </c>
      <c r="KD54" s="163">
        <v>-14.8467</v>
      </c>
      <c r="KE54" s="163">
        <v>4.1439000000000004</v>
      </c>
      <c r="KF54" s="163">
        <v>-18.8</v>
      </c>
      <c r="KG54" s="163">
        <v>2.4</v>
      </c>
      <c r="KH54" s="163">
        <v>42.527900000000002</v>
      </c>
      <c r="KI54" s="163">
        <v>-121.8558</v>
      </c>
    </row>
    <row r="55" spans="1:295" ht="18" customHeight="1" x14ac:dyDescent="0.3">
      <c r="A55" s="158" t="s">
        <v>65</v>
      </c>
      <c r="B55" s="158" t="s">
        <v>802</v>
      </c>
      <c r="C55" s="162"/>
      <c r="D55" s="163">
        <v>2.8073000000000001</v>
      </c>
      <c r="E55" s="163">
        <v>-7.7093999999999996</v>
      </c>
      <c r="F55" s="163">
        <v>7.4850000000000003</v>
      </c>
      <c r="G55" s="163">
        <v>8.6579999999999995</v>
      </c>
      <c r="H55" s="162"/>
      <c r="I55" s="163">
        <v>12.8688</v>
      </c>
      <c r="J55" s="162"/>
      <c r="K55" s="163">
        <v>13.2103</v>
      </c>
      <c r="L55" s="163">
        <v>4.8788999999999998</v>
      </c>
      <c r="M55" s="163">
        <v>4.4617000000000004</v>
      </c>
      <c r="N55" s="163">
        <v>-15.54</v>
      </c>
      <c r="O55" s="163">
        <v>-24.2</v>
      </c>
      <c r="P55" s="162"/>
      <c r="Q55" s="163">
        <v>0.82799999999999996</v>
      </c>
      <c r="R55" s="162"/>
      <c r="S55" s="163">
        <v>2.8262</v>
      </c>
      <c r="T55" s="163">
        <v>8.3216999999999999</v>
      </c>
      <c r="U55" s="163">
        <v>3.8239000000000001</v>
      </c>
      <c r="V55" s="163">
        <v>3.7012</v>
      </c>
      <c r="W55" s="163">
        <v>6.7019000000000002</v>
      </c>
      <c r="X55" s="163">
        <v>0.65839999999999999</v>
      </c>
      <c r="Y55" s="163">
        <v>1.9725999999999999</v>
      </c>
      <c r="Z55" s="163">
        <v>2.0011999999999999</v>
      </c>
      <c r="AA55" s="162"/>
      <c r="AB55" s="163">
        <v>-0.54210000000000003</v>
      </c>
      <c r="AC55" s="163">
        <v>-0.89400000000000002</v>
      </c>
      <c r="AD55" s="163">
        <v>-0.95299999999999996</v>
      </c>
      <c r="AE55" s="163">
        <v>-2.577</v>
      </c>
      <c r="AF55" s="163">
        <v>-4.4400000000000004</v>
      </c>
      <c r="AG55" s="163">
        <v>-13.2</v>
      </c>
      <c r="AH55" s="162"/>
      <c r="AI55" s="162"/>
      <c r="AJ55" s="163">
        <v>-11.9</v>
      </c>
      <c r="AK55" s="163">
        <v>-11.84</v>
      </c>
      <c r="AL55" s="162"/>
      <c r="AM55" s="163">
        <v>-12.37</v>
      </c>
      <c r="AN55" s="163">
        <v>-12.05</v>
      </c>
      <c r="AO55" s="163">
        <v>4.1375000000000002</v>
      </c>
      <c r="AP55" s="163">
        <v>4.2384000000000004</v>
      </c>
      <c r="AQ55" s="163">
        <v>22.9099</v>
      </c>
      <c r="AR55" s="163">
        <v>24.442799999999998</v>
      </c>
      <c r="AS55" s="163">
        <v>-21.717400000000001</v>
      </c>
      <c r="AT55" s="163">
        <v>-13.797800000000001</v>
      </c>
      <c r="AU55" s="163">
        <v>-14.2964</v>
      </c>
      <c r="AV55" s="163">
        <v>23.759399999999999</v>
      </c>
      <c r="AW55" s="163">
        <v>21.0246</v>
      </c>
      <c r="AX55" s="163">
        <v>-17.816600000000001</v>
      </c>
      <c r="AY55" s="163">
        <v>-17.4147</v>
      </c>
      <c r="AZ55" s="163">
        <v>30.3688</v>
      </c>
      <c r="BA55" s="162"/>
      <c r="BB55" s="163">
        <v>37.731299999999997</v>
      </c>
      <c r="BC55" s="163">
        <v>9.9975000000000005</v>
      </c>
      <c r="BD55" s="163">
        <v>-3.9</v>
      </c>
      <c r="BE55" s="163">
        <v>-4</v>
      </c>
      <c r="BF55" s="163">
        <v>-21.744</v>
      </c>
      <c r="BG55" s="163">
        <v>-21.526499999999999</v>
      </c>
      <c r="BH55" s="163">
        <v>-1.5745</v>
      </c>
      <c r="BI55" s="162"/>
      <c r="BJ55" s="163">
        <v>3.5636999999999999</v>
      </c>
      <c r="BK55" s="163">
        <v>3.7370000000000001</v>
      </c>
      <c r="BL55" s="163">
        <v>0.68140000000000001</v>
      </c>
      <c r="BM55" s="163">
        <v>0.92649999999999999</v>
      </c>
      <c r="BN55" s="163">
        <v>-82.033699999999996</v>
      </c>
      <c r="BO55" s="163">
        <v>59.694200000000002</v>
      </c>
      <c r="BP55" s="163">
        <v>59.328000000000003</v>
      </c>
      <c r="BQ55" s="163">
        <v>56.936</v>
      </c>
      <c r="BR55" s="163">
        <v>-110.6776</v>
      </c>
      <c r="BS55" s="162"/>
      <c r="BT55" s="162"/>
      <c r="BU55" s="162"/>
      <c r="BV55" s="163">
        <v>11.7859</v>
      </c>
      <c r="BW55" s="163">
        <v>7.87</v>
      </c>
      <c r="BX55" s="163">
        <v>5.3</v>
      </c>
      <c r="BY55" s="163">
        <v>-13.57</v>
      </c>
      <c r="BZ55" s="163">
        <v>1.61</v>
      </c>
      <c r="CA55" s="163">
        <v>-14.597099999999999</v>
      </c>
      <c r="CB55" s="163">
        <v>-15.8027</v>
      </c>
      <c r="CC55" s="163">
        <v>38.507800000000003</v>
      </c>
      <c r="CD55" s="163">
        <v>37.536999999999999</v>
      </c>
      <c r="CE55" s="162"/>
      <c r="CF55" s="162"/>
      <c r="CG55" s="163">
        <v>-19.584700000000002</v>
      </c>
      <c r="CH55" s="163">
        <v>3.9670999999999998</v>
      </c>
      <c r="CI55" s="162"/>
      <c r="CJ55" s="162"/>
      <c r="CK55" s="162"/>
      <c r="CL55" s="163">
        <v>-21.7</v>
      </c>
      <c r="CM55" s="163">
        <v>-20.8</v>
      </c>
      <c r="CN55" s="163">
        <v>-1.81</v>
      </c>
      <c r="CO55" s="163">
        <v>12.0275</v>
      </c>
      <c r="CP55" s="163">
        <v>12.0716</v>
      </c>
      <c r="CQ55" s="163">
        <v>10.801600000000001</v>
      </c>
      <c r="CR55" s="163">
        <v>62.808799999999998</v>
      </c>
      <c r="CS55" s="163">
        <v>62.379899999999999</v>
      </c>
      <c r="CT55" s="163">
        <v>-24.682500000000001</v>
      </c>
      <c r="CU55" s="163">
        <v>-43.285400000000003</v>
      </c>
      <c r="CV55" s="163">
        <v>-22.686</v>
      </c>
      <c r="CW55" s="163">
        <v>2.8761999999999999</v>
      </c>
      <c r="CX55" s="163">
        <v>23.57</v>
      </c>
      <c r="CY55" s="163">
        <v>8.75</v>
      </c>
      <c r="CZ55" s="163">
        <v>16.567399999999999</v>
      </c>
      <c r="DA55" s="163">
        <v>16.604600000000001</v>
      </c>
      <c r="DB55" s="163">
        <v>-7.5</v>
      </c>
      <c r="DC55" s="163">
        <v>-326.55919999999998</v>
      </c>
      <c r="DD55" s="162"/>
      <c r="DE55" s="162"/>
      <c r="DF55" s="163">
        <v>20.565300000000001</v>
      </c>
      <c r="DG55" s="163">
        <v>-14.091699999999999</v>
      </c>
      <c r="DH55" s="163">
        <v>-3.7869000000000002</v>
      </c>
      <c r="DI55" s="162"/>
      <c r="DJ55" s="162"/>
      <c r="DK55" s="163">
        <v>-4.1809000000000003</v>
      </c>
      <c r="DL55" s="163">
        <v>-2.2441</v>
      </c>
      <c r="DM55" s="163">
        <v>6.1558000000000002</v>
      </c>
      <c r="DN55" s="163">
        <v>4.2733999999999996</v>
      </c>
      <c r="DO55" s="163">
        <v>-1.83</v>
      </c>
      <c r="DP55" s="163">
        <v>-2.19</v>
      </c>
      <c r="DQ55" s="163">
        <v>7.9359999999999999</v>
      </c>
      <c r="DR55" s="163">
        <v>-20.511199999999999</v>
      </c>
      <c r="DS55" s="163">
        <v>-6.8</v>
      </c>
      <c r="DT55" s="163">
        <v>-6.99</v>
      </c>
      <c r="DU55" s="163">
        <v>18.850000000000001</v>
      </c>
      <c r="DV55" s="163">
        <v>17</v>
      </c>
      <c r="DW55" s="163">
        <v>-21.654499999999999</v>
      </c>
      <c r="DX55" s="163">
        <v>-11</v>
      </c>
      <c r="DY55" s="163">
        <v>-37.587000000000003</v>
      </c>
      <c r="DZ55" s="163">
        <v>-36.927300000000002</v>
      </c>
      <c r="EA55" s="162"/>
      <c r="EB55" s="163">
        <v>-19.121500000000001</v>
      </c>
      <c r="EC55" s="163">
        <v>-27.348500000000001</v>
      </c>
      <c r="ED55" s="163">
        <v>-27.375599999999999</v>
      </c>
      <c r="EE55" s="163">
        <v>-24.157800000000002</v>
      </c>
      <c r="EF55" s="163">
        <v>-25.183299999999999</v>
      </c>
      <c r="EG55" s="163">
        <v>-9.8130000000000006</v>
      </c>
      <c r="EH55" s="163">
        <v>-135.9563</v>
      </c>
      <c r="EI55" s="163">
        <v>28.654199999999999</v>
      </c>
      <c r="EJ55" s="162"/>
      <c r="EK55" s="163">
        <v>-7.3734000000000002</v>
      </c>
      <c r="EL55" s="163">
        <v>-6.8334000000000001</v>
      </c>
      <c r="EM55" s="163">
        <v>13.034599999999999</v>
      </c>
      <c r="EN55" s="163">
        <v>-8.9619999999999997</v>
      </c>
      <c r="EO55" s="163">
        <v>-8.8079000000000001</v>
      </c>
      <c r="EP55" s="163">
        <v>2.0640000000000001</v>
      </c>
      <c r="EQ55" s="163">
        <v>-22.523499999999999</v>
      </c>
      <c r="ER55" s="163">
        <v>-22.008800000000001</v>
      </c>
      <c r="ES55" s="163">
        <v>3.3477999999999999</v>
      </c>
      <c r="ET55" s="163">
        <v>0</v>
      </c>
      <c r="EU55" s="163">
        <v>-8.6199999999999992</v>
      </c>
      <c r="EV55" s="163">
        <v>0</v>
      </c>
      <c r="EW55" s="163">
        <v>2.6974999999999998</v>
      </c>
      <c r="EX55" s="163">
        <v>-4.9153000000000002</v>
      </c>
      <c r="EY55" s="163">
        <v>-9.8123000000000005</v>
      </c>
      <c r="EZ55" s="163">
        <v>-9.9757999999999996</v>
      </c>
      <c r="FA55" s="163">
        <v>9.6240000000000006</v>
      </c>
      <c r="FB55" s="163">
        <v>7.5556999999999999</v>
      </c>
      <c r="FC55" s="163">
        <v>-25.2303</v>
      </c>
      <c r="FD55" s="163">
        <v>4.5449000000000002</v>
      </c>
      <c r="FE55" s="162"/>
      <c r="FF55" s="163">
        <v>4.3000999999999996</v>
      </c>
      <c r="FG55" s="163">
        <v>3.8542999999999998</v>
      </c>
      <c r="FH55" s="163">
        <v>4.6117999999999997</v>
      </c>
      <c r="FI55" s="163">
        <v>3.4222999999999999</v>
      </c>
      <c r="FJ55" s="163">
        <v>1.8420000000000001</v>
      </c>
      <c r="FK55" s="163">
        <v>2.0095000000000001</v>
      </c>
      <c r="FL55" s="163">
        <v>-25.118400000000001</v>
      </c>
      <c r="FM55" s="163">
        <v>17.609000000000002</v>
      </c>
      <c r="FN55" s="163">
        <v>17.557600000000001</v>
      </c>
      <c r="FO55" s="163">
        <v>-10.4282</v>
      </c>
      <c r="FP55" s="162"/>
      <c r="FQ55" s="163">
        <v>26.627600000000001</v>
      </c>
      <c r="FR55" s="163">
        <v>-18.350000000000001</v>
      </c>
      <c r="FS55" s="163">
        <v>-1.0121</v>
      </c>
      <c r="FT55" s="163">
        <v>0.22639999999999999</v>
      </c>
      <c r="FU55" s="163">
        <v>0.76</v>
      </c>
      <c r="FV55" s="163">
        <v>0.91</v>
      </c>
      <c r="FW55" s="163">
        <v>-26.297499999999999</v>
      </c>
      <c r="FX55" s="162"/>
      <c r="FY55" s="163">
        <v>2.3119999999999998</v>
      </c>
      <c r="FZ55" s="163">
        <v>0.78200000000000003</v>
      </c>
      <c r="GA55" s="162"/>
      <c r="GB55" s="163">
        <v>16.850000000000001</v>
      </c>
      <c r="GC55" s="163">
        <v>-17.799600000000002</v>
      </c>
      <c r="GD55" s="163">
        <v>-6.4684999999999997</v>
      </c>
      <c r="GE55" s="163">
        <v>-2.1</v>
      </c>
      <c r="GF55" s="163">
        <v>19.142199999999999</v>
      </c>
      <c r="GG55" s="162"/>
      <c r="GH55" s="163">
        <v>24.765000000000001</v>
      </c>
      <c r="GI55" s="163">
        <v>-7.1424000000000003</v>
      </c>
      <c r="GJ55" s="163">
        <v>-7.7481999999999998</v>
      </c>
      <c r="GK55" s="163">
        <v>2.3304</v>
      </c>
      <c r="GL55" s="162"/>
      <c r="GM55" s="162"/>
      <c r="GN55" s="163">
        <v>-10.4031</v>
      </c>
      <c r="GO55" s="163">
        <v>-7.1143999999999998</v>
      </c>
      <c r="GP55" s="163">
        <v>5.0707000000000004</v>
      </c>
      <c r="GQ55" s="163">
        <v>-24.862100000000002</v>
      </c>
      <c r="GR55" s="163">
        <v>5.6543999999999999</v>
      </c>
      <c r="GS55" s="163">
        <v>5.9305000000000003</v>
      </c>
      <c r="GT55" s="163">
        <v>138.20670000000001</v>
      </c>
      <c r="GU55" s="163">
        <v>-10.2363</v>
      </c>
      <c r="GV55" s="163">
        <v>-8.7232000000000003</v>
      </c>
      <c r="GW55" s="163">
        <v>-9.6031999999999993</v>
      </c>
      <c r="GX55" s="162"/>
      <c r="GY55" s="163">
        <v>8.4396000000000004</v>
      </c>
      <c r="GZ55" s="163">
        <v>8.5451999999999995</v>
      </c>
      <c r="HA55" s="163">
        <v>2</v>
      </c>
      <c r="HB55" s="163">
        <v>-5.2430000000000003</v>
      </c>
      <c r="HC55" s="163">
        <v>-5.0669000000000004</v>
      </c>
      <c r="HD55" s="163">
        <v>11.73</v>
      </c>
      <c r="HE55" s="163">
        <v>-17.224799999999998</v>
      </c>
      <c r="HF55" s="163">
        <v>-16.055099999999999</v>
      </c>
      <c r="HG55" s="163">
        <v>63.896700000000003</v>
      </c>
      <c r="HH55" s="163">
        <v>123.09439999999999</v>
      </c>
      <c r="HI55" s="163">
        <v>43.3643</v>
      </c>
      <c r="HJ55" s="163">
        <v>43.9285</v>
      </c>
      <c r="HK55" s="163">
        <v>0</v>
      </c>
      <c r="HL55" s="163">
        <v>0</v>
      </c>
      <c r="HM55" s="163">
        <v>0</v>
      </c>
      <c r="HN55" s="163">
        <v>0</v>
      </c>
      <c r="HO55" s="162"/>
      <c r="HP55" s="163">
        <v>34.226700000000001</v>
      </c>
      <c r="HQ55" s="163">
        <v>-13.473599999999999</v>
      </c>
      <c r="HR55" s="163">
        <v>-12.814399999999999</v>
      </c>
      <c r="HS55" s="163">
        <v>-6.4042000000000003</v>
      </c>
      <c r="HT55" s="163">
        <v>-6.2466999999999997</v>
      </c>
      <c r="HU55" s="163">
        <v>27.93</v>
      </c>
      <c r="HV55" s="163">
        <v>27.72</v>
      </c>
      <c r="HW55" s="163">
        <v>-32.1</v>
      </c>
      <c r="HX55" s="163">
        <v>-32.299999999999997</v>
      </c>
      <c r="HY55" s="163">
        <v>0.81030000000000002</v>
      </c>
      <c r="HZ55" s="163">
        <v>-8.8800000000000008</v>
      </c>
      <c r="IA55" s="163">
        <v>69.030500000000004</v>
      </c>
      <c r="IB55" s="163">
        <v>26.566600000000001</v>
      </c>
      <c r="IC55" s="163">
        <v>26.314699999999998</v>
      </c>
      <c r="ID55" s="162"/>
      <c r="IE55" s="163">
        <v>-32</v>
      </c>
      <c r="IF55" s="163">
        <v>-2.4</v>
      </c>
      <c r="IG55" s="163">
        <v>-3</v>
      </c>
      <c r="IH55" s="162"/>
      <c r="II55" s="163">
        <v>-17.8108</v>
      </c>
      <c r="IJ55" s="163">
        <v>-153.7482</v>
      </c>
      <c r="IK55" s="163">
        <v>-43.900399999999998</v>
      </c>
      <c r="IL55" s="163">
        <v>-57.001100000000001</v>
      </c>
      <c r="IM55" s="163">
        <v>-66.608599999999996</v>
      </c>
      <c r="IN55" s="163">
        <v>-17.116</v>
      </c>
      <c r="IO55" s="163">
        <v>182.9658</v>
      </c>
      <c r="IP55" s="163">
        <v>-16.6313</v>
      </c>
      <c r="IQ55" s="163">
        <v>201.0196</v>
      </c>
      <c r="IR55" s="163">
        <v>37.7562</v>
      </c>
      <c r="IS55" s="163">
        <v>119.5702</v>
      </c>
      <c r="IT55" s="163">
        <v>34.837200000000003</v>
      </c>
      <c r="IU55" s="163">
        <v>30.930900000000001</v>
      </c>
      <c r="IV55" s="163">
        <v>-92.245999999999995</v>
      </c>
      <c r="IW55" s="163">
        <v>-45.5105</v>
      </c>
      <c r="IX55" s="163">
        <v>-152.9248</v>
      </c>
      <c r="IY55" s="163">
        <v>-52.972200000000001</v>
      </c>
      <c r="IZ55" s="163">
        <v>57.540999999999997</v>
      </c>
      <c r="JA55" s="163">
        <v>-3.9123999999999999</v>
      </c>
      <c r="JB55" s="162"/>
      <c r="JC55" s="163">
        <v>-4.6399999999999997</v>
      </c>
      <c r="JD55" s="163">
        <v>-0.91500000000000004</v>
      </c>
      <c r="JE55" s="163">
        <v>-0.92300000000000004</v>
      </c>
      <c r="JF55" s="163">
        <v>-0.32</v>
      </c>
      <c r="JG55" s="163">
        <v>2.8</v>
      </c>
      <c r="JH55" s="163">
        <v>-3.3449</v>
      </c>
      <c r="JI55" s="163">
        <v>-8.4946999999999999</v>
      </c>
      <c r="JJ55" s="163">
        <v>4.5731000000000002</v>
      </c>
      <c r="JK55" s="163">
        <v>-1.8448</v>
      </c>
      <c r="JL55" s="163">
        <v>-0.2</v>
      </c>
      <c r="JM55" s="163">
        <v>12.992000000000001</v>
      </c>
      <c r="JN55" s="163">
        <v>13.222</v>
      </c>
      <c r="JO55" s="163">
        <v>2.5863999999999998</v>
      </c>
      <c r="JP55" s="163">
        <v>2.9828999999999999</v>
      </c>
      <c r="JQ55" s="163">
        <v>3.9897999999999998</v>
      </c>
      <c r="JR55" s="163">
        <v>3.1423000000000001</v>
      </c>
      <c r="JS55" s="163">
        <v>4.0571999999999999</v>
      </c>
      <c r="JT55" s="162"/>
      <c r="JU55" s="163">
        <v>17.399999999999999</v>
      </c>
      <c r="JV55" s="163">
        <v>5.8182</v>
      </c>
      <c r="JW55" s="163">
        <v>0.03</v>
      </c>
      <c r="JX55" s="162"/>
      <c r="JY55" s="163">
        <v>-16.261199999999999</v>
      </c>
      <c r="JZ55" s="163">
        <v>-0.13650000000000001</v>
      </c>
      <c r="KA55" s="163">
        <v>-22.751799999999999</v>
      </c>
      <c r="KB55" s="163">
        <v>-12.748900000000001</v>
      </c>
      <c r="KC55" s="163">
        <v>-4.0204000000000004</v>
      </c>
      <c r="KD55" s="163">
        <v>-25.857600000000001</v>
      </c>
      <c r="KE55" s="163">
        <v>0</v>
      </c>
      <c r="KF55" s="163">
        <v>-19.100000000000001</v>
      </c>
      <c r="KG55" s="163">
        <v>2.8</v>
      </c>
      <c r="KH55" s="163">
        <v>43.220700000000001</v>
      </c>
      <c r="KI55" s="163">
        <v>-127.1151</v>
      </c>
    </row>
    <row r="56" spans="1:295" ht="18" customHeight="1" x14ac:dyDescent="0.3">
      <c r="A56" s="158" t="s">
        <v>803</v>
      </c>
      <c r="B56" s="158" t="s">
        <v>66</v>
      </c>
      <c r="C56" s="165"/>
      <c r="D56" s="166">
        <v>2.661</v>
      </c>
      <c r="E56" s="166">
        <v>-7.5385</v>
      </c>
      <c r="F56" s="166">
        <v>2.2128000000000001</v>
      </c>
      <c r="G56" s="166">
        <v>7.9690000000000003</v>
      </c>
      <c r="H56" s="165"/>
      <c r="I56" s="166">
        <v>11.9772</v>
      </c>
      <c r="J56" s="165"/>
      <c r="K56" s="166">
        <v>12.1188</v>
      </c>
      <c r="L56" s="166">
        <v>4.5548999999999999</v>
      </c>
      <c r="M56" s="166">
        <v>4.2934000000000001</v>
      </c>
      <c r="N56" s="166">
        <v>-17.760000000000002</v>
      </c>
      <c r="O56" s="166">
        <v>-22</v>
      </c>
      <c r="P56" s="165"/>
      <c r="Q56" s="166">
        <v>0.82799999999999996</v>
      </c>
      <c r="R56" s="165"/>
      <c r="S56" s="166">
        <v>3.4481000000000002</v>
      </c>
      <c r="T56" s="166">
        <v>-7.0799000000000003</v>
      </c>
      <c r="U56" s="166">
        <v>3.8612000000000002</v>
      </c>
      <c r="V56" s="166">
        <v>3.8437999999999999</v>
      </c>
      <c r="W56" s="166">
        <v>6.9652000000000003</v>
      </c>
      <c r="X56" s="166">
        <v>1.7895000000000001</v>
      </c>
      <c r="Y56" s="166">
        <v>2.1573000000000002</v>
      </c>
      <c r="Z56" s="166">
        <v>2.0600999999999998</v>
      </c>
      <c r="AA56" s="165"/>
      <c r="AB56" s="166">
        <v>-0.54730000000000001</v>
      </c>
      <c r="AC56" s="166">
        <v>-0.83299999999999996</v>
      </c>
      <c r="AD56" s="166">
        <v>-0.82099999999999995</v>
      </c>
      <c r="AE56" s="166">
        <v>-2.7229999999999999</v>
      </c>
      <c r="AF56" s="166">
        <v>-2.2200000000000002</v>
      </c>
      <c r="AG56" s="165"/>
      <c r="AH56" s="165"/>
      <c r="AI56" s="165"/>
      <c r="AJ56" s="166">
        <v>-11.53</v>
      </c>
      <c r="AK56" s="166">
        <v>-11.57</v>
      </c>
      <c r="AL56" s="165"/>
      <c r="AM56" s="166">
        <v>-12.31</v>
      </c>
      <c r="AN56" s="166">
        <v>-12.3</v>
      </c>
      <c r="AO56" s="166">
        <v>3.7301000000000002</v>
      </c>
      <c r="AP56" s="166">
        <v>4.5372000000000003</v>
      </c>
      <c r="AQ56" s="166">
        <v>21.499700000000001</v>
      </c>
      <c r="AR56" s="166">
        <v>23.1401</v>
      </c>
      <c r="AS56" s="166">
        <v>-18.073899999999998</v>
      </c>
      <c r="AT56" s="166">
        <v>-13.797800000000001</v>
      </c>
      <c r="AU56" s="166">
        <v>-13.5672</v>
      </c>
      <c r="AV56" s="166">
        <v>15.9366</v>
      </c>
      <c r="AW56" s="166">
        <v>21.954000000000001</v>
      </c>
      <c r="AX56" s="166">
        <v>-18.084499999999998</v>
      </c>
      <c r="AY56" s="166">
        <v>-14.8695</v>
      </c>
      <c r="AZ56" s="166">
        <v>38.1873</v>
      </c>
      <c r="BA56" s="165"/>
      <c r="BB56" s="166">
        <v>45.0289</v>
      </c>
      <c r="BC56" s="166">
        <v>10.3119</v>
      </c>
      <c r="BD56" s="166">
        <v>-4</v>
      </c>
      <c r="BE56" s="166">
        <v>-4.0999999999999996</v>
      </c>
      <c r="BF56" s="166">
        <v>-21.239799999999999</v>
      </c>
      <c r="BG56" s="166">
        <v>-21.877099999999999</v>
      </c>
      <c r="BH56" s="166">
        <v>-1.6581999999999999</v>
      </c>
      <c r="BI56" s="165"/>
      <c r="BJ56" s="166">
        <v>3.1048</v>
      </c>
      <c r="BK56" s="166">
        <v>2.5167000000000002</v>
      </c>
      <c r="BL56" s="166">
        <v>0</v>
      </c>
      <c r="BM56" s="166">
        <v>0.8327</v>
      </c>
      <c r="BN56" s="166">
        <v>-76.509900000000002</v>
      </c>
      <c r="BO56" s="166">
        <v>54.811199999999999</v>
      </c>
      <c r="BP56" s="166">
        <v>54.7502</v>
      </c>
      <c r="BQ56" s="166">
        <v>49.613</v>
      </c>
      <c r="BR56" s="166">
        <v>-117.40949999999999</v>
      </c>
      <c r="BS56" s="165"/>
      <c r="BT56" s="165"/>
      <c r="BU56" s="165"/>
      <c r="BV56" s="166">
        <v>12.0054</v>
      </c>
      <c r="BW56" s="166">
        <v>8.34</v>
      </c>
      <c r="BX56" s="166">
        <v>5.57</v>
      </c>
      <c r="BY56" s="166">
        <v>-13.16</v>
      </c>
      <c r="BZ56" s="166">
        <v>2.17</v>
      </c>
      <c r="CA56" s="166">
        <v>-25.1797</v>
      </c>
      <c r="CB56" s="166">
        <v>-24.643899999999999</v>
      </c>
      <c r="CC56" s="166">
        <v>26.645600000000002</v>
      </c>
      <c r="CD56" s="166">
        <v>26.080100000000002</v>
      </c>
      <c r="CE56" s="165"/>
      <c r="CF56" s="165"/>
      <c r="CG56" s="166">
        <v>4.2074999999999996</v>
      </c>
      <c r="CH56" s="166">
        <v>2.6882999999999999</v>
      </c>
      <c r="CI56" s="165"/>
      <c r="CJ56" s="165"/>
      <c r="CK56" s="165"/>
      <c r="CL56" s="166">
        <v>-24.7</v>
      </c>
      <c r="CM56" s="166">
        <v>-23.4</v>
      </c>
      <c r="CN56" s="166">
        <v>-1.67</v>
      </c>
      <c r="CO56" s="166">
        <v>15.9917</v>
      </c>
      <c r="CP56" s="166">
        <v>16.654</v>
      </c>
      <c r="CQ56" s="166">
        <v>15.186199999999999</v>
      </c>
      <c r="CR56" s="166">
        <v>62.8874</v>
      </c>
      <c r="CS56" s="166">
        <v>62.3018</v>
      </c>
      <c r="CT56" s="166">
        <v>-25.435199999999998</v>
      </c>
      <c r="CU56" s="166">
        <v>-41.421599999999998</v>
      </c>
      <c r="CV56" s="166">
        <v>-24.829699999999999</v>
      </c>
      <c r="CW56" s="166">
        <v>2.6219000000000001</v>
      </c>
      <c r="CX56" s="166">
        <v>23.4</v>
      </c>
      <c r="CY56" s="166">
        <v>8.91</v>
      </c>
      <c r="CZ56" s="166">
        <v>15.473599999999999</v>
      </c>
      <c r="DA56" s="166">
        <v>15.335100000000001</v>
      </c>
      <c r="DB56" s="166">
        <v>-7.16</v>
      </c>
      <c r="DC56" s="166">
        <v>-263.75970000000001</v>
      </c>
      <c r="DD56" s="165"/>
      <c r="DE56" s="165"/>
      <c r="DF56" s="166">
        <v>15.430300000000001</v>
      </c>
      <c r="DG56" s="166">
        <v>-14.235900000000001</v>
      </c>
      <c r="DH56" s="166">
        <v>-3.3773</v>
      </c>
      <c r="DI56" s="165"/>
      <c r="DJ56" s="165"/>
      <c r="DK56" s="166">
        <v>-4.8278999999999996</v>
      </c>
      <c r="DL56" s="166">
        <v>-2.6181000000000001</v>
      </c>
      <c r="DM56" s="166">
        <v>5.6826999999999996</v>
      </c>
      <c r="DN56" s="166">
        <v>3.5312000000000001</v>
      </c>
      <c r="DO56" s="166">
        <v>-2.2999999999999998</v>
      </c>
      <c r="DP56" s="166">
        <v>-2.36</v>
      </c>
      <c r="DQ56" s="166">
        <v>8.6024999999999991</v>
      </c>
      <c r="DR56" s="166">
        <v>-15.7934</v>
      </c>
      <c r="DS56" s="166">
        <v>-7.15</v>
      </c>
      <c r="DT56" s="166">
        <v>-7.28</v>
      </c>
      <c r="DU56" s="166">
        <v>19.579999999999998</v>
      </c>
      <c r="DV56" s="166">
        <v>16</v>
      </c>
      <c r="DW56" s="166">
        <v>-16.9636</v>
      </c>
      <c r="DX56" s="166">
        <v>-7.9090999999999996</v>
      </c>
      <c r="DY56" s="166">
        <v>-38.3581</v>
      </c>
      <c r="DZ56" s="166">
        <v>-37.345500000000001</v>
      </c>
      <c r="EA56" s="165"/>
      <c r="EB56" s="166">
        <v>-19.222799999999999</v>
      </c>
      <c r="EC56" s="166">
        <v>-26.726900000000001</v>
      </c>
      <c r="ED56" s="166">
        <v>-26.733799999999999</v>
      </c>
      <c r="EE56" s="166">
        <v>-22.490600000000001</v>
      </c>
      <c r="EF56" s="166">
        <v>-23.935400000000001</v>
      </c>
      <c r="EG56" s="166">
        <v>-10.51</v>
      </c>
      <c r="EH56" s="166">
        <v>-129.5598</v>
      </c>
      <c r="EI56" s="166">
        <v>20.2227</v>
      </c>
      <c r="EJ56" s="165"/>
      <c r="EK56" s="166">
        <v>-7.4951999999999996</v>
      </c>
      <c r="EL56" s="166">
        <v>-6.9630000000000001</v>
      </c>
      <c r="EM56" s="166">
        <v>14.4251</v>
      </c>
      <c r="EN56" s="166">
        <v>-11.524100000000001</v>
      </c>
      <c r="EO56" s="166">
        <v>-11.139200000000001</v>
      </c>
      <c r="EP56" s="166">
        <v>11.28</v>
      </c>
      <c r="EQ56" s="166">
        <v>-24.857199999999999</v>
      </c>
      <c r="ER56" s="166">
        <v>-24.403400000000001</v>
      </c>
      <c r="ES56" s="166">
        <v>3.5030999999999999</v>
      </c>
      <c r="ET56" s="166">
        <v>-5.44</v>
      </c>
      <c r="EU56" s="166">
        <v>-15.8</v>
      </c>
      <c r="EV56" s="166">
        <v>0</v>
      </c>
      <c r="EW56" s="166">
        <v>2.7433000000000001</v>
      </c>
      <c r="EX56" s="166">
        <v>-11.2117</v>
      </c>
      <c r="EY56" s="166">
        <v>-8.1228999999999996</v>
      </c>
      <c r="EZ56" s="166">
        <v>-8.4306999999999999</v>
      </c>
      <c r="FA56" s="166">
        <v>8.0608000000000004</v>
      </c>
      <c r="FB56" s="166">
        <v>5.9756999999999998</v>
      </c>
      <c r="FC56" s="166">
        <v>-25.630500000000001</v>
      </c>
      <c r="FD56" s="166">
        <v>3.9799000000000002</v>
      </c>
      <c r="FE56" s="165"/>
      <c r="FF56" s="166">
        <v>3.754</v>
      </c>
      <c r="FG56" s="166">
        <v>4.9390000000000001</v>
      </c>
      <c r="FH56" s="166">
        <v>4.2771999999999997</v>
      </c>
      <c r="FI56" s="166">
        <v>3.7174999999999998</v>
      </c>
      <c r="FJ56" s="166">
        <v>11.7219</v>
      </c>
      <c r="FK56" s="166">
        <v>10.8847</v>
      </c>
      <c r="FL56" s="166">
        <v>-28.969899999999999</v>
      </c>
      <c r="FM56" s="166">
        <v>18.653300000000002</v>
      </c>
      <c r="FN56" s="166">
        <v>18.726800000000001</v>
      </c>
      <c r="FO56" s="166">
        <v>-12.894399999999999</v>
      </c>
      <c r="FP56" s="165"/>
      <c r="FQ56" s="166">
        <v>26.676400000000001</v>
      </c>
      <c r="FR56" s="166">
        <v>-18.68</v>
      </c>
      <c r="FS56" s="166">
        <v>-0.60750000000000004</v>
      </c>
      <c r="FT56" s="166">
        <v>0.19159999999999999</v>
      </c>
      <c r="FU56" s="166">
        <v>-0.03</v>
      </c>
      <c r="FV56" s="166">
        <v>1.5</v>
      </c>
      <c r="FW56" s="166">
        <v>-26.359200000000001</v>
      </c>
      <c r="FX56" s="165"/>
      <c r="FY56" s="166">
        <v>2.3559999999999999</v>
      </c>
      <c r="FZ56" s="166">
        <v>0.99</v>
      </c>
      <c r="GA56" s="165"/>
      <c r="GB56" s="166">
        <v>16.34</v>
      </c>
      <c r="GC56" s="166">
        <v>-14.8454</v>
      </c>
      <c r="GD56" s="166">
        <v>-4.5564</v>
      </c>
      <c r="GE56" s="166">
        <v>-1.92</v>
      </c>
      <c r="GF56" s="166">
        <v>18.344999999999999</v>
      </c>
      <c r="GG56" s="165"/>
      <c r="GH56" s="166">
        <v>24.61</v>
      </c>
      <c r="GI56" s="166">
        <v>-7.0815000000000001</v>
      </c>
      <c r="GJ56" s="166">
        <v>-7.6718999999999999</v>
      </c>
      <c r="GK56" s="166">
        <v>2.2511000000000001</v>
      </c>
      <c r="GL56" s="165"/>
      <c r="GM56" s="165"/>
      <c r="GN56" s="166">
        <v>-10.452</v>
      </c>
      <c r="GO56" s="166">
        <v>-5.7104999999999997</v>
      </c>
      <c r="GP56" s="166">
        <v>5.1189999999999998</v>
      </c>
      <c r="GQ56" s="166">
        <v>-25.1496</v>
      </c>
      <c r="GR56" s="166">
        <v>7.0102000000000002</v>
      </c>
      <c r="GS56" s="166">
        <v>8.4252000000000002</v>
      </c>
      <c r="GT56" s="166">
        <v>137.7834</v>
      </c>
      <c r="GU56" s="166">
        <v>-10.556800000000001</v>
      </c>
      <c r="GV56" s="166">
        <v>-8.8497000000000003</v>
      </c>
      <c r="GW56" s="166">
        <v>-9.7393999999999998</v>
      </c>
      <c r="GX56" s="166">
        <v>2.8435000000000001</v>
      </c>
      <c r="GY56" s="166">
        <v>8.4030000000000005</v>
      </c>
      <c r="GZ56" s="166">
        <v>8.4661000000000008</v>
      </c>
      <c r="HA56" s="166">
        <v>2.4929000000000001</v>
      </c>
      <c r="HB56" s="166">
        <v>-7.5739000000000001</v>
      </c>
      <c r="HC56" s="166">
        <v>-6.3795000000000002</v>
      </c>
      <c r="HD56" s="166">
        <v>13.83</v>
      </c>
      <c r="HE56" s="166">
        <v>-19.059100000000001</v>
      </c>
      <c r="HF56" s="166">
        <v>-22.012</v>
      </c>
      <c r="HG56" s="166">
        <v>65.0989</v>
      </c>
      <c r="HH56" s="166">
        <v>121.3188</v>
      </c>
      <c r="HI56" s="166">
        <v>41.766800000000003</v>
      </c>
      <c r="HJ56" s="166">
        <v>43.4621</v>
      </c>
      <c r="HK56" s="165"/>
      <c r="HL56" s="166">
        <v>0</v>
      </c>
      <c r="HM56" s="166">
        <v>0</v>
      </c>
      <c r="HN56" s="166">
        <v>0</v>
      </c>
      <c r="HO56" s="165"/>
      <c r="HP56" s="165"/>
      <c r="HQ56" s="166">
        <v>-12.9847</v>
      </c>
      <c r="HR56" s="166">
        <v>-12.5837</v>
      </c>
      <c r="HS56" s="166">
        <v>-6.9945000000000004</v>
      </c>
      <c r="HT56" s="166">
        <v>-6.9522000000000004</v>
      </c>
      <c r="HU56" s="166">
        <v>27.79</v>
      </c>
      <c r="HV56" s="166">
        <v>27.52</v>
      </c>
      <c r="HW56" s="166">
        <v>-30.5</v>
      </c>
      <c r="HX56" s="166">
        <v>-30.8</v>
      </c>
      <c r="HY56" s="166">
        <v>0.98599999999999999</v>
      </c>
      <c r="HZ56" s="166">
        <v>-9.76</v>
      </c>
      <c r="IA56" s="166">
        <v>66.332400000000007</v>
      </c>
      <c r="IB56" s="166">
        <v>26.167899999999999</v>
      </c>
      <c r="IC56" s="166">
        <v>26.079499999999999</v>
      </c>
      <c r="ID56" s="166">
        <v>-19.100000000000001</v>
      </c>
      <c r="IE56" s="166">
        <v>-32.5</v>
      </c>
      <c r="IF56" s="166">
        <v>-2.9</v>
      </c>
      <c r="IG56" s="166">
        <v>-3.8</v>
      </c>
      <c r="IH56" s="165"/>
      <c r="II56" s="166">
        <v>-17.7319</v>
      </c>
      <c r="IJ56" s="166">
        <v>-155.428</v>
      </c>
      <c r="IK56" s="166">
        <v>-37.938699999999997</v>
      </c>
      <c r="IL56" s="166">
        <v>-55.562800000000003</v>
      </c>
      <c r="IM56" s="166">
        <v>-66.942599999999999</v>
      </c>
      <c r="IN56" s="166">
        <v>-15.065099999999999</v>
      </c>
      <c r="IO56" s="166">
        <v>179.48150000000001</v>
      </c>
      <c r="IP56" s="166">
        <v>-15.2232</v>
      </c>
      <c r="IQ56" s="166">
        <v>200.51300000000001</v>
      </c>
      <c r="IR56" s="166">
        <v>35.699300000000001</v>
      </c>
      <c r="IS56" s="166">
        <v>120.5154</v>
      </c>
      <c r="IT56" s="166">
        <v>31.090399999999999</v>
      </c>
      <c r="IU56" s="166">
        <v>32.075699999999998</v>
      </c>
      <c r="IV56" s="166">
        <v>-91.451700000000002</v>
      </c>
      <c r="IW56" s="166">
        <v>-47.596800000000002</v>
      </c>
      <c r="IX56" s="166">
        <v>-153.28550000000001</v>
      </c>
      <c r="IY56" s="166">
        <v>-54.494999999999997</v>
      </c>
      <c r="IZ56" s="166">
        <v>61.440899999999999</v>
      </c>
      <c r="JA56" s="166">
        <v>-3.7488000000000001</v>
      </c>
      <c r="JB56" s="165"/>
      <c r="JC56" s="166">
        <v>-4.88</v>
      </c>
      <c r="JD56" s="166">
        <v>-0.83699999999999997</v>
      </c>
      <c r="JE56" s="166">
        <v>-0.84599999999999997</v>
      </c>
      <c r="JF56" s="166">
        <v>-0.48</v>
      </c>
      <c r="JG56" s="166">
        <v>3.04</v>
      </c>
      <c r="JH56" s="166">
        <v>-3.4927000000000001</v>
      </c>
      <c r="JI56" s="166">
        <v>-8.7296999999999993</v>
      </c>
      <c r="JJ56" s="166">
        <v>4.8051000000000004</v>
      </c>
      <c r="JK56" s="166">
        <v>-2.0188000000000001</v>
      </c>
      <c r="JL56" s="166">
        <v>0.4</v>
      </c>
      <c r="JM56" s="166">
        <v>15.193</v>
      </c>
      <c r="JN56" s="166">
        <v>14.641</v>
      </c>
      <c r="JO56" s="165"/>
      <c r="JP56" s="165"/>
      <c r="JQ56" s="166">
        <v>2.9660000000000002</v>
      </c>
      <c r="JR56" s="166">
        <v>3.9119999999999999</v>
      </c>
      <c r="JS56" s="166">
        <v>3.7429000000000001</v>
      </c>
      <c r="JT56" s="165"/>
      <c r="JU56" s="166">
        <v>16.8</v>
      </c>
      <c r="JV56" s="166">
        <v>5.8460999999999999</v>
      </c>
      <c r="JW56" s="166">
        <v>0.01</v>
      </c>
      <c r="JX56" s="165"/>
      <c r="JY56" s="166">
        <v>-14.3203</v>
      </c>
      <c r="JZ56" s="166">
        <v>-0.17560000000000001</v>
      </c>
      <c r="KA56" s="166">
        <v>-23.3703</v>
      </c>
      <c r="KB56" s="166">
        <v>-11.3764</v>
      </c>
      <c r="KC56" s="166">
        <v>-3.9643000000000002</v>
      </c>
      <c r="KD56" s="166">
        <v>-25.9328</v>
      </c>
      <c r="KE56" s="165"/>
      <c r="KF56" s="166">
        <v>-18.8</v>
      </c>
      <c r="KG56" s="166">
        <v>2.5</v>
      </c>
      <c r="KH56" s="166">
        <v>34.514600000000002</v>
      </c>
      <c r="KI56" s="166">
        <v>-120.9858</v>
      </c>
    </row>
    <row r="57" spans="1:295" x14ac:dyDescent="0.3">
      <c r="A57" s="226" t="s">
        <v>815</v>
      </c>
      <c r="B57" s="226"/>
      <c r="C57" s="168">
        <v>0</v>
      </c>
      <c r="D57" s="168">
        <v>5.4739000000000004</v>
      </c>
      <c r="E57" s="168">
        <v>-6.5726000000000004</v>
      </c>
      <c r="F57" s="168">
        <v>12.665800000000001</v>
      </c>
      <c r="G57" s="168">
        <v>10.5017</v>
      </c>
      <c r="H57" s="168">
        <v>0</v>
      </c>
      <c r="I57" s="168">
        <v>20.4635</v>
      </c>
      <c r="J57" s="168">
        <v>0</v>
      </c>
      <c r="K57" s="168">
        <v>28.3461</v>
      </c>
      <c r="L57" s="168">
        <v>12.5786</v>
      </c>
      <c r="M57" s="168">
        <v>12.234299999999999</v>
      </c>
      <c r="N57" s="168">
        <v>0</v>
      </c>
      <c r="O57" s="168">
        <v>-22</v>
      </c>
      <c r="P57" s="168">
        <v>11</v>
      </c>
      <c r="Q57" s="168">
        <v>6.6239999999999997</v>
      </c>
      <c r="R57" s="168">
        <v>-17.600000000000001</v>
      </c>
      <c r="S57" s="168">
        <v>3.9426999999999999</v>
      </c>
      <c r="T57" s="168">
        <v>8.3216999999999999</v>
      </c>
      <c r="U57" s="168">
        <v>7.5019</v>
      </c>
      <c r="V57" s="168">
        <v>7.4344000000000001</v>
      </c>
      <c r="W57" s="168">
        <v>12.7211</v>
      </c>
      <c r="X57" s="168">
        <v>3.8757999999999999</v>
      </c>
      <c r="Y57" s="168">
        <v>2.1573000000000002</v>
      </c>
      <c r="Z57" s="168">
        <v>2.7982</v>
      </c>
      <c r="AA57" s="168">
        <v>0</v>
      </c>
      <c r="AB57" s="168">
        <v>-0.44379999999999997</v>
      </c>
      <c r="AC57" s="168">
        <v>-0.251</v>
      </c>
      <c r="AD57" s="168">
        <v>-0.23200000000000001</v>
      </c>
      <c r="AE57" s="168">
        <v>-1.464</v>
      </c>
      <c r="AF57" s="168">
        <v>2.2200000000000002</v>
      </c>
      <c r="AG57" s="168">
        <v>4.4000000000000004</v>
      </c>
      <c r="AH57" s="168">
        <v>0</v>
      </c>
      <c r="AI57" s="168">
        <v>0</v>
      </c>
      <c r="AJ57" s="168">
        <v>-6.06</v>
      </c>
      <c r="AK57" s="168">
        <v>-6.16</v>
      </c>
      <c r="AL57" s="168">
        <v>-10</v>
      </c>
      <c r="AM57" s="168">
        <v>-11.38</v>
      </c>
      <c r="AN57" s="168">
        <v>-11.4</v>
      </c>
      <c r="AO57" s="168">
        <v>7.8494000000000002</v>
      </c>
      <c r="AP57" s="168">
        <v>4.5372000000000003</v>
      </c>
      <c r="AQ57" s="168">
        <v>28.858899999999998</v>
      </c>
      <c r="AR57" s="168">
        <v>33.052399999999999</v>
      </c>
      <c r="AS57" s="168">
        <v>-12.829000000000001</v>
      </c>
      <c r="AT57" s="168">
        <v>-1.6074999999999999</v>
      </c>
      <c r="AU57" s="168">
        <v>-0.74150000000000005</v>
      </c>
      <c r="AV57" s="168">
        <v>29.453700000000001</v>
      </c>
      <c r="AW57" s="168">
        <v>29.3628</v>
      </c>
      <c r="AX57" s="168">
        <v>-12.190300000000001</v>
      </c>
      <c r="AY57" s="168">
        <v>-8.4393999999999991</v>
      </c>
      <c r="AZ57" s="168">
        <v>68.2697</v>
      </c>
      <c r="BA57" s="168">
        <v>0</v>
      </c>
      <c r="BB57" s="168">
        <v>125.3456</v>
      </c>
      <c r="BC57" s="168">
        <v>13.877000000000001</v>
      </c>
      <c r="BD57" s="168">
        <v>-0.7</v>
      </c>
      <c r="BE57" s="168">
        <v>-0.7</v>
      </c>
      <c r="BF57" s="168">
        <v>-19.5305</v>
      </c>
      <c r="BG57" s="168">
        <v>-19.398199999999999</v>
      </c>
      <c r="BH57" s="168">
        <v>-1.28</v>
      </c>
      <c r="BI57" s="168">
        <v>0</v>
      </c>
      <c r="BJ57" s="168">
        <v>24.142399999999999</v>
      </c>
      <c r="BK57" s="168">
        <v>9.2681000000000004</v>
      </c>
      <c r="BL57" s="168">
        <v>6.3112000000000004</v>
      </c>
      <c r="BM57" s="168">
        <v>4.1844000000000001</v>
      </c>
      <c r="BN57" s="168">
        <v>-36.011800000000001</v>
      </c>
      <c r="BO57" s="168">
        <v>97.994900000000001</v>
      </c>
      <c r="BP57" s="168">
        <v>97.964399999999998</v>
      </c>
      <c r="BQ57" s="168">
        <v>90.580699999999993</v>
      </c>
      <c r="BR57" s="168">
        <v>-12.050800000000001</v>
      </c>
      <c r="BS57" s="168">
        <v>0</v>
      </c>
      <c r="BT57" s="168">
        <v>0</v>
      </c>
      <c r="BU57" s="168">
        <v>0</v>
      </c>
      <c r="BV57" s="168">
        <v>33.341700000000003</v>
      </c>
      <c r="BW57" s="168">
        <v>11.13</v>
      </c>
      <c r="BX57" s="168">
        <v>11.35</v>
      </c>
      <c r="BY57" s="168">
        <v>4.0199999999999996</v>
      </c>
      <c r="BZ57" s="168">
        <v>12.13</v>
      </c>
      <c r="CA57" s="168">
        <v>-14.597099999999999</v>
      </c>
      <c r="CB57" s="168">
        <v>-15.8027</v>
      </c>
      <c r="CC57" s="168">
        <v>44.206400000000002</v>
      </c>
      <c r="CD57" s="168">
        <v>43.013599999999997</v>
      </c>
      <c r="CE57" s="168">
        <v>2.1084000000000001</v>
      </c>
      <c r="CF57" s="168">
        <v>0</v>
      </c>
      <c r="CG57" s="168">
        <v>50.789000000000001</v>
      </c>
      <c r="CH57" s="168">
        <v>23.9697</v>
      </c>
      <c r="CI57" s="168">
        <v>0</v>
      </c>
      <c r="CJ57" s="168">
        <v>0</v>
      </c>
      <c r="CK57" s="168">
        <v>0</v>
      </c>
      <c r="CL57" s="168">
        <v>-3.6</v>
      </c>
      <c r="CM57" s="168">
        <v>-4.8</v>
      </c>
      <c r="CN57" s="168">
        <v>-1.34</v>
      </c>
      <c r="CO57" s="168">
        <v>38.705300000000001</v>
      </c>
      <c r="CP57" s="168">
        <v>39.506100000000004</v>
      </c>
      <c r="CQ57" s="168">
        <v>36.9559</v>
      </c>
      <c r="CR57" s="168">
        <v>71.233500000000006</v>
      </c>
      <c r="CS57" s="168">
        <v>71.565100000000001</v>
      </c>
      <c r="CT57" s="168">
        <v>-15.854900000000001</v>
      </c>
      <c r="CU57" s="168">
        <v>-17.715299999999999</v>
      </c>
      <c r="CV57" s="168">
        <v>-10.950100000000001</v>
      </c>
      <c r="CW57" s="168">
        <v>4.6020000000000003</v>
      </c>
      <c r="CX57" s="168">
        <v>33.56</v>
      </c>
      <c r="CY57" s="168">
        <v>28.8</v>
      </c>
      <c r="CZ57" s="168">
        <v>21.098600000000001</v>
      </c>
      <c r="DA57" s="168">
        <v>20.803799999999999</v>
      </c>
      <c r="DB57" s="168">
        <v>-5.72</v>
      </c>
      <c r="DC57" s="168">
        <v>125.98779999999999</v>
      </c>
      <c r="DD57" s="168">
        <v>0</v>
      </c>
      <c r="DE57" s="168">
        <v>0</v>
      </c>
      <c r="DF57" s="168">
        <v>25.155000000000001</v>
      </c>
      <c r="DG57" s="168">
        <v>-10.118399999999999</v>
      </c>
      <c r="DH57" s="168">
        <v>-2.6105999999999998</v>
      </c>
      <c r="DI57" s="168">
        <v>-11.8</v>
      </c>
      <c r="DJ57" s="168">
        <v>-12.7</v>
      </c>
      <c r="DK57" s="168">
        <v>-1.7517</v>
      </c>
      <c r="DL57" s="168">
        <v>11.039300000000001</v>
      </c>
      <c r="DM57" s="168">
        <v>10.256399999999999</v>
      </c>
      <c r="DN57" s="168">
        <v>23.0136</v>
      </c>
      <c r="DO57" s="168">
        <v>11.86</v>
      </c>
      <c r="DP57" s="168">
        <v>-1.1000000000000001</v>
      </c>
      <c r="DQ57" s="168">
        <v>14.0585</v>
      </c>
      <c r="DR57" s="168">
        <v>-1.3801000000000001</v>
      </c>
      <c r="DS57" s="168">
        <v>-3.93</v>
      </c>
      <c r="DT57" s="168">
        <v>0</v>
      </c>
      <c r="DU57" s="168">
        <v>32.1</v>
      </c>
      <c r="DV57" s="168">
        <v>27.31</v>
      </c>
      <c r="DW57" s="168">
        <v>-1.9455</v>
      </c>
      <c r="DX57" s="168">
        <v>-1.0909</v>
      </c>
      <c r="DY57" s="168">
        <v>-34.975499999999997</v>
      </c>
      <c r="DZ57" s="168">
        <v>-34.181800000000003</v>
      </c>
      <c r="EA57" s="168">
        <v>40.991399999999999</v>
      </c>
      <c r="EB57" s="168">
        <v>15.845599999999999</v>
      </c>
      <c r="EC57" s="168">
        <v>5.6123000000000003</v>
      </c>
      <c r="ED57" s="168">
        <v>5.7085999999999997</v>
      </c>
      <c r="EE57" s="168">
        <v>-5.9612999999999996</v>
      </c>
      <c r="EF57" s="168">
        <v>-6.3174999999999999</v>
      </c>
      <c r="EG57" s="168">
        <v>-7.6440000000000001</v>
      </c>
      <c r="EH57" s="168">
        <v>-39.156700000000001</v>
      </c>
      <c r="EI57" s="168">
        <v>32.179000000000002</v>
      </c>
      <c r="EJ57" s="168">
        <v>0</v>
      </c>
      <c r="EK57" s="168">
        <v>-4.4066999999999998</v>
      </c>
      <c r="EL57" s="168">
        <v>-3.3149999999999999</v>
      </c>
      <c r="EM57" s="168">
        <v>20.533899999999999</v>
      </c>
      <c r="EN57" s="168">
        <v>5.6104000000000003</v>
      </c>
      <c r="EO57" s="168">
        <v>4.4874000000000001</v>
      </c>
      <c r="EP57" s="168">
        <v>39.951999999999998</v>
      </c>
      <c r="EQ57" s="168">
        <v>-20.821000000000002</v>
      </c>
      <c r="ER57" s="168">
        <v>-20.521699999999999</v>
      </c>
      <c r="ES57" s="168">
        <v>9.2675000000000001</v>
      </c>
      <c r="ET57" s="168">
        <v>6.62</v>
      </c>
      <c r="EU57" s="168">
        <v>-5.17</v>
      </c>
      <c r="EV57" s="168">
        <v>19.5</v>
      </c>
      <c r="EW57" s="168">
        <v>6.9859999999999998</v>
      </c>
      <c r="EX57" s="168">
        <v>5.2362000000000002</v>
      </c>
      <c r="EY57" s="168">
        <v>-8.1228999999999996</v>
      </c>
      <c r="EZ57" s="168">
        <v>-2.4615999999999998</v>
      </c>
      <c r="FA57" s="168">
        <v>13.3992</v>
      </c>
      <c r="FB57" s="168">
        <v>12.9376</v>
      </c>
      <c r="FC57" s="168">
        <v>0</v>
      </c>
      <c r="FD57" s="168">
        <v>5.2004000000000001</v>
      </c>
      <c r="FE57" s="168">
        <v>0</v>
      </c>
      <c r="FF57" s="168">
        <v>5.1306000000000003</v>
      </c>
      <c r="FG57" s="168">
        <v>4.9390000000000001</v>
      </c>
      <c r="FH57" s="168">
        <v>4.9439000000000002</v>
      </c>
      <c r="FI57" s="168">
        <v>3.7174999999999998</v>
      </c>
      <c r="FJ57" s="168">
        <v>15.908300000000001</v>
      </c>
      <c r="FK57" s="168">
        <v>15.7409</v>
      </c>
      <c r="FL57" s="168">
        <v>-6.5308000000000002</v>
      </c>
      <c r="FM57" s="168">
        <v>26.428799999999999</v>
      </c>
      <c r="FN57" s="168">
        <v>26.422699999999999</v>
      </c>
      <c r="FO57" s="168">
        <v>5.3308999999999997</v>
      </c>
      <c r="FP57" s="168">
        <v>20.409500000000001</v>
      </c>
      <c r="FQ57" s="168">
        <v>32.4968</v>
      </c>
      <c r="FR57" s="168">
        <v>-13.31</v>
      </c>
      <c r="FS57" s="168">
        <v>0.69810000000000005</v>
      </c>
      <c r="FT57" s="168">
        <v>0.31519999999999998</v>
      </c>
      <c r="FU57" s="168">
        <v>1.27</v>
      </c>
      <c r="FV57" s="168">
        <v>2.74</v>
      </c>
      <c r="FW57" s="168">
        <v>-17.901599999999998</v>
      </c>
      <c r="FX57" s="168">
        <v>2.9542000000000002</v>
      </c>
      <c r="FY57" s="168">
        <v>3.052</v>
      </c>
      <c r="FZ57" s="168">
        <v>3.0990000000000002</v>
      </c>
      <c r="GA57" s="168">
        <v>4.01</v>
      </c>
      <c r="GB57" s="168">
        <v>16.850000000000001</v>
      </c>
      <c r="GC57" s="168">
        <v>-1.6747000000000001</v>
      </c>
      <c r="GD57" s="168">
        <v>5.9798</v>
      </c>
      <c r="GE57" s="168">
        <v>-1.77</v>
      </c>
      <c r="GF57" s="168">
        <v>25.214300000000001</v>
      </c>
      <c r="GG57" s="168">
        <v>-0.1</v>
      </c>
      <c r="GH57" s="168">
        <v>33.610500000000002</v>
      </c>
      <c r="GI57" s="168">
        <v>-3.4903</v>
      </c>
      <c r="GJ57" s="168">
        <v>-3.8704999999999998</v>
      </c>
      <c r="GK57" s="168">
        <v>3.8290999999999999</v>
      </c>
      <c r="GL57" s="168">
        <v>5.5500000000000001E-2</v>
      </c>
      <c r="GM57" s="168">
        <v>0</v>
      </c>
      <c r="GN57" s="168">
        <v>-6.9431000000000003</v>
      </c>
      <c r="GO57" s="168">
        <v>27.6784</v>
      </c>
      <c r="GP57" s="168">
        <v>6.0646000000000004</v>
      </c>
      <c r="GQ57" s="168">
        <v>-19.585799999999999</v>
      </c>
      <c r="GR57" s="168">
        <v>8.6798000000000002</v>
      </c>
      <c r="GS57" s="168">
        <v>8.8941999999999997</v>
      </c>
      <c r="GT57" s="168">
        <v>170.38900000000001</v>
      </c>
      <c r="GU57" s="168">
        <v>-1.0369999999999999</v>
      </c>
      <c r="GV57" s="168">
        <v>-5.1448999999999998</v>
      </c>
      <c r="GW57" s="168">
        <v>4.6471</v>
      </c>
      <c r="GX57" s="168">
        <v>4.3415999999999997</v>
      </c>
      <c r="GY57" s="168">
        <v>11.3337</v>
      </c>
      <c r="GZ57" s="168">
        <v>11.567</v>
      </c>
      <c r="HA57" s="168">
        <v>4.1378000000000004</v>
      </c>
      <c r="HB57" s="168">
        <v>0</v>
      </c>
      <c r="HC57" s="168">
        <v>2.6107</v>
      </c>
      <c r="HD57" s="168">
        <v>22.63</v>
      </c>
      <c r="HE57" s="168">
        <v>-8.8364999999999991</v>
      </c>
      <c r="HF57" s="168">
        <v>5.0370999999999997</v>
      </c>
      <c r="HG57" s="168">
        <v>86.721100000000007</v>
      </c>
      <c r="HH57" s="168">
        <v>126.88079999999999</v>
      </c>
      <c r="HI57" s="168">
        <v>49.984299999999998</v>
      </c>
      <c r="HJ57" s="168">
        <v>49.985799999999998</v>
      </c>
      <c r="HK57" s="168">
        <v>0</v>
      </c>
      <c r="HL57" s="168">
        <v>7.1273999999999997</v>
      </c>
      <c r="HM57" s="168">
        <v>0</v>
      </c>
      <c r="HN57" s="168">
        <v>0</v>
      </c>
      <c r="HO57" s="168">
        <v>46.244599999999998</v>
      </c>
      <c r="HP57" s="168">
        <v>47.711300000000001</v>
      </c>
      <c r="HQ57" s="168">
        <v>-9.0350000000000001</v>
      </c>
      <c r="HR57" s="168">
        <v>-8.5680999999999994</v>
      </c>
      <c r="HS57" s="168">
        <v>-2.9260000000000002</v>
      </c>
      <c r="HT57" s="168">
        <v>-2.7625999999999999</v>
      </c>
      <c r="HU57" s="168">
        <v>46.84</v>
      </c>
      <c r="HV57" s="168">
        <v>46.46</v>
      </c>
      <c r="HW57" s="168">
        <v>-23.7</v>
      </c>
      <c r="HX57" s="168">
        <v>-23.8</v>
      </c>
      <c r="HY57" s="168">
        <v>5.5911999999999997</v>
      </c>
      <c r="HZ57" s="168">
        <v>11.6</v>
      </c>
      <c r="IA57" s="168">
        <v>106.9843</v>
      </c>
      <c r="IB57" s="168">
        <v>29.9621</v>
      </c>
      <c r="IC57" s="168">
        <v>29.6738</v>
      </c>
      <c r="ID57" s="168">
        <v>-11</v>
      </c>
      <c r="IE57" s="168">
        <v>-27.7</v>
      </c>
      <c r="IF57" s="168">
        <v>9</v>
      </c>
      <c r="IG57" s="168">
        <v>8.5</v>
      </c>
      <c r="IH57" s="168">
        <v>-17.538399999999999</v>
      </c>
      <c r="II57" s="168">
        <v>-17.474599999999999</v>
      </c>
      <c r="IJ57" s="168">
        <v>-113.977</v>
      </c>
      <c r="IK57" s="168">
        <v>10.013199999999999</v>
      </c>
      <c r="IL57" s="168">
        <v>-51.647300000000001</v>
      </c>
      <c r="IM57" s="168">
        <v>-24.086500000000001</v>
      </c>
      <c r="IN57" s="168">
        <v>-8.7011000000000003</v>
      </c>
      <c r="IO57" s="168">
        <v>204.86109999999999</v>
      </c>
      <c r="IP57" s="168">
        <v>56.562899999999999</v>
      </c>
      <c r="IQ57" s="168">
        <v>289.13290000000001</v>
      </c>
      <c r="IR57" s="168">
        <v>124.7418</v>
      </c>
      <c r="IS57" s="168">
        <v>153.7081</v>
      </c>
      <c r="IT57" s="168">
        <v>35.326500000000003</v>
      </c>
      <c r="IU57" s="168">
        <v>34.659700000000001</v>
      </c>
      <c r="IV57" s="168">
        <v>-34.032200000000003</v>
      </c>
      <c r="IW57" s="168">
        <v>215.10730000000001</v>
      </c>
      <c r="IX57" s="168">
        <v>-105.2491</v>
      </c>
      <c r="IY57" s="168">
        <v>-4.9461000000000004</v>
      </c>
      <c r="IZ57" s="168">
        <v>147.57300000000001</v>
      </c>
      <c r="JA57" s="168">
        <v>0.2356</v>
      </c>
      <c r="JB57" s="168">
        <v>0</v>
      </c>
      <c r="JC57" s="168">
        <v>-3.6</v>
      </c>
      <c r="JD57" s="168">
        <v>0.52300000000000002</v>
      </c>
      <c r="JE57" s="168">
        <v>0.51800000000000002</v>
      </c>
      <c r="JF57" s="168">
        <v>9.44</v>
      </c>
      <c r="JG57" s="168">
        <v>4.32</v>
      </c>
      <c r="JH57" s="168">
        <v>-2.2549999999999999</v>
      </c>
      <c r="JI57" s="168">
        <v>5.9499999999999997E-2</v>
      </c>
      <c r="JJ57" s="168">
        <v>9.5231999999999992</v>
      </c>
      <c r="JK57" s="168">
        <v>0.61799999999999999</v>
      </c>
      <c r="JL57" s="168">
        <v>7.5</v>
      </c>
      <c r="JM57" s="168">
        <v>21.760999999999999</v>
      </c>
      <c r="JN57" s="168">
        <v>22.268000000000001</v>
      </c>
      <c r="JO57" s="168">
        <v>2.8772000000000002</v>
      </c>
      <c r="JP57" s="168">
        <v>3.3012000000000001</v>
      </c>
      <c r="JQ57" s="168">
        <v>4.8296000000000001</v>
      </c>
      <c r="JR57" s="168">
        <v>5.6380999999999997</v>
      </c>
      <c r="JS57" s="168">
        <v>4.3383000000000003</v>
      </c>
      <c r="JT57" s="168">
        <v>0</v>
      </c>
      <c r="JU57" s="168">
        <v>31.4</v>
      </c>
      <c r="JV57" s="168">
        <v>6.7534000000000001</v>
      </c>
      <c r="JW57" s="168">
        <v>1.59</v>
      </c>
      <c r="JX57" s="168">
        <v>0</v>
      </c>
      <c r="JY57" s="168">
        <v>-3.5836999999999999</v>
      </c>
      <c r="JZ57" s="168">
        <v>4.1779999999999999</v>
      </c>
      <c r="KA57" s="168">
        <v>-14.3504</v>
      </c>
      <c r="KB57" s="168">
        <v>0</v>
      </c>
      <c r="KC57" s="168">
        <v>9.9755000000000003</v>
      </c>
      <c r="KD57" s="168">
        <v>-8.8899000000000008</v>
      </c>
      <c r="KE57" s="168">
        <v>5.9859999999999998</v>
      </c>
      <c r="KF57" s="168">
        <v>-14.5</v>
      </c>
      <c r="KG57" s="168">
        <v>15.5</v>
      </c>
      <c r="KH57" s="168">
        <v>43.220700000000001</v>
      </c>
      <c r="KI57" s="168">
        <v>-77.242199999999997</v>
      </c>
    </row>
    <row r="58" spans="1:295" x14ac:dyDescent="0.3">
      <c r="A58" s="226" t="s">
        <v>816</v>
      </c>
      <c r="B58" s="226"/>
      <c r="C58" s="168">
        <v>0</v>
      </c>
      <c r="D58" s="168">
        <v>1.9653</v>
      </c>
      <c r="E58" s="168">
        <v>-10.364000000000001</v>
      </c>
      <c r="F58" s="168">
        <v>2.2128000000000001</v>
      </c>
      <c r="G58" s="168">
        <v>6.3509000000000002</v>
      </c>
      <c r="H58" s="168">
        <v>0</v>
      </c>
      <c r="I58" s="168">
        <v>11.8924</v>
      </c>
      <c r="J58" s="168">
        <v>0</v>
      </c>
      <c r="K58" s="168">
        <v>7.8800999999999997</v>
      </c>
      <c r="L58" s="168">
        <v>2.7109000000000001</v>
      </c>
      <c r="M58" s="168">
        <v>4.1723999999999997</v>
      </c>
      <c r="N58" s="168">
        <v>-24.42</v>
      </c>
      <c r="O58" s="168">
        <v>-35.200000000000003</v>
      </c>
      <c r="P58" s="168">
        <v>0</v>
      </c>
      <c r="Q58" s="168">
        <v>0</v>
      </c>
      <c r="R58" s="168">
        <v>-26.4</v>
      </c>
      <c r="S58" s="168">
        <v>2.0510000000000002</v>
      </c>
      <c r="T58" s="168">
        <v>-7.0799000000000003</v>
      </c>
      <c r="U58" s="168">
        <v>3.0642999999999998</v>
      </c>
      <c r="V58" s="168">
        <v>2.8784000000000001</v>
      </c>
      <c r="W58" s="168">
        <v>5.4058999999999999</v>
      </c>
      <c r="X58" s="168">
        <v>0.38030000000000003</v>
      </c>
      <c r="Y58" s="168">
        <v>-1.7407999999999999</v>
      </c>
      <c r="Z58" s="168">
        <v>0.6976</v>
      </c>
      <c r="AA58" s="168">
        <v>0</v>
      </c>
      <c r="AB58" s="168">
        <v>-1.2598</v>
      </c>
      <c r="AC58" s="168">
        <v>-1.1719999999999999</v>
      </c>
      <c r="AD58" s="168">
        <v>-1.1719999999999999</v>
      </c>
      <c r="AE58" s="168">
        <v>-3.427</v>
      </c>
      <c r="AF58" s="168">
        <v>-19.98</v>
      </c>
      <c r="AG58" s="168">
        <v>-13.2</v>
      </c>
      <c r="AH58" s="168">
        <v>0</v>
      </c>
      <c r="AI58" s="168">
        <v>0</v>
      </c>
      <c r="AJ58" s="168">
        <v>-12.67</v>
      </c>
      <c r="AK58" s="168">
        <v>-12.74</v>
      </c>
      <c r="AL58" s="168">
        <v>-10</v>
      </c>
      <c r="AM58" s="168">
        <v>-15.61</v>
      </c>
      <c r="AN58" s="168">
        <v>-15.63</v>
      </c>
      <c r="AO58" s="168">
        <v>1.0802</v>
      </c>
      <c r="AP58" s="168">
        <v>2.9138999999999999</v>
      </c>
      <c r="AQ58" s="168">
        <v>20.143599999999999</v>
      </c>
      <c r="AR58" s="168">
        <v>20.611699999999999</v>
      </c>
      <c r="AS58" s="168">
        <v>-22.046199999999999</v>
      </c>
      <c r="AT58" s="168">
        <v>-15.1374</v>
      </c>
      <c r="AU58" s="168">
        <v>-14.5982</v>
      </c>
      <c r="AV58" s="168">
        <v>-1.2734000000000001</v>
      </c>
      <c r="AW58" s="168">
        <v>-1.1776</v>
      </c>
      <c r="AX58" s="168">
        <v>-19.692</v>
      </c>
      <c r="AY58" s="168">
        <v>-17.4147</v>
      </c>
      <c r="AZ58" s="168">
        <v>19.733799999999999</v>
      </c>
      <c r="BA58" s="168">
        <v>-2.5000000000000001E-3</v>
      </c>
      <c r="BB58" s="168">
        <v>18.0565</v>
      </c>
      <c r="BC58" s="168">
        <v>0.1333</v>
      </c>
      <c r="BD58" s="168">
        <v>-5.3</v>
      </c>
      <c r="BE58" s="168">
        <v>-5.7</v>
      </c>
      <c r="BF58" s="168">
        <v>-30.2974</v>
      </c>
      <c r="BG58" s="168">
        <v>-30.043600000000001</v>
      </c>
      <c r="BH58" s="168">
        <v>-2.9220999999999999</v>
      </c>
      <c r="BI58" s="168">
        <v>0</v>
      </c>
      <c r="BJ58" s="168">
        <v>-2.5771999999999999</v>
      </c>
      <c r="BK58" s="168">
        <v>1.7102999999999999</v>
      </c>
      <c r="BL58" s="168">
        <v>0</v>
      </c>
      <c r="BM58" s="168">
        <v>-2E-3</v>
      </c>
      <c r="BN58" s="168">
        <v>-129.30690000000001</v>
      </c>
      <c r="BO58" s="168">
        <v>16.6631</v>
      </c>
      <c r="BP58" s="168">
        <v>16.6326</v>
      </c>
      <c r="BQ58" s="168">
        <v>-19.816099999999999</v>
      </c>
      <c r="BR58" s="168">
        <v>-189.07329999999999</v>
      </c>
      <c r="BS58" s="168">
        <v>0</v>
      </c>
      <c r="BT58" s="168">
        <v>0</v>
      </c>
      <c r="BU58" s="168">
        <v>0</v>
      </c>
      <c r="BV58" s="168">
        <v>2.3652000000000002</v>
      </c>
      <c r="BW58" s="168">
        <v>6.88</v>
      </c>
      <c r="BX58" s="168">
        <v>4.6500000000000004</v>
      </c>
      <c r="BY58" s="168">
        <v>-16.86</v>
      </c>
      <c r="BZ58" s="168">
        <v>-2.2000000000000002</v>
      </c>
      <c r="CA58" s="168">
        <v>-29.3324</v>
      </c>
      <c r="CB58" s="168">
        <v>-29.198499999999999</v>
      </c>
      <c r="CC58" s="168">
        <v>24.950500000000002</v>
      </c>
      <c r="CD58" s="168">
        <v>23.623200000000001</v>
      </c>
      <c r="CE58" s="168">
        <v>-6.6607000000000003</v>
      </c>
      <c r="CF58" s="168">
        <v>0</v>
      </c>
      <c r="CG58" s="168">
        <v>-20.826000000000001</v>
      </c>
      <c r="CH58" s="168">
        <v>-2.6695000000000002</v>
      </c>
      <c r="CI58" s="168">
        <v>0</v>
      </c>
      <c r="CJ58" s="168">
        <v>0</v>
      </c>
      <c r="CK58" s="168">
        <v>0</v>
      </c>
      <c r="CL58" s="168">
        <v>-24.7</v>
      </c>
      <c r="CM58" s="168">
        <v>-23.4</v>
      </c>
      <c r="CN58" s="168">
        <v>-3.55</v>
      </c>
      <c r="CO58" s="168">
        <v>12.0275</v>
      </c>
      <c r="CP58" s="168">
        <v>12.0519</v>
      </c>
      <c r="CQ58" s="168">
        <v>10.801600000000001</v>
      </c>
      <c r="CR58" s="168">
        <v>35.083500000000001</v>
      </c>
      <c r="CS58" s="168">
        <v>36.008699999999997</v>
      </c>
      <c r="CT58" s="168">
        <v>-29.7332</v>
      </c>
      <c r="CU58" s="168">
        <v>-56.592500000000001</v>
      </c>
      <c r="CV58" s="168">
        <v>-28.673200000000001</v>
      </c>
      <c r="CW58" s="168">
        <v>2.1983000000000001</v>
      </c>
      <c r="CX58" s="168">
        <v>9.14</v>
      </c>
      <c r="CY58" s="168">
        <v>7.32</v>
      </c>
      <c r="CZ58" s="168">
        <v>9.5360999999999994</v>
      </c>
      <c r="DA58" s="168">
        <v>9.5733999999999995</v>
      </c>
      <c r="DB58" s="168">
        <v>-12.52</v>
      </c>
      <c r="DC58" s="168">
        <v>-326.55919999999998</v>
      </c>
      <c r="DD58" s="168">
        <v>0</v>
      </c>
      <c r="DE58" s="168">
        <v>0</v>
      </c>
      <c r="DF58" s="168">
        <v>0.60240000000000005</v>
      </c>
      <c r="DG58" s="168">
        <v>-17.2148</v>
      </c>
      <c r="DH58" s="168">
        <v>-6.5514999999999999</v>
      </c>
      <c r="DI58" s="168">
        <v>-38.799999999999997</v>
      </c>
      <c r="DJ58" s="168">
        <v>-38.1</v>
      </c>
      <c r="DK58" s="168">
        <v>-5.9363000000000001</v>
      </c>
      <c r="DL58" s="168">
        <v>-3.7402000000000002</v>
      </c>
      <c r="DM58" s="168">
        <v>-0.47310000000000002</v>
      </c>
      <c r="DN58" s="168">
        <v>1.8613</v>
      </c>
      <c r="DO58" s="168">
        <v>-3.16</v>
      </c>
      <c r="DP58" s="168">
        <v>-9.1199999999999992</v>
      </c>
      <c r="DQ58" s="168">
        <v>5.2545000000000002</v>
      </c>
      <c r="DR58" s="168">
        <v>-25.4239</v>
      </c>
      <c r="DS58" s="168">
        <v>-27.99</v>
      </c>
      <c r="DT58" s="168">
        <v>-9.44</v>
      </c>
      <c r="DU58" s="168">
        <v>15.61</v>
      </c>
      <c r="DV58" s="168">
        <v>14.28</v>
      </c>
      <c r="DW58" s="168">
        <v>-25.545500000000001</v>
      </c>
      <c r="DX58" s="168">
        <v>-12.8818</v>
      </c>
      <c r="DY58" s="168">
        <v>-45.102800000000002</v>
      </c>
      <c r="DZ58" s="168">
        <v>-43.945500000000003</v>
      </c>
      <c r="EA58" s="168">
        <v>-11.249000000000001</v>
      </c>
      <c r="EB58" s="168">
        <v>-27.570599999999999</v>
      </c>
      <c r="EC58" s="168">
        <v>-34.070099999999996</v>
      </c>
      <c r="ED58" s="168">
        <v>-34.123800000000003</v>
      </c>
      <c r="EE58" s="168">
        <v>-27.5124</v>
      </c>
      <c r="EF58" s="168">
        <v>-29.807700000000001</v>
      </c>
      <c r="EG58" s="168">
        <v>-11.393000000000001</v>
      </c>
      <c r="EH58" s="168">
        <v>-174.59350000000001</v>
      </c>
      <c r="EI58" s="168">
        <v>-24.234500000000001</v>
      </c>
      <c r="EJ58" s="168">
        <v>0</v>
      </c>
      <c r="EK58" s="168">
        <v>-15.2454</v>
      </c>
      <c r="EL58" s="168">
        <v>-14.044700000000001</v>
      </c>
      <c r="EM58" s="168">
        <v>0</v>
      </c>
      <c r="EN58" s="168">
        <v>-16.239699999999999</v>
      </c>
      <c r="EO58" s="168">
        <v>-16.134</v>
      </c>
      <c r="EP58" s="168">
        <v>-13.827999999999999</v>
      </c>
      <c r="EQ58" s="168">
        <v>-30.332899999999999</v>
      </c>
      <c r="ER58" s="168">
        <v>-30.108599999999999</v>
      </c>
      <c r="ES58" s="168">
        <v>-7.8582000000000001</v>
      </c>
      <c r="ET58" s="168">
        <v>-18.170000000000002</v>
      </c>
      <c r="EU58" s="168">
        <v>-19.149999999999999</v>
      </c>
      <c r="EV58" s="168">
        <v>-1.4</v>
      </c>
      <c r="EW58" s="168">
        <v>2.6974999999999998</v>
      </c>
      <c r="EX58" s="168">
        <v>-21.989100000000001</v>
      </c>
      <c r="EY58" s="168">
        <v>-16.4879</v>
      </c>
      <c r="EZ58" s="168">
        <v>-10.7034</v>
      </c>
      <c r="FA58" s="168">
        <v>6.3338999999999999</v>
      </c>
      <c r="FB58" s="168">
        <v>-8.8923000000000005</v>
      </c>
      <c r="FC58" s="168">
        <v>-27.343499999999999</v>
      </c>
      <c r="FD58" s="168">
        <v>3.7479</v>
      </c>
      <c r="FE58" s="168">
        <v>0</v>
      </c>
      <c r="FF58" s="168">
        <v>3.5051000000000001</v>
      </c>
      <c r="FG58" s="168">
        <v>0</v>
      </c>
      <c r="FH58" s="168">
        <v>0</v>
      </c>
      <c r="FI58" s="168">
        <v>0</v>
      </c>
      <c r="FJ58" s="168">
        <v>1.8420000000000001</v>
      </c>
      <c r="FK58" s="168">
        <v>2.0095000000000001</v>
      </c>
      <c r="FL58" s="168">
        <v>-38.347499999999997</v>
      </c>
      <c r="FM58" s="168">
        <v>15.5755</v>
      </c>
      <c r="FN58" s="168">
        <v>15.7188</v>
      </c>
      <c r="FO58" s="168">
        <v>-16.2377</v>
      </c>
      <c r="FP58" s="168">
        <v>0</v>
      </c>
      <c r="FQ58" s="168">
        <v>18.209499999999998</v>
      </c>
      <c r="FR58" s="168">
        <v>-21.41</v>
      </c>
      <c r="FS58" s="168">
        <v>-2.6143000000000001</v>
      </c>
      <c r="FT58" s="168">
        <v>0.14760000000000001</v>
      </c>
      <c r="FU58" s="168">
        <v>-0.51</v>
      </c>
      <c r="FV58" s="168">
        <v>-0.6</v>
      </c>
      <c r="FW58" s="168">
        <v>-31.939900000000002</v>
      </c>
      <c r="FX58" s="168">
        <v>0</v>
      </c>
      <c r="FY58" s="168">
        <v>1.9710000000000001</v>
      </c>
      <c r="FZ58" s="168">
        <v>-8.6999999999999994E-2</v>
      </c>
      <c r="GA58" s="168">
        <v>3.5234000000000001</v>
      </c>
      <c r="GB58" s="168">
        <v>3.39</v>
      </c>
      <c r="GC58" s="168">
        <v>-30.5581</v>
      </c>
      <c r="GD58" s="168">
        <v>-21.732600000000001</v>
      </c>
      <c r="GE58" s="168">
        <v>-3.93</v>
      </c>
      <c r="GF58" s="168">
        <v>11.3057</v>
      </c>
      <c r="GG58" s="168">
        <v>-0.1</v>
      </c>
      <c r="GH58" s="168">
        <v>17.9404</v>
      </c>
      <c r="GI58" s="168">
        <v>-12.501099999999999</v>
      </c>
      <c r="GJ58" s="168">
        <v>-13.2849</v>
      </c>
      <c r="GK58" s="168">
        <v>1.8640000000000001</v>
      </c>
      <c r="GL58" s="168">
        <v>5.5500000000000001E-2</v>
      </c>
      <c r="GM58" s="168">
        <v>0</v>
      </c>
      <c r="GN58" s="168">
        <v>-13.5791</v>
      </c>
      <c r="GO58" s="168">
        <v>-20.2041</v>
      </c>
      <c r="GP58" s="168">
        <v>-0.21</v>
      </c>
      <c r="GQ58" s="168">
        <v>-28.210799999999999</v>
      </c>
      <c r="GR58" s="168">
        <v>3.9889999999999999</v>
      </c>
      <c r="GS58" s="168">
        <v>3.8399000000000001</v>
      </c>
      <c r="GT58" s="168">
        <v>116.2242</v>
      </c>
      <c r="GU58" s="168">
        <v>-10.556800000000001</v>
      </c>
      <c r="GV58" s="168">
        <v>-9.2324999999999999</v>
      </c>
      <c r="GW58" s="168">
        <v>-18.277200000000001</v>
      </c>
      <c r="GX58" s="168">
        <v>1.6114999999999999</v>
      </c>
      <c r="GY58" s="168">
        <v>7.1715</v>
      </c>
      <c r="GZ58" s="168">
        <v>7.2153</v>
      </c>
      <c r="HA58" s="168">
        <v>1</v>
      </c>
      <c r="HB58" s="168">
        <v>-19.5992</v>
      </c>
      <c r="HC58" s="168">
        <v>-18.636600000000001</v>
      </c>
      <c r="HD58" s="168">
        <v>1.68</v>
      </c>
      <c r="HE58" s="168">
        <v>-25.340800000000002</v>
      </c>
      <c r="HF58" s="168">
        <v>-42.877200000000002</v>
      </c>
      <c r="HG58" s="168">
        <v>26.867799999999999</v>
      </c>
      <c r="HH58" s="168">
        <v>75.768199999999993</v>
      </c>
      <c r="HI58" s="168">
        <v>9.5378000000000007</v>
      </c>
      <c r="HJ58" s="168">
        <v>10.5006</v>
      </c>
      <c r="HK58" s="168">
        <v>-12.8439</v>
      </c>
      <c r="HL58" s="168">
        <v>-13.500299999999999</v>
      </c>
      <c r="HM58" s="168">
        <v>-12.754799999999999</v>
      </c>
      <c r="HN58" s="168">
        <v>-13.606400000000001</v>
      </c>
      <c r="HO58" s="168">
        <v>8.5351999999999997</v>
      </c>
      <c r="HP58" s="168">
        <v>8.8129000000000008</v>
      </c>
      <c r="HQ58" s="168">
        <v>-25.751000000000001</v>
      </c>
      <c r="HR58" s="168">
        <v>-25.152200000000001</v>
      </c>
      <c r="HS58" s="168">
        <v>-24.4453</v>
      </c>
      <c r="HT58" s="168">
        <v>-24.597300000000001</v>
      </c>
      <c r="HU58" s="168">
        <v>20.82</v>
      </c>
      <c r="HV58" s="168">
        <v>20.73</v>
      </c>
      <c r="HW58" s="168">
        <v>-40</v>
      </c>
      <c r="HX58" s="168">
        <v>-39.5</v>
      </c>
      <c r="HY58" s="168">
        <v>0.49349999999999999</v>
      </c>
      <c r="HZ58" s="168">
        <v>-14.16</v>
      </c>
      <c r="IA58" s="168">
        <v>60.731999999999999</v>
      </c>
      <c r="IB58" s="168">
        <v>8.2743000000000002</v>
      </c>
      <c r="IC58" s="168">
        <v>8.2241</v>
      </c>
      <c r="ID58" s="168">
        <v>-21.2</v>
      </c>
      <c r="IE58" s="168">
        <v>-44.8</v>
      </c>
      <c r="IF58" s="168">
        <v>-7</v>
      </c>
      <c r="IG58" s="168">
        <v>-7.7</v>
      </c>
      <c r="IH58" s="168">
        <v>-19.179200000000002</v>
      </c>
      <c r="II58" s="168">
        <v>-19.072299999999998</v>
      </c>
      <c r="IJ58" s="168">
        <v>-191.46029999999999</v>
      </c>
      <c r="IK58" s="168">
        <v>-43.900399999999998</v>
      </c>
      <c r="IL58" s="168">
        <v>-277.26249999999999</v>
      </c>
      <c r="IM58" s="168">
        <v>-95.737899999999996</v>
      </c>
      <c r="IN58" s="168">
        <v>-49.988999999999997</v>
      </c>
      <c r="IO58" s="168">
        <v>110.82729999999999</v>
      </c>
      <c r="IP58" s="168">
        <v>-42.233499999999999</v>
      </c>
      <c r="IQ58" s="168">
        <v>145.70820000000001</v>
      </c>
      <c r="IR58" s="168">
        <v>-22.1646</v>
      </c>
      <c r="IS58" s="168">
        <v>44.061700000000002</v>
      </c>
      <c r="IT58" s="168">
        <v>-12.503299999999999</v>
      </c>
      <c r="IU58" s="168">
        <v>-13.9733</v>
      </c>
      <c r="IV58" s="168">
        <v>-169.69450000000001</v>
      </c>
      <c r="IW58" s="168">
        <v>-91.822299999999998</v>
      </c>
      <c r="IX58" s="168">
        <v>-228.0333</v>
      </c>
      <c r="IY58" s="168">
        <v>-136.10820000000001</v>
      </c>
      <c r="IZ58" s="168">
        <v>15.6439</v>
      </c>
      <c r="JA58" s="168">
        <v>-4.7790999999999997</v>
      </c>
      <c r="JB58" s="168">
        <v>0</v>
      </c>
      <c r="JC58" s="168">
        <v>-13.12</v>
      </c>
      <c r="JD58" s="168">
        <v>-1.044</v>
      </c>
      <c r="JE58" s="168">
        <v>-1.0549999999999999</v>
      </c>
      <c r="JF58" s="168">
        <v>-1.6</v>
      </c>
      <c r="JG58" s="168">
        <v>-5.92</v>
      </c>
      <c r="JH58" s="168">
        <v>-4.8956</v>
      </c>
      <c r="JI58" s="168">
        <v>-9.5200999999999993</v>
      </c>
      <c r="JJ58" s="168">
        <v>-0.6149</v>
      </c>
      <c r="JK58" s="168">
        <v>-14.0032</v>
      </c>
      <c r="JL58" s="168">
        <v>-1.8</v>
      </c>
      <c r="JM58" s="168">
        <v>10.254</v>
      </c>
      <c r="JN58" s="168">
        <v>9.6859999999999999</v>
      </c>
      <c r="JO58" s="168">
        <v>0</v>
      </c>
      <c r="JP58" s="168">
        <v>0</v>
      </c>
      <c r="JQ58" s="168">
        <v>2.9091</v>
      </c>
      <c r="JR58" s="168">
        <v>2.6659000000000002</v>
      </c>
      <c r="JS58" s="168">
        <v>2.4729000000000001</v>
      </c>
      <c r="JT58" s="168">
        <v>0</v>
      </c>
      <c r="JU58" s="168">
        <v>11.7</v>
      </c>
      <c r="JV58" s="168">
        <v>-2.2707999999999999</v>
      </c>
      <c r="JW58" s="168">
        <v>-0.1</v>
      </c>
      <c r="JX58" s="168">
        <v>0</v>
      </c>
      <c r="JY58" s="168">
        <v>-20.269100000000002</v>
      </c>
      <c r="JZ58" s="168">
        <v>-15.0075</v>
      </c>
      <c r="KA58" s="168">
        <v>-23.535599999999999</v>
      </c>
      <c r="KB58" s="168">
        <v>-17.2989</v>
      </c>
      <c r="KC58" s="168">
        <v>-7.5021000000000004</v>
      </c>
      <c r="KD58" s="168">
        <v>-27.828299999999999</v>
      </c>
      <c r="KE58" s="168">
        <v>0</v>
      </c>
      <c r="KF58" s="168">
        <v>-32.4</v>
      </c>
      <c r="KG58" s="168">
        <v>-3</v>
      </c>
      <c r="KH58" s="168">
        <v>-0.90849999999999997</v>
      </c>
      <c r="KI58" s="168">
        <v>-127.1151</v>
      </c>
    </row>
    <row r="59" spans="1:295" x14ac:dyDescent="0.3">
      <c r="A59" s="226" t="s">
        <v>817</v>
      </c>
      <c r="B59" s="226"/>
      <c r="C59" s="168">
        <v>0</v>
      </c>
      <c r="D59" s="168">
        <v>3.6204395833333334</v>
      </c>
      <c r="E59" s="168">
        <v>-8.3362499999999997</v>
      </c>
      <c r="F59" s="168">
        <v>5.959808333333334</v>
      </c>
      <c r="G59" s="168">
        <v>8.4777229166666661</v>
      </c>
      <c r="H59" s="168">
        <v>0</v>
      </c>
      <c r="I59" s="168">
        <v>16.1599</v>
      </c>
      <c r="J59" s="168">
        <v>0</v>
      </c>
      <c r="K59" s="168">
        <v>17.366727083333334</v>
      </c>
      <c r="L59" s="168">
        <v>7.2206145833333339</v>
      </c>
      <c r="M59" s="168">
        <v>7.5873333333333335</v>
      </c>
      <c r="N59" s="168">
        <v>-15.634468085106382</v>
      </c>
      <c r="O59" s="168">
        <v>-28.49</v>
      </c>
      <c r="P59" s="168">
        <v>6.746666666666667</v>
      </c>
      <c r="Q59" s="168">
        <v>3.5249142857142859</v>
      </c>
      <c r="R59" s="168">
        <v>-21.333333333333332</v>
      </c>
      <c r="S59" s="168">
        <v>3.2317687500000001</v>
      </c>
      <c r="T59" s="168">
        <v>0.64344166666666669</v>
      </c>
      <c r="U59" s="168">
        <v>5.4178416666666669</v>
      </c>
      <c r="V59" s="168">
        <v>5.350058333333334</v>
      </c>
      <c r="W59" s="168">
        <v>9.2968395833333322</v>
      </c>
      <c r="X59" s="168">
        <v>1.9225333333333334</v>
      </c>
      <c r="Y59" s="168">
        <v>-0.13894791666666667</v>
      </c>
      <c r="Z59" s="168">
        <v>2.1233270833333333</v>
      </c>
      <c r="AA59" s="168">
        <v>0</v>
      </c>
      <c r="AB59" s="168">
        <v>-1.0188416666666666</v>
      </c>
      <c r="AC59" s="168">
        <v>-0.72460416666666672</v>
      </c>
      <c r="AD59" s="168">
        <v>-0.71189583333333328</v>
      </c>
      <c r="AE59" s="168">
        <v>-2.6122708333333335</v>
      </c>
      <c r="AF59" s="168">
        <v>-5.0191304347826087</v>
      </c>
      <c r="AG59" s="168">
        <v>-4.5189189189189189</v>
      </c>
      <c r="AH59" s="168">
        <v>0</v>
      </c>
      <c r="AI59" s="168">
        <v>0</v>
      </c>
      <c r="AJ59" s="168">
        <v>-9.5779166666666669</v>
      </c>
      <c r="AK59" s="168">
        <v>-9.5772916666666674</v>
      </c>
      <c r="AL59" s="168">
        <v>-10</v>
      </c>
      <c r="AM59" s="168">
        <v>-13.643750000000001</v>
      </c>
      <c r="AN59" s="168">
        <v>-13.689375</v>
      </c>
      <c r="AO59" s="168">
        <v>4.8220958333333339</v>
      </c>
      <c r="AP59" s="168">
        <v>3.6415270833333335</v>
      </c>
      <c r="AQ59" s="168">
        <v>23.50401875</v>
      </c>
      <c r="AR59" s="168">
        <v>26.343495833333332</v>
      </c>
      <c r="AS59" s="168">
        <v>-18.207291666666666</v>
      </c>
      <c r="AT59" s="168">
        <v>-9.1734083333333327</v>
      </c>
      <c r="AU59" s="168">
        <v>-8.6729749999999992</v>
      </c>
      <c r="AV59" s="168">
        <v>9.4052479166666672</v>
      </c>
      <c r="AW59" s="168">
        <v>9.6813291666666661</v>
      </c>
      <c r="AX59" s="168">
        <v>-16.393252083333334</v>
      </c>
      <c r="AY59" s="168">
        <v>-13.334520833333332</v>
      </c>
      <c r="AZ59" s="168">
        <v>35.834877083333332</v>
      </c>
      <c r="BA59" s="168">
        <v>-8.3333333333333339E-4</v>
      </c>
      <c r="BB59" s="168">
        <v>77.981762500000002</v>
      </c>
      <c r="BC59" s="168">
        <v>7.8457187499999996</v>
      </c>
      <c r="BD59" s="168">
        <v>-3.4979166666666668</v>
      </c>
      <c r="BE59" s="168">
        <v>-3.7333333333333334</v>
      </c>
      <c r="BF59" s="168">
        <v>-24.630575</v>
      </c>
      <c r="BG59" s="168">
        <v>-24.437770833333332</v>
      </c>
      <c r="BH59" s="168">
        <v>-2.0453458333333332</v>
      </c>
      <c r="BI59" s="168">
        <v>0</v>
      </c>
      <c r="BJ59" s="168">
        <v>10.32641875</v>
      </c>
      <c r="BK59" s="168">
        <v>4.5253874999999999</v>
      </c>
      <c r="BL59" s="168">
        <v>3.813161111111111</v>
      </c>
      <c r="BM59" s="168">
        <v>2.0851958333333331</v>
      </c>
      <c r="BN59" s="168">
        <v>-81.561966666666663</v>
      </c>
      <c r="BO59" s="168">
        <v>61.613037499999997</v>
      </c>
      <c r="BP59" s="168">
        <v>61.452818749999999</v>
      </c>
      <c r="BQ59" s="168">
        <v>35.789214583333333</v>
      </c>
      <c r="BR59" s="168">
        <v>-87.396464583333326</v>
      </c>
      <c r="BS59" s="168">
        <v>0</v>
      </c>
      <c r="BT59" s="168">
        <v>0</v>
      </c>
      <c r="BU59" s="168">
        <v>0</v>
      </c>
      <c r="BV59" s="168">
        <v>20.008774418604649</v>
      </c>
      <c r="BW59" s="168">
        <v>9.1447916666666664</v>
      </c>
      <c r="BX59" s="168">
        <v>7.9381250000000003</v>
      </c>
      <c r="BY59" s="168">
        <v>-7.5466666666666669</v>
      </c>
      <c r="BZ59" s="168">
        <v>4.7093749999999996</v>
      </c>
      <c r="CA59" s="168">
        <v>-21.152660416666663</v>
      </c>
      <c r="CB59" s="168">
        <v>-21.082889583333333</v>
      </c>
      <c r="CC59" s="168">
        <v>32.694949999999999</v>
      </c>
      <c r="CD59" s="168">
        <v>31.665318750000001</v>
      </c>
      <c r="CE59" s="168">
        <v>-2.2637800000000001</v>
      </c>
      <c r="CF59" s="168">
        <v>0</v>
      </c>
      <c r="CG59" s="168">
        <v>14.339506249999999</v>
      </c>
      <c r="CH59" s="168">
        <v>10.156135416666666</v>
      </c>
      <c r="CI59" s="168">
        <v>0</v>
      </c>
      <c r="CJ59" s="168">
        <v>0</v>
      </c>
      <c r="CK59" s="168">
        <v>0</v>
      </c>
      <c r="CL59" s="168">
        <v>-13.785416666666666</v>
      </c>
      <c r="CM59" s="168">
        <v>-13.731249999999999</v>
      </c>
      <c r="CN59" s="168">
        <v>-2.4791666666666665</v>
      </c>
      <c r="CO59" s="168">
        <v>23.977029166666668</v>
      </c>
      <c r="CP59" s="168">
        <v>24.370374999999999</v>
      </c>
      <c r="CQ59" s="168">
        <v>22.456241666666664</v>
      </c>
      <c r="CR59" s="168">
        <v>52.554868749999997</v>
      </c>
      <c r="CS59" s="168">
        <v>52.814300000000003</v>
      </c>
      <c r="CT59" s="168">
        <v>-23.858172916666668</v>
      </c>
      <c r="CU59" s="168">
        <v>-38.172710416666668</v>
      </c>
      <c r="CV59" s="168">
        <v>-21.192147916666666</v>
      </c>
      <c r="CW59" s="168">
        <v>3.3741833333333333</v>
      </c>
      <c r="CX59" s="168">
        <v>20.116666666666667</v>
      </c>
      <c r="CY59" s="168">
        <v>16.77</v>
      </c>
      <c r="CZ59" s="168">
        <v>15.496404166666666</v>
      </c>
      <c r="DA59" s="168">
        <v>15.381872916666667</v>
      </c>
      <c r="DB59" s="168">
        <v>-9.3179166666666671</v>
      </c>
      <c r="DC59" s="168">
        <v>-26.574857142857141</v>
      </c>
      <c r="DD59" s="168">
        <v>0</v>
      </c>
      <c r="DE59" s="168">
        <v>0</v>
      </c>
      <c r="DF59" s="168">
        <v>16.917879166666665</v>
      </c>
      <c r="DG59" s="168">
        <v>-13.042249999999999</v>
      </c>
      <c r="DH59" s="168">
        <v>-4.7067437500000002</v>
      </c>
      <c r="DI59" s="168">
        <v>-30.84411764705882</v>
      </c>
      <c r="DJ59" s="168">
        <v>-30.954545454545453</v>
      </c>
      <c r="DK59" s="168">
        <v>-4.0881083333333335</v>
      </c>
      <c r="DL59" s="168">
        <v>3.9271791666666669</v>
      </c>
      <c r="DM59" s="168">
        <v>5.6297666666666668</v>
      </c>
      <c r="DN59" s="168">
        <v>12.785337500000001</v>
      </c>
      <c r="DO59" s="168">
        <v>4.4589583333333334</v>
      </c>
      <c r="DP59" s="168">
        <v>-4.3162500000000001</v>
      </c>
      <c r="DQ59" s="168">
        <v>9.0096979166666671</v>
      </c>
      <c r="DR59" s="168">
        <v>-17.462868749999998</v>
      </c>
      <c r="DS59" s="168">
        <v>-16.612083333333334</v>
      </c>
      <c r="DT59" s="168">
        <v>-5.7850000000000001</v>
      </c>
      <c r="DU59" s="168">
        <v>25.377500000000001</v>
      </c>
      <c r="DV59" s="168">
        <v>21.005208333333336</v>
      </c>
      <c r="DW59" s="168">
        <v>-18.032577083333333</v>
      </c>
      <c r="DX59" s="168">
        <v>-9.0829583333333321</v>
      </c>
      <c r="DY59" s="168">
        <v>-38.954029166666665</v>
      </c>
      <c r="DZ59" s="168">
        <v>-37.980120833333338</v>
      </c>
      <c r="EA59" s="168">
        <v>16.624933333333335</v>
      </c>
      <c r="EB59" s="168">
        <v>-6.6253020833333336</v>
      </c>
      <c r="EC59" s="168">
        <v>-15.259068750000001</v>
      </c>
      <c r="ED59" s="168">
        <v>-15.12355625</v>
      </c>
      <c r="EE59" s="168">
        <v>-18.570904166666665</v>
      </c>
      <c r="EF59" s="168">
        <v>-20.489637500000001</v>
      </c>
      <c r="EG59" s="168">
        <v>-10.230708333333334</v>
      </c>
      <c r="EH59" s="168">
        <v>-105.84452083333332</v>
      </c>
      <c r="EI59" s="168">
        <v>-4.8037645833333338</v>
      </c>
      <c r="EJ59" s="168">
        <v>0</v>
      </c>
      <c r="EK59" s="168">
        <v>-10.198237499999999</v>
      </c>
      <c r="EL59" s="168">
        <v>-9.311247916666666</v>
      </c>
      <c r="EM59" s="168">
        <v>12.48903125</v>
      </c>
      <c r="EN59" s="168">
        <v>-5.5363895833333343</v>
      </c>
      <c r="EO59" s="168">
        <v>-5.745329166666667</v>
      </c>
      <c r="EP59" s="168">
        <v>7.7846666666666664</v>
      </c>
      <c r="EQ59" s="168">
        <v>-25.434237499999998</v>
      </c>
      <c r="ER59" s="168">
        <v>-25.069214583333331</v>
      </c>
      <c r="ES59" s="168">
        <v>2.1256208333333335</v>
      </c>
      <c r="ET59" s="168">
        <v>-3.7194594594594599</v>
      </c>
      <c r="EU59" s="168">
        <v>-11.394375</v>
      </c>
      <c r="EV59" s="168">
        <v>0.62708333333333333</v>
      </c>
      <c r="EW59" s="168">
        <v>4.6273062500000002</v>
      </c>
      <c r="EX59" s="168">
        <v>-8.5402541666666671</v>
      </c>
      <c r="EY59" s="168">
        <v>-13.402779166666667</v>
      </c>
      <c r="EZ59" s="168">
        <v>-5.7748541666666666</v>
      </c>
      <c r="FA59" s="168">
        <v>8.9465479166666668</v>
      </c>
      <c r="FB59" s="168">
        <v>3.3103755555555558</v>
      </c>
      <c r="FC59" s="168">
        <v>-19.39383777777778</v>
      </c>
      <c r="FD59" s="168">
        <v>4.5294812499999999</v>
      </c>
      <c r="FE59" s="168">
        <v>0</v>
      </c>
      <c r="FF59" s="168">
        <v>4.2679395833333338</v>
      </c>
      <c r="FG59" s="168">
        <v>1.9246520833333334</v>
      </c>
      <c r="FH59" s="168">
        <v>2.2050166666666668</v>
      </c>
      <c r="FI59" s="168">
        <v>0.80117727272727279</v>
      </c>
      <c r="FJ59" s="168">
        <v>8.1774500000000003</v>
      </c>
      <c r="FK59" s="168">
        <v>8.2472270833333337</v>
      </c>
      <c r="FL59" s="168">
        <v>-20.2552375</v>
      </c>
      <c r="FM59" s="168">
        <v>19.860256249999999</v>
      </c>
      <c r="FN59" s="168">
        <v>19.88616875</v>
      </c>
      <c r="FO59" s="168">
        <v>-7.0887437499999999</v>
      </c>
      <c r="FP59" s="168">
        <v>13.857671428571429</v>
      </c>
      <c r="FQ59" s="168">
        <v>24.174456249999999</v>
      </c>
      <c r="FR59" s="168">
        <v>-17.173749999999998</v>
      </c>
      <c r="FS59" s="168">
        <v>-0.74521250000000006</v>
      </c>
      <c r="FT59" s="168">
        <v>0.20883541666666666</v>
      </c>
      <c r="FU59" s="168">
        <v>0.29479166666666667</v>
      </c>
      <c r="FV59" s="168">
        <v>1.1010416666666667</v>
      </c>
      <c r="FW59" s="168">
        <v>-24.291153846153847</v>
      </c>
      <c r="FX59" s="168">
        <v>2.0328599999999999</v>
      </c>
      <c r="FY59" s="168">
        <v>2.6163750000000001</v>
      </c>
      <c r="FZ59" s="168">
        <v>1.0699375</v>
      </c>
      <c r="GA59" s="168">
        <v>3.8139500000000002</v>
      </c>
      <c r="GB59" s="168">
        <v>8.6812500000000004</v>
      </c>
      <c r="GC59" s="168">
        <v>-14.554266666666667</v>
      </c>
      <c r="GD59" s="168">
        <v>-5.1468541666666665</v>
      </c>
      <c r="GE59" s="168">
        <v>-2.9206976744186051</v>
      </c>
      <c r="GF59" s="168">
        <v>21.25796875</v>
      </c>
      <c r="GG59" s="168">
        <v>-0.1</v>
      </c>
      <c r="GH59" s="168">
        <v>27.634139583333333</v>
      </c>
      <c r="GI59" s="168">
        <v>-9.0194104166666662</v>
      </c>
      <c r="GJ59" s="168">
        <v>-9.6240249999999996</v>
      </c>
      <c r="GK59" s="168">
        <v>2.6656458333333335</v>
      </c>
      <c r="GL59" s="168">
        <v>5.5500000000000001E-2</v>
      </c>
      <c r="GM59" s="168">
        <v>0</v>
      </c>
      <c r="GN59" s="168">
        <v>-11.093702325581395</v>
      </c>
      <c r="GO59" s="168">
        <v>-9.3504291666666663</v>
      </c>
      <c r="GP59" s="168">
        <v>1.9445291666666666</v>
      </c>
      <c r="GQ59" s="168">
        <v>-23.47012978723404</v>
      </c>
      <c r="GR59" s="168">
        <v>6.8605808510638298</v>
      </c>
      <c r="GS59" s="168">
        <v>6.583187234042553</v>
      </c>
      <c r="GT59" s="168">
        <v>145.86857291666666</v>
      </c>
      <c r="GU59" s="168">
        <v>-5.1082645833333338</v>
      </c>
      <c r="GV59" s="168">
        <v>-7.5992333333333333</v>
      </c>
      <c r="GW59" s="168">
        <v>-10.069666666666667</v>
      </c>
      <c r="GX59" s="168">
        <v>2.9111906976744191</v>
      </c>
      <c r="GY59" s="168">
        <v>9.1311041666666668</v>
      </c>
      <c r="GZ59" s="168">
        <v>9.2829145833333335</v>
      </c>
      <c r="HA59" s="168">
        <v>2.398758695652174</v>
      </c>
      <c r="HB59" s="168">
        <v>-11.670983333333334</v>
      </c>
      <c r="HC59" s="168">
        <v>-10.177229166666665</v>
      </c>
      <c r="HD59" s="168">
        <v>10.031041666666667</v>
      </c>
      <c r="HE59" s="168">
        <v>-16.019633333333331</v>
      </c>
      <c r="HF59" s="168">
        <v>-22.218539583333335</v>
      </c>
      <c r="HG59" s="168">
        <v>54.714922916666666</v>
      </c>
      <c r="HH59" s="168">
        <v>100.86602916666666</v>
      </c>
      <c r="HI59" s="168">
        <v>28.536858333333331</v>
      </c>
      <c r="HJ59" s="168">
        <v>29.05035625</v>
      </c>
      <c r="HK59" s="168">
        <v>-6.6694032258064517</v>
      </c>
      <c r="HL59" s="168">
        <v>-3.4290833333333337</v>
      </c>
      <c r="HM59" s="168">
        <v>-4.4398333333333335</v>
      </c>
      <c r="HN59" s="168">
        <v>-5.7591458333333341</v>
      </c>
      <c r="HO59" s="168">
        <v>26.669693333333331</v>
      </c>
      <c r="HP59" s="168">
        <v>26.812873333333332</v>
      </c>
      <c r="HQ59" s="168">
        <v>-14.265620833333333</v>
      </c>
      <c r="HR59" s="168">
        <v>-13.819410416666667</v>
      </c>
      <c r="HS59" s="168">
        <v>-12.578747916666666</v>
      </c>
      <c r="HT59" s="168">
        <v>-12.528525</v>
      </c>
      <c r="HU59" s="168">
        <v>31.891041666666666</v>
      </c>
      <c r="HV59" s="168">
        <v>31.642291666666665</v>
      </c>
      <c r="HW59" s="168">
        <v>-32.59375</v>
      </c>
      <c r="HX59" s="168">
        <v>-32.731250000000003</v>
      </c>
      <c r="HY59" s="168">
        <v>1.8713708333333334</v>
      </c>
      <c r="HZ59" s="168">
        <v>-1.9816666666666667</v>
      </c>
      <c r="IA59" s="168">
        <v>81.55003958333333</v>
      </c>
      <c r="IB59" s="168">
        <v>19.80545</v>
      </c>
      <c r="IC59" s="168">
        <v>19.751560416666667</v>
      </c>
      <c r="ID59" s="168">
        <v>-15.866666666666667</v>
      </c>
      <c r="IE59" s="168">
        <v>-36.289583333333333</v>
      </c>
      <c r="IF59" s="168">
        <v>-2.4375</v>
      </c>
      <c r="IG59" s="168">
        <v>-2.9854166666666671</v>
      </c>
      <c r="IH59" s="168">
        <v>-18.052866666666667</v>
      </c>
      <c r="II59" s="168">
        <v>-17.944092307692308</v>
      </c>
      <c r="IJ59" s="168">
        <v>-160.42545625</v>
      </c>
      <c r="IK59" s="168">
        <v>-24.557918749999999</v>
      </c>
      <c r="IL59" s="168">
        <v>-115.86407708333333</v>
      </c>
      <c r="IM59" s="168">
        <v>-66.572827083333337</v>
      </c>
      <c r="IN59" s="168">
        <v>-29.394449999999999</v>
      </c>
      <c r="IO59" s="168">
        <v>149.90192291666665</v>
      </c>
      <c r="IP59" s="168">
        <v>18.618972916666667</v>
      </c>
      <c r="IQ59" s="168">
        <v>184.39966666666666</v>
      </c>
      <c r="IR59" s="168">
        <v>54.111722857142858</v>
      </c>
      <c r="IS59" s="168">
        <v>81.543683333333334</v>
      </c>
      <c r="IT59" s="168">
        <v>24.1389125</v>
      </c>
      <c r="IU59" s="168">
        <v>23.276947916666664</v>
      </c>
      <c r="IV59" s="168">
        <v>-72.589820833333334</v>
      </c>
      <c r="IW59" s="168">
        <v>-1.9048812500000001</v>
      </c>
      <c r="IX59" s="168">
        <v>-167.15849374999999</v>
      </c>
      <c r="IY59" s="168">
        <v>-56.656664583333331</v>
      </c>
      <c r="IZ59" s="168">
        <v>62.272608333333338</v>
      </c>
      <c r="JA59" s="168">
        <v>-2.8820749999999999</v>
      </c>
      <c r="JB59" s="168">
        <v>0</v>
      </c>
      <c r="JC59" s="168">
        <v>-8.0583333333333336</v>
      </c>
      <c r="JD59" s="168">
        <v>-0.35639583333333336</v>
      </c>
      <c r="JE59" s="168">
        <v>-0.362375</v>
      </c>
      <c r="JF59" s="168">
        <v>3.4</v>
      </c>
      <c r="JG59" s="168">
        <v>-0.79666666666666663</v>
      </c>
      <c r="JH59" s="168">
        <v>-3.4564895833333331</v>
      </c>
      <c r="JI59" s="168">
        <v>-5.1366291666666664</v>
      </c>
      <c r="JJ59" s="168">
        <v>4.959635416666667</v>
      </c>
      <c r="JK59" s="168">
        <v>-6.3359916666666667</v>
      </c>
      <c r="JL59" s="168">
        <v>1.2041666666666666</v>
      </c>
      <c r="JM59" s="168">
        <v>13.261145833333334</v>
      </c>
      <c r="JN59" s="168">
        <v>13.265791666666665</v>
      </c>
      <c r="JO59" s="168">
        <v>2.4238434782608698</v>
      </c>
      <c r="JP59" s="168">
        <v>2.7494049999999999</v>
      </c>
      <c r="JQ59" s="168">
        <v>3.7804354166666667</v>
      </c>
      <c r="JR59" s="168">
        <v>3.565079166666667</v>
      </c>
      <c r="JS59" s="168">
        <v>3.5079333333333333</v>
      </c>
      <c r="JT59" s="168">
        <v>0</v>
      </c>
      <c r="JU59" s="168">
        <v>21.074999999999999</v>
      </c>
      <c r="JV59" s="168">
        <v>2.3728604166666671</v>
      </c>
      <c r="JW59" s="168">
        <v>0.69625000000000004</v>
      </c>
      <c r="JX59" s="168">
        <v>0</v>
      </c>
      <c r="JY59" s="168">
        <v>-12.778854166666667</v>
      </c>
      <c r="JZ59" s="168">
        <v>-5.2087395833333341</v>
      </c>
      <c r="KA59" s="168">
        <v>-19.835175</v>
      </c>
      <c r="KB59" s="168">
        <v>-10.025625</v>
      </c>
      <c r="KC59" s="168">
        <v>1.3992541666666667</v>
      </c>
      <c r="KD59" s="168">
        <v>-19.558154166666668</v>
      </c>
      <c r="KE59" s="168">
        <v>2.7027999999999999</v>
      </c>
      <c r="KF59" s="168">
        <v>-23.095833333333335</v>
      </c>
      <c r="KG59" s="168">
        <v>5.854166666666667</v>
      </c>
      <c r="KH59" s="168">
        <v>16.364602083333335</v>
      </c>
      <c r="KI59" s="168">
        <v>-101.29088958333334</v>
      </c>
    </row>
    <row r="60" spans="1:295" x14ac:dyDescent="0.3">
      <c r="A60" s="226" t="s">
        <v>2294</v>
      </c>
      <c r="B60" s="226"/>
      <c r="C60" s="156" t="s">
        <v>174</v>
      </c>
      <c r="D60" s="156" t="s">
        <v>174</v>
      </c>
      <c r="E60" s="156" t="s">
        <v>174</v>
      </c>
      <c r="F60" s="156" t="s">
        <v>174</v>
      </c>
      <c r="G60" s="156" t="s">
        <v>174</v>
      </c>
      <c r="H60" s="156" t="s">
        <v>2295</v>
      </c>
      <c r="I60" s="156" t="s">
        <v>174</v>
      </c>
      <c r="J60" s="156" t="s">
        <v>174</v>
      </c>
      <c r="K60" s="156" t="s">
        <v>2295</v>
      </c>
      <c r="L60" s="156" t="s">
        <v>174</v>
      </c>
      <c r="M60" s="156" t="s">
        <v>174</v>
      </c>
      <c r="N60" s="156" t="s">
        <v>174</v>
      </c>
      <c r="O60" s="156" t="s">
        <v>174</v>
      </c>
      <c r="P60" s="156" t="s">
        <v>174</v>
      </c>
      <c r="Q60" s="156" t="s">
        <v>174</v>
      </c>
      <c r="R60" s="156" t="s">
        <v>174</v>
      </c>
      <c r="S60" s="156" t="s">
        <v>174</v>
      </c>
      <c r="T60" s="156" t="s">
        <v>174</v>
      </c>
      <c r="U60" s="156" t="s">
        <v>174</v>
      </c>
      <c r="V60" s="156" t="s">
        <v>174</v>
      </c>
      <c r="W60" s="156" t="s">
        <v>174</v>
      </c>
      <c r="X60" s="156" t="s">
        <v>2295</v>
      </c>
      <c r="Y60" s="156" t="s">
        <v>2295</v>
      </c>
      <c r="Z60" s="156" t="s">
        <v>2295</v>
      </c>
      <c r="AA60" s="156" t="s">
        <v>174</v>
      </c>
      <c r="AB60" s="156" t="s">
        <v>2295</v>
      </c>
      <c r="AC60" s="156" t="s">
        <v>174</v>
      </c>
      <c r="AD60" s="156" t="s">
        <v>174</v>
      </c>
      <c r="AE60" s="156" t="s">
        <v>2295</v>
      </c>
      <c r="AF60" s="156" t="s">
        <v>174</v>
      </c>
      <c r="AG60" s="156" t="s">
        <v>174</v>
      </c>
      <c r="AH60" s="156" t="s">
        <v>174</v>
      </c>
      <c r="AI60" s="156" t="s">
        <v>174</v>
      </c>
      <c r="AJ60" s="156" t="s">
        <v>174</v>
      </c>
      <c r="AK60" s="156" t="s">
        <v>174</v>
      </c>
      <c r="AL60" s="156" t="s">
        <v>2295</v>
      </c>
      <c r="AM60" s="156" t="s">
        <v>174</v>
      </c>
      <c r="AN60" s="156" t="s">
        <v>174</v>
      </c>
      <c r="AO60" s="156" t="s">
        <v>174</v>
      </c>
      <c r="AP60" s="156" t="s">
        <v>2295</v>
      </c>
      <c r="AQ60" s="156" t="s">
        <v>174</v>
      </c>
      <c r="AR60" s="156" t="s">
        <v>174</v>
      </c>
      <c r="AS60" s="156" t="s">
        <v>174</v>
      </c>
      <c r="AT60" s="156" t="s">
        <v>174</v>
      </c>
      <c r="AU60" s="156" t="s">
        <v>174</v>
      </c>
      <c r="AV60" s="156" t="s">
        <v>2295</v>
      </c>
      <c r="AW60" s="156" t="s">
        <v>2295</v>
      </c>
      <c r="AX60" s="156" t="s">
        <v>174</v>
      </c>
      <c r="AY60" s="156" t="s">
        <v>174</v>
      </c>
      <c r="AZ60" s="156" t="s">
        <v>174</v>
      </c>
      <c r="BA60" s="156" t="s">
        <v>174</v>
      </c>
      <c r="BB60" s="156" t="s">
        <v>174</v>
      </c>
      <c r="BC60" s="156" t="s">
        <v>2295</v>
      </c>
      <c r="BD60" s="156" t="s">
        <v>2295</v>
      </c>
      <c r="BE60" s="156" t="s">
        <v>2295</v>
      </c>
      <c r="BF60" s="156" t="s">
        <v>174</v>
      </c>
      <c r="BG60" s="156" t="s">
        <v>174</v>
      </c>
      <c r="BH60" s="156" t="s">
        <v>2295</v>
      </c>
      <c r="BI60" s="156" t="s">
        <v>2295</v>
      </c>
      <c r="BJ60" s="156" t="s">
        <v>2295</v>
      </c>
      <c r="BK60" s="156" t="s">
        <v>2295</v>
      </c>
      <c r="BL60" s="156" t="s">
        <v>2295</v>
      </c>
      <c r="BM60" s="156" t="s">
        <v>2295</v>
      </c>
      <c r="BN60" s="156" t="s">
        <v>174</v>
      </c>
      <c r="BO60" s="156" t="s">
        <v>174</v>
      </c>
      <c r="BP60" s="156" t="s">
        <v>174</v>
      </c>
      <c r="BQ60" s="156" t="s">
        <v>2295</v>
      </c>
      <c r="BR60" s="156" t="s">
        <v>2295</v>
      </c>
      <c r="BS60" s="156" t="s">
        <v>2295</v>
      </c>
      <c r="BT60" s="156" t="s">
        <v>2295</v>
      </c>
      <c r="BU60" s="156" t="s">
        <v>2295</v>
      </c>
      <c r="BV60" s="156" t="s">
        <v>2295</v>
      </c>
      <c r="BW60" s="156" t="s">
        <v>2295</v>
      </c>
      <c r="BX60" s="156" t="s">
        <v>278</v>
      </c>
      <c r="BY60" s="156" t="s">
        <v>2295</v>
      </c>
      <c r="BZ60" s="156" t="s">
        <v>2295</v>
      </c>
      <c r="CA60" s="156" t="s">
        <v>2295</v>
      </c>
      <c r="CB60" s="156" t="s">
        <v>2295</v>
      </c>
      <c r="CC60" s="156" t="s">
        <v>2295</v>
      </c>
      <c r="CD60" s="156" t="s">
        <v>2295</v>
      </c>
      <c r="CE60" s="156" t="s">
        <v>2295</v>
      </c>
      <c r="CF60" s="156" t="s">
        <v>2295</v>
      </c>
      <c r="CG60" s="156" t="s">
        <v>2295</v>
      </c>
      <c r="CH60" s="156" t="s">
        <v>2295</v>
      </c>
      <c r="CI60" s="156" t="s">
        <v>2295</v>
      </c>
      <c r="CJ60" s="156" t="s">
        <v>2295</v>
      </c>
      <c r="CK60" s="156" t="s">
        <v>2295</v>
      </c>
      <c r="CL60" s="156" t="s">
        <v>2295</v>
      </c>
      <c r="CM60" s="156" t="s">
        <v>2295</v>
      </c>
      <c r="CN60" s="156" t="s">
        <v>2295</v>
      </c>
      <c r="CO60" s="156" t="s">
        <v>2295</v>
      </c>
      <c r="CP60" s="156" t="s">
        <v>2295</v>
      </c>
      <c r="CQ60" s="156" t="s">
        <v>2295</v>
      </c>
      <c r="CR60" s="156" t="s">
        <v>2295</v>
      </c>
      <c r="CS60" s="156" t="s">
        <v>2295</v>
      </c>
      <c r="CT60" s="156" t="s">
        <v>2295</v>
      </c>
      <c r="CU60" s="156" t="s">
        <v>2295</v>
      </c>
      <c r="CV60" s="156" t="s">
        <v>2295</v>
      </c>
      <c r="CW60" s="156" t="s">
        <v>2295</v>
      </c>
      <c r="CX60" s="156" t="s">
        <v>2295</v>
      </c>
      <c r="CY60" s="156" t="s">
        <v>2295</v>
      </c>
      <c r="CZ60" s="156" t="s">
        <v>2295</v>
      </c>
      <c r="DA60" s="156" t="s">
        <v>2295</v>
      </c>
      <c r="DB60" s="156" t="s">
        <v>2295</v>
      </c>
      <c r="DC60" s="156" t="s">
        <v>2295</v>
      </c>
      <c r="DD60" s="156" t="s">
        <v>2295</v>
      </c>
      <c r="DE60" s="156" t="s">
        <v>2295</v>
      </c>
      <c r="DF60" s="156" t="s">
        <v>2295</v>
      </c>
      <c r="DG60" s="156" t="s">
        <v>2295</v>
      </c>
      <c r="DH60" s="156" t="s">
        <v>2295</v>
      </c>
      <c r="DI60" s="156" t="s">
        <v>2295</v>
      </c>
      <c r="DJ60" s="156" t="s">
        <v>2295</v>
      </c>
      <c r="DK60" s="156" t="s">
        <v>2295</v>
      </c>
      <c r="DL60" s="156" t="s">
        <v>2295</v>
      </c>
      <c r="DM60" s="156" t="s">
        <v>2295</v>
      </c>
      <c r="DN60" s="156" t="s">
        <v>2295</v>
      </c>
      <c r="DO60" s="156" t="s">
        <v>2295</v>
      </c>
      <c r="DP60" s="156" t="s">
        <v>2295</v>
      </c>
      <c r="DQ60" s="156" t="s">
        <v>2295</v>
      </c>
      <c r="DR60" s="156" t="s">
        <v>2295</v>
      </c>
      <c r="DS60" s="156" t="s">
        <v>2295</v>
      </c>
      <c r="DT60" s="156" t="s">
        <v>2295</v>
      </c>
      <c r="DU60" s="156" t="s">
        <v>2295</v>
      </c>
      <c r="DV60" s="156" t="s">
        <v>2295</v>
      </c>
      <c r="DW60" s="156" t="s">
        <v>2295</v>
      </c>
      <c r="DX60" s="156" t="s">
        <v>2295</v>
      </c>
      <c r="DY60" s="156" t="s">
        <v>2295</v>
      </c>
      <c r="DZ60" s="156" t="s">
        <v>2295</v>
      </c>
      <c r="EA60" s="156" t="s">
        <v>2295</v>
      </c>
      <c r="EB60" s="156" t="s">
        <v>2295</v>
      </c>
      <c r="EC60" s="156" t="s">
        <v>2295</v>
      </c>
      <c r="ED60" s="156" t="s">
        <v>2295</v>
      </c>
      <c r="EE60" s="156" t="s">
        <v>2295</v>
      </c>
      <c r="EF60" s="156" t="s">
        <v>2295</v>
      </c>
      <c r="EG60" s="156" t="s">
        <v>2295</v>
      </c>
      <c r="EH60" s="156" t="s">
        <v>2295</v>
      </c>
      <c r="EI60" s="156" t="s">
        <v>2295</v>
      </c>
      <c r="EJ60" s="156" t="s">
        <v>2295</v>
      </c>
      <c r="EK60" s="156" t="s">
        <v>2295</v>
      </c>
      <c r="EL60" s="156" t="s">
        <v>2295</v>
      </c>
      <c r="EM60" s="156" t="s">
        <v>2295</v>
      </c>
      <c r="EN60" s="156" t="s">
        <v>2295</v>
      </c>
      <c r="EO60" s="156" t="s">
        <v>2295</v>
      </c>
      <c r="EP60" s="156" t="s">
        <v>2295</v>
      </c>
      <c r="EQ60" s="156" t="s">
        <v>2295</v>
      </c>
      <c r="ER60" s="156" t="s">
        <v>2295</v>
      </c>
      <c r="ES60" s="156" t="s">
        <v>2295</v>
      </c>
      <c r="ET60" s="156" t="s">
        <v>2295</v>
      </c>
      <c r="EU60" s="156" t="s">
        <v>2295</v>
      </c>
      <c r="EV60" s="156" t="s">
        <v>2295</v>
      </c>
      <c r="EW60" s="156" t="s">
        <v>2295</v>
      </c>
      <c r="EX60" s="156" t="s">
        <v>2295</v>
      </c>
      <c r="EY60" s="156" t="s">
        <v>2295</v>
      </c>
      <c r="EZ60" s="156" t="s">
        <v>2295</v>
      </c>
      <c r="FA60" s="156" t="s">
        <v>2295</v>
      </c>
      <c r="FB60" s="156" t="s">
        <v>2295</v>
      </c>
      <c r="FC60" s="156" t="s">
        <v>2295</v>
      </c>
      <c r="FD60" s="156" t="s">
        <v>2295</v>
      </c>
      <c r="FE60" s="156" t="s">
        <v>2295</v>
      </c>
      <c r="FF60" s="156" t="s">
        <v>2295</v>
      </c>
      <c r="FG60" s="156" t="s">
        <v>2295</v>
      </c>
      <c r="FH60" s="156" t="s">
        <v>2295</v>
      </c>
      <c r="FI60" s="156" t="s">
        <v>2295</v>
      </c>
      <c r="FJ60" s="156" t="s">
        <v>2295</v>
      </c>
      <c r="FK60" s="156" t="s">
        <v>2295</v>
      </c>
      <c r="FL60" s="156" t="s">
        <v>2295</v>
      </c>
      <c r="FM60" s="156" t="s">
        <v>2295</v>
      </c>
      <c r="FN60" s="156" t="s">
        <v>2295</v>
      </c>
      <c r="FO60" s="156" t="s">
        <v>2295</v>
      </c>
      <c r="FP60" s="156" t="s">
        <v>2295</v>
      </c>
      <c r="FQ60" s="156" t="s">
        <v>2295</v>
      </c>
      <c r="FR60" s="156" t="s">
        <v>2295</v>
      </c>
      <c r="FS60" s="156" t="s">
        <v>2295</v>
      </c>
      <c r="FT60" s="156" t="s">
        <v>2295</v>
      </c>
      <c r="FU60" s="156" t="s">
        <v>2295</v>
      </c>
      <c r="FV60" s="156" t="s">
        <v>2295</v>
      </c>
      <c r="FW60" s="156" t="s">
        <v>2295</v>
      </c>
      <c r="FX60" s="156" t="s">
        <v>2295</v>
      </c>
      <c r="FY60" s="156" t="s">
        <v>2295</v>
      </c>
      <c r="FZ60" s="156" t="s">
        <v>2295</v>
      </c>
      <c r="GA60" s="156" t="s">
        <v>2295</v>
      </c>
      <c r="GB60" s="156" t="s">
        <v>2295</v>
      </c>
      <c r="GC60" s="156" t="s">
        <v>2295</v>
      </c>
      <c r="GD60" s="156" t="s">
        <v>2295</v>
      </c>
      <c r="GE60" s="156" t="s">
        <v>2295</v>
      </c>
      <c r="GF60" s="156" t="s">
        <v>2295</v>
      </c>
      <c r="GG60" s="156" t="s">
        <v>2295</v>
      </c>
      <c r="GH60" s="156" t="s">
        <v>2295</v>
      </c>
      <c r="GI60" s="156" t="s">
        <v>2295</v>
      </c>
      <c r="GJ60" s="156" t="s">
        <v>2295</v>
      </c>
      <c r="GK60" s="156" t="s">
        <v>2295</v>
      </c>
      <c r="GL60" s="156" t="s">
        <v>2295</v>
      </c>
      <c r="GM60" s="156" t="s">
        <v>2295</v>
      </c>
      <c r="GN60" s="156" t="s">
        <v>2295</v>
      </c>
      <c r="GO60" s="156" t="s">
        <v>2295</v>
      </c>
      <c r="GP60" s="156" t="s">
        <v>2295</v>
      </c>
      <c r="GQ60" s="156" t="s">
        <v>2295</v>
      </c>
      <c r="GR60" s="156" t="s">
        <v>2295</v>
      </c>
      <c r="GS60" s="156" t="s">
        <v>2295</v>
      </c>
      <c r="GT60" s="156" t="s">
        <v>2295</v>
      </c>
      <c r="GU60" s="156" t="s">
        <v>2295</v>
      </c>
      <c r="GV60" s="156" t="s">
        <v>2295</v>
      </c>
      <c r="GW60" s="156" t="s">
        <v>2295</v>
      </c>
      <c r="GX60" s="156" t="s">
        <v>2295</v>
      </c>
      <c r="GY60" s="156" t="s">
        <v>2295</v>
      </c>
      <c r="GZ60" s="156" t="s">
        <v>2295</v>
      </c>
      <c r="HA60" s="156" t="s">
        <v>2295</v>
      </c>
      <c r="HB60" s="156" t="s">
        <v>2295</v>
      </c>
      <c r="HC60" s="156" t="s">
        <v>2295</v>
      </c>
      <c r="HD60" s="156" t="s">
        <v>2295</v>
      </c>
      <c r="HE60" s="156" t="s">
        <v>278</v>
      </c>
      <c r="HF60" s="156" t="s">
        <v>278</v>
      </c>
      <c r="HG60" s="156" t="s">
        <v>278</v>
      </c>
      <c r="HH60" s="156" t="s">
        <v>278</v>
      </c>
      <c r="HI60" s="156" t="s">
        <v>278</v>
      </c>
      <c r="HJ60" s="156" t="s">
        <v>278</v>
      </c>
      <c r="HK60" s="156" t="s">
        <v>278</v>
      </c>
      <c r="HL60" s="156" t="s">
        <v>278</v>
      </c>
      <c r="HM60" s="156" t="s">
        <v>278</v>
      </c>
      <c r="HN60" s="156" t="s">
        <v>278</v>
      </c>
      <c r="HO60" s="156" t="s">
        <v>278</v>
      </c>
      <c r="HP60" s="156" t="s">
        <v>278</v>
      </c>
      <c r="HQ60" s="156" t="s">
        <v>278</v>
      </c>
      <c r="HR60" s="156" t="s">
        <v>278</v>
      </c>
      <c r="HS60" s="156" t="s">
        <v>278</v>
      </c>
      <c r="HT60" s="156" t="s">
        <v>278</v>
      </c>
      <c r="HU60" s="156" t="s">
        <v>278</v>
      </c>
      <c r="HV60" s="156" t="s">
        <v>278</v>
      </c>
      <c r="HW60" s="156" t="s">
        <v>278</v>
      </c>
      <c r="HX60" s="156" t="s">
        <v>278</v>
      </c>
      <c r="HY60" s="156" t="s">
        <v>278</v>
      </c>
      <c r="HZ60" s="156" t="s">
        <v>278</v>
      </c>
      <c r="IA60" s="156" t="s">
        <v>278</v>
      </c>
      <c r="IB60" s="156" t="s">
        <v>278</v>
      </c>
      <c r="IC60" s="156" t="s">
        <v>278</v>
      </c>
      <c r="ID60" s="156" t="s">
        <v>278</v>
      </c>
      <c r="IE60" s="156" t="s">
        <v>278</v>
      </c>
      <c r="IF60" s="156" t="s">
        <v>278</v>
      </c>
      <c r="IG60" s="156" t="s">
        <v>278</v>
      </c>
      <c r="IH60" s="156" t="s">
        <v>278</v>
      </c>
      <c r="II60" s="156" t="s">
        <v>278</v>
      </c>
      <c r="IJ60" s="156" t="s">
        <v>278</v>
      </c>
      <c r="IK60" s="156" t="s">
        <v>278</v>
      </c>
      <c r="IL60" s="156" t="s">
        <v>278</v>
      </c>
      <c r="IM60" s="156" t="s">
        <v>278</v>
      </c>
      <c r="IN60" s="156" t="s">
        <v>278</v>
      </c>
      <c r="IO60" s="156" t="s">
        <v>278</v>
      </c>
      <c r="IP60" s="156" t="s">
        <v>278</v>
      </c>
      <c r="IQ60" s="156" t="s">
        <v>278</v>
      </c>
      <c r="IR60" s="156" t="s">
        <v>174</v>
      </c>
      <c r="IS60" s="156" t="s">
        <v>2295</v>
      </c>
      <c r="IT60" s="156" t="s">
        <v>278</v>
      </c>
      <c r="IU60" s="156" t="s">
        <v>278</v>
      </c>
      <c r="IV60" s="156" t="s">
        <v>278</v>
      </c>
      <c r="IW60" s="156" t="s">
        <v>174</v>
      </c>
      <c r="IX60" s="156" t="s">
        <v>174</v>
      </c>
      <c r="IY60" s="156" t="s">
        <v>174</v>
      </c>
      <c r="IZ60" s="156" t="s">
        <v>174</v>
      </c>
      <c r="JA60" s="156" t="s">
        <v>2295</v>
      </c>
      <c r="JB60" s="156" t="s">
        <v>278</v>
      </c>
      <c r="JC60" s="156" t="s">
        <v>2295</v>
      </c>
      <c r="JD60" s="156" t="s">
        <v>278</v>
      </c>
      <c r="JE60" s="156" t="s">
        <v>278</v>
      </c>
      <c r="JF60" s="156" t="s">
        <v>278</v>
      </c>
      <c r="JG60" s="156" t="s">
        <v>278</v>
      </c>
      <c r="JH60" s="156" t="s">
        <v>2295</v>
      </c>
      <c r="JI60" s="156" t="s">
        <v>2295</v>
      </c>
      <c r="JJ60" s="156" t="s">
        <v>2295</v>
      </c>
      <c r="JK60" s="156" t="s">
        <v>2295</v>
      </c>
      <c r="JL60" s="156" t="s">
        <v>278</v>
      </c>
      <c r="JM60" s="156" t="s">
        <v>2295</v>
      </c>
      <c r="JN60" s="156" t="s">
        <v>2295</v>
      </c>
      <c r="JO60" s="156" t="s">
        <v>278</v>
      </c>
      <c r="JP60" s="156" t="s">
        <v>278</v>
      </c>
      <c r="JQ60" s="156" t="s">
        <v>278</v>
      </c>
      <c r="JR60" s="156" t="s">
        <v>278</v>
      </c>
      <c r="JS60" s="156" t="s">
        <v>2295</v>
      </c>
      <c r="JT60" s="156" t="s">
        <v>2295</v>
      </c>
      <c r="JU60" s="156" t="s">
        <v>278</v>
      </c>
      <c r="JV60" s="156" t="s">
        <v>278</v>
      </c>
      <c r="JW60" s="156" t="s">
        <v>278</v>
      </c>
      <c r="JX60" s="156" t="s">
        <v>278</v>
      </c>
      <c r="JY60" s="156" t="s">
        <v>278</v>
      </c>
      <c r="JZ60" s="156" t="s">
        <v>278</v>
      </c>
      <c r="KA60" s="156" t="s">
        <v>278</v>
      </c>
      <c r="KB60" s="156" t="s">
        <v>278</v>
      </c>
      <c r="KC60" s="156" t="s">
        <v>278</v>
      </c>
      <c r="KD60" s="156" t="s">
        <v>278</v>
      </c>
      <c r="KE60" s="156" t="s">
        <v>278</v>
      </c>
      <c r="KF60" s="156" t="s">
        <v>278</v>
      </c>
      <c r="KG60" s="156" t="s">
        <v>278</v>
      </c>
      <c r="KH60" s="156" t="s">
        <v>2295</v>
      </c>
      <c r="KI60" s="156" t="s">
        <v>2295</v>
      </c>
    </row>
    <row r="61" spans="1:295" ht="27" customHeight="1" x14ac:dyDescent="0.3">
      <c r="A61" s="226" t="s">
        <v>3</v>
      </c>
      <c r="B61" s="226"/>
      <c r="C61" s="227" t="s">
        <v>404</v>
      </c>
      <c r="D61" s="227"/>
      <c r="E61" s="227"/>
      <c r="F61" s="227"/>
      <c r="G61" s="227"/>
      <c r="H61" s="227"/>
      <c r="I61" s="227"/>
      <c r="J61" s="227"/>
      <c r="K61" s="227"/>
      <c r="L61" s="227"/>
      <c r="M61" s="227"/>
      <c r="N61" s="227" t="s">
        <v>2296</v>
      </c>
      <c r="O61" s="227"/>
      <c r="P61" s="227"/>
      <c r="Q61" s="227"/>
      <c r="R61" s="227"/>
      <c r="S61" s="227" t="s">
        <v>55</v>
      </c>
      <c r="T61" s="227" t="s">
        <v>404</v>
      </c>
      <c r="U61" s="227"/>
      <c r="V61" s="227"/>
      <c r="W61" s="227"/>
      <c r="X61" s="227" t="s">
        <v>828</v>
      </c>
      <c r="Y61" s="227"/>
      <c r="Z61" s="227"/>
      <c r="AA61" s="227" t="s">
        <v>14</v>
      </c>
      <c r="AB61" s="227" t="s">
        <v>404</v>
      </c>
      <c r="AC61" s="227" t="s">
        <v>201</v>
      </c>
      <c r="AD61" s="227"/>
      <c r="AE61" s="227" t="s">
        <v>404</v>
      </c>
      <c r="AF61" s="227" t="s">
        <v>2296</v>
      </c>
      <c r="AG61" s="227"/>
      <c r="AH61" s="227" t="s">
        <v>302</v>
      </c>
      <c r="AI61" s="227"/>
      <c r="AJ61" s="227" t="s">
        <v>201</v>
      </c>
      <c r="AK61" s="227"/>
      <c r="AL61" s="227"/>
      <c r="AM61" s="227"/>
      <c r="AN61" s="227"/>
      <c r="AO61" s="227" t="s">
        <v>2297</v>
      </c>
      <c r="AP61" s="227" t="s">
        <v>2298</v>
      </c>
      <c r="AQ61" s="227" t="s">
        <v>404</v>
      </c>
      <c r="AR61" s="227"/>
      <c r="AS61" s="227"/>
      <c r="AT61" s="227"/>
      <c r="AU61" s="227"/>
      <c r="AV61" s="227"/>
      <c r="AW61" s="227"/>
      <c r="AX61" s="227"/>
      <c r="AY61" s="227"/>
      <c r="AZ61" s="227"/>
      <c r="BA61" s="227" t="s">
        <v>314</v>
      </c>
      <c r="BB61" s="227" t="s">
        <v>55</v>
      </c>
      <c r="BC61" s="227" t="s">
        <v>869</v>
      </c>
      <c r="BD61" s="227" t="s">
        <v>325</v>
      </c>
      <c r="BE61" s="227"/>
      <c r="BF61" s="227" t="s">
        <v>404</v>
      </c>
      <c r="BG61" s="227"/>
      <c r="BH61" s="227"/>
      <c r="BI61" s="227"/>
      <c r="BJ61" s="227"/>
      <c r="BK61" s="227"/>
      <c r="BL61" s="227"/>
      <c r="BM61" s="227"/>
      <c r="BN61" s="227" t="s">
        <v>55</v>
      </c>
      <c r="BO61" s="227"/>
      <c r="BP61" s="227"/>
      <c r="BQ61" s="227"/>
      <c r="BR61" s="227"/>
      <c r="BS61" s="227"/>
      <c r="BT61" s="227" t="s">
        <v>14</v>
      </c>
      <c r="BU61" s="227"/>
      <c r="BV61" s="227" t="s">
        <v>55</v>
      </c>
      <c r="BW61" s="227" t="s">
        <v>2299</v>
      </c>
      <c r="BX61" s="227"/>
      <c r="BY61" s="227"/>
      <c r="BZ61" s="227"/>
      <c r="CA61" s="227" t="s">
        <v>404</v>
      </c>
      <c r="CB61" s="227"/>
      <c r="CC61" s="227" t="s">
        <v>2300</v>
      </c>
      <c r="CD61" s="227"/>
      <c r="CE61" s="227" t="s">
        <v>122</v>
      </c>
      <c r="CF61" s="227" t="s">
        <v>404</v>
      </c>
      <c r="CG61" s="227"/>
      <c r="CH61" s="227"/>
      <c r="CI61" s="227"/>
      <c r="CJ61" s="227" t="s">
        <v>869</v>
      </c>
      <c r="CK61" s="227"/>
      <c r="CL61" s="227" t="s">
        <v>2299</v>
      </c>
      <c r="CM61" s="227"/>
      <c r="CN61" s="227"/>
      <c r="CO61" s="227" t="s">
        <v>404</v>
      </c>
      <c r="CP61" s="227"/>
      <c r="CQ61" s="227"/>
      <c r="CR61" s="227"/>
      <c r="CS61" s="227"/>
      <c r="CT61" s="227"/>
      <c r="CU61" s="227"/>
      <c r="CV61" s="227"/>
      <c r="CW61" s="227" t="s">
        <v>2300</v>
      </c>
      <c r="CX61" s="227" t="s">
        <v>2299</v>
      </c>
      <c r="CY61" s="227"/>
      <c r="CZ61" s="227" t="s">
        <v>329</v>
      </c>
      <c r="DA61" s="227"/>
      <c r="DB61" s="227"/>
      <c r="DC61" s="227"/>
      <c r="DD61" s="227" t="s">
        <v>404</v>
      </c>
      <c r="DE61" s="227"/>
      <c r="DF61" s="227"/>
      <c r="DG61" s="227" t="s">
        <v>329</v>
      </c>
      <c r="DH61" s="227"/>
      <c r="DI61" s="227" t="s">
        <v>852</v>
      </c>
      <c r="DJ61" s="227"/>
      <c r="DK61" s="227" t="s">
        <v>557</v>
      </c>
      <c r="DL61" s="227" t="s">
        <v>329</v>
      </c>
      <c r="DM61" s="227"/>
      <c r="DN61" s="227"/>
      <c r="DO61" s="227"/>
      <c r="DP61" s="227" t="s">
        <v>557</v>
      </c>
      <c r="DQ61" s="227" t="s">
        <v>329</v>
      </c>
      <c r="DR61" s="227" t="s">
        <v>557</v>
      </c>
      <c r="DS61" s="227" t="s">
        <v>329</v>
      </c>
      <c r="DT61" s="227"/>
      <c r="DU61" s="227"/>
      <c r="DV61" s="227"/>
      <c r="DW61" s="227" t="s">
        <v>404</v>
      </c>
      <c r="DX61" s="227" t="s">
        <v>557</v>
      </c>
      <c r="DY61" s="227" t="s">
        <v>404</v>
      </c>
      <c r="DZ61" s="227"/>
      <c r="EA61" s="227"/>
      <c r="EB61" s="227"/>
      <c r="EC61" s="227"/>
      <c r="ED61" s="227"/>
      <c r="EE61" s="227" t="s">
        <v>55</v>
      </c>
      <c r="EF61" s="227"/>
      <c r="EG61" s="227" t="s">
        <v>329</v>
      </c>
      <c r="EH61" s="227" t="s">
        <v>55</v>
      </c>
      <c r="EI61" s="227" t="s">
        <v>2301</v>
      </c>
      <c r="EJ61" s="227" t="s">
        <v>557</v>
      </c>
      <c r="EK61" s="227" t="s">
        <v>404</v>
      </c>
      <c r="EL61" s="227"/>
      <c r="EM61" s="227"/>
      <c r="EN61" s="227"/>
      <c r="EO61" s="227"/>
      <c r="EP61" s="227"/>
      <c r="EQ61" s="227"/>
      <c r="ER61" s="227"/>
      <c r="ES61" s="227"/>
      <c r="ET61" s="227" t="s">
        <v>847</v>
      </c>
      <c r="EU61" s="227"/>
      <c r="EV61" s="227"/>
      <c r="EW61" s="227" t="s">
        <v>404</v>
      </c>
      <c r="EX61" s="227"/>
      <c r="EY61" s="227"/>
      <c r="EZ61" s="227"/>
      <c r="FA61" s="227"/>
      <c r="FB61" s="227"/>
      <c r="FC61" s="227"/>
      <c r="FD61" s="227"/>
      <c r="FE61" s="227"/>
      <c r="FF61" s="227"/>
      <c r="FG61" s="227" t="s">
        <v>859</v>
      </c>
      <c r="FH61" s="227"/>
      <c r="FI61" s="227"/>
      <c r="FJ61" s="227" t="s">
        <v>404</v>
      </c>
      <c r="FK61" s="227"/>
      <c r="FL61" s="227"/>
      <c r="FM61" s="227"/>
      <c r="FN61" s="227"/>
      <c r="FO61" s="227"/>
      <c r="FP61" s="227" t="s">
        <v>314</v>
      </c>
      <c r="FQ61" s="227" t="s">
        <v>325</v>
      </c>
      <c r="FR61" s="227"/>
      <c r="FS61" s="227"/>
      <c r="FT61" s="227"/>
      <c r="FU61" s="227"/>
      <c r="FV61" s="227"/>
      <c r="FW61" s="227" t="s">
        <v>2300</v>
      </c>
      <c r="FX61" s="227" t="s">
        <v>147</v>
      </c>
      <c r="FY61" s="227"/>
      <c r="FZ61" s="227"/>
      <c r="GA61" s="227" t="s">
        <v>557</v>
      </c>
      <c r="GB61" s="227" t="s">
        <v>201</v>
      </c>
      <c r="GC61" s="227" t="s">
        <v>314</v>
      </c>
      <c r="GD61" s="227" t="s">
        <v>404</v>
      </c>
      <c r="GE61" s="227" t="s">
        <v>48</v>
      </c>
      <c r="GF61" s="227" t="s">
        <v>314</v>
      </c>
      <c r="GG61" s="227" t="s">
        <v>201</v>
      </c>
      <c r="GH61" s="227" t="s">
        <v>404</v>
      </c>
      <c r="GI61" s="227" t="s">
        <v>314</v>
      </c>
      <c r="GJ61" s="227" t="s">
        <v>404</v>
      </c>
      <c r="GK61" s="227"/>
      <c r="GL61" s="227" t="s">
        <v>2302</v>
      </c>
      <c r="GM61" s="227" t="s">
        <v>404</v>
      </c>
      <c r="GN61" s="227" t="s">
        <v>325</v>
      </c>
      <c r="GO61" s="227" t="s">
        <v>404</v>
      </c>
      <c r="GP61" s="227"/>
      <c r="GQ61" s="227"/>
      <c r="GR61" s="227" t="s">
        <v>335</v>
      </c>
      <c r="GS61" s="227"/>
      <c r="GT61" s="227" t="s">
        <v>314</v>
      </c>
      <c r="GU61" s="227"/>
      <c r="GV61" s="227" t="s">
        <v>404</v>
      </c>
      <c r="GW61" s="227" t="s">
        <v>314</v>
      </c>
      <c r="GX61" s="227" t="s">
        <v>311</v>
      </c>
      <c r="GY61" s="227" t="s">
        <v>404</v>
      </c>
      <c r="GZ61" s="227"/>
      <c r="HA61" s="227" t="s">
        <v>311</v>
      </c>
      <c r="HB61" s="227" t="s">
        <v>55</v>
      </c>
      <c r="HC61" s="227"/>
      <c r="HD61" s="227"/>
      <c r="HE61" s="227"/>
      <c r="HF61" s="227"/>
      <c r="HG61" s="227"/>
      <c r="HH61" s="227"/>
      <c r="HI61" s="227"/>
      <c r="HJ61" s="227"/>
      <c r="HK61" s="227"/>
      <c r="HL61" s="227"/>
      <c r="HM61" s="227" t="s">
        <v>2303</v>
      </c>
      <c r="HN61" s="227"/>
      <c r="HO61" s="227" t="s">
        <v>55</v>
      </c>
      <c r="HP61" s="227"/>
      <c r="HQ61" s="227" t="s">
        <v>2304</v>
      </c>
      <c r="HR61" s="227"/>
      <c r="HS61" s="227" t="s">
        <v>55</v>
      </c>
      <c r="HT61" s="227"/>
      <c r="HU61" s="227" t="s">
        <v>342</v>
      </c>
      <c r="HV61" s="227"/>
      <c r="HW61" s="227" t="s">
        <v>2305</v>
      </c>
      <c r="HX61" s="227"/>
      <c r="HY61" s="227" t="s">
        <v>342</v>
      </c>
      <c r="HZ61" s="227" t="s">
        <v>404</v>
      </c>
      <c r="IA61" s="227" t="s">
        <v>185</v>
      </c>
      <c r="IB61" s="227" t="s">
        <v>84</v>
      </c>
      <c r="IC61" s="227"/>
      <c r="ID61" s="227" t="s">
        <v>2304</v>
      </c>
      <c r="IE61" s="227"/>
      <c r="IF61" s="227"/>
      <c r="IG61" s="227"/>
      <c r="IH61" s="227" t="s">
        <v>84</v>
      </c>
      <c r="II61" s="227"/>
      <c r="IJ61" s="227" t="s">
        <v>55</v>
      </c>
      <c r="IK61" s="227" t="s">
        <v>185</v>
      </c>
      <c r="IL61" s="227" t="s">
        <v>55</v>
      </c>
      <c r="IM61" s="227" t="s">
        <v>185</v>
      </c>
      <c r="IN61" s="227"/>
      <c r="IO61" s="227"/>
      <c r="IP61" s="227"/>
      <c r="IQ61" s="227"/>
      <c r="IR61" s="227" t="s">
        <v>55</v>
      </c>
      <c r="IS61" s="227" t="s">
        <v>2301</v>
      </c>
      <c r="IT61" s="227" t="s">
        <v>342</v>
      </c>
      <c r="IU61" s="227"/>
      <c r="IV61" s="227" t="s">
        <v>185</v>
      </c>
      <c r="IW61" s="227" t="s">
        <v>55</v>
      </c>
      <c r="IX61" s="227"/>
      <c r="IY61" s="227"/>
      <c r="IZ61" s="227"/>
      <c r="JA61" s="227" t="s">
        <v>404</v>
      </c>
      <c r="JB61" s="227" t="s">
        <v>890</v>
      </c>
      <c r="JC61" s="227" t="s">
        <v>404</v>
      </c>
      <c r="JD61" s="227" t="s">
        <v>68</v>
      </c>
      <c r="JE61" s="227"/>
      <c r="JF61" s="227" t="s">
        <v>404</v>
      </c>
      <c r="JG61" s="227"/>
      <c r="JH61" s="227"/>
      <c r="JI61" s="227"/>
      <c r="JJ61" s="227"/>
      <c r="JK61" s="227"/>
      <c r="JL61" s="227" t="s">
        <v>2305</v>
      </c>
      <c r="JM61" s="227" t="s">
        <v>48</v>
      </c>
      <c r="JN61" s="227"/>
      <c r="JO61" s="227" t="s">
        <v>885</v>
      </c>
      <c r="JP61" s="227"/>
      <c r="JQ61" s="227" t="s">
        <v>887</v>
      </c>
      <c r="JR61" s="227"/>
      <c r="JS61" s="227"/>
      <c r="JT61" s="227" t="s">
        <v>404</v>
      </c>
      <c r="JU61" s="227" t="s">
        <v>2304</v>
      </c>
      <c r="JV61" s="227" t="s">
        <v>42</v>
      </c>
      <c r="JW61" s="227" t="s">
        <v>2306</v>
      </c>
      <c r="JX61" s="227"/>
      <c r="JY61" s="227" t="s">
        <v>55</v>
      </c>
      <c r="JZ61" s="227"/>
      <c r="KA61" s="227"/>
      <c r="KB61" s="227"/>
      <c r="KC61" s="227"/>
      <c r="KD61" s="227"/>
      <c r="KE61" s="227"/>
      <c r="KF61" s="227" t="s">
        <v>2304</v>
      </c>
      <c r="KG61" s="227"/>
      <c r="KH61" s="227" t="s">
        <v>55</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1" t="s">
        <v>2307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2308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8" t="s">
        <v>2600</v>
      </c>
      <c r="B4" s="229"/>
      <c r="C4" s="229"/>
      <c r="D4" s="229"/>
      <c r="E4" s="229"/>
      <c r="F4" s="229"/>
      <c r="G4" s="229"/>
      <c r="H4" s="229"/>
      <c r="I4" s="229"/>
      <c r="J4" s="229"/>
      <c r="K4" s="229"/>
      <c r="L4" s="229"/>
      <c r="M4" s="229"/>
    </row>
    <row r="5" spans="1:13" ht="19.95" hidden="1" customHeight="1" x14ac:dyDescent="0.3">
      <c r="A5" s="226" t="s">
        <v>1658</v>
      </c>
      <c r="B5" s="226"/>
      <c r="C5" s="156">
        <v>43763</v>
      </c>
      <c r="D5" s="156">
        <v>43764</v>
      </c>
      <c r="E5" s="156">
        <v>42746</v>
      </c>
      <c r="F5" s="156">
        <v>42741</v>
      </c>
      <c r="G5" s="156">
        <v>43825</v>
      </c>
      <c r="H5" s="156"/>
      <c r="I5" s="156">
        <v>43822</v>
      </c>
      <c r="J5" s="156">
        <v>43823</v>
      </c>
      <c r="K5" s="156">
        <v>43839</v>
      </c>
      <c r="L5" s="156">
        <v>43749</v>
      </c>
      <c r="M5" s="156"/>
    </row>
    <row r="6" spans="1:13" ht="27" customHeight="1" x14ac:dyDescent="0.3">
      <c r="A6" s="226" t="s">
        <v>25</v>
      </c>
      <c r="B6" s="226"/>
      <c r="C6" s="227" t="s">
        <v>2601</v>
      </c>
      <c r="D6" s="227"/>
      <c r="E6" s="227"/>
      <c r="F6" s="227"/>
      <c r="G6" s="227"/>
      <c r="H6" s="227"/>
      <c r="I6" s="227" t="s">
        <v>2602</v>
      </c>
      <c r="J6" s="227"/>
      <c r="K6" s="227"/>
      <c r="L6" s="227"/>
      <c r="M6" s="227"/>
    </row>
    <row r="7" spans="1:13" ht="27" customHeight="1" x14ac:dyDescent="0.3">
      <c r="A7" s="155" t="s">
        <v>61</v>
      </c>
      <c r="B7" s="155" t="s">
        <v>540</v>
      </c>
      <c r="C7" s="156" t="s">
        <v>2603</v>
      </c>
      <c r="D7" s="156" t="s">
        <v>2604</v>
      </c>
      <c r="E7" s="156" t="s">
        <v>2605</v>
      </c>
      <c r="F7" s="156" t="s">
        <v>2606</v>
      </c>
      <c r="G7" s="156" t="s">
        <v>2607</v>
      </c>
      <c r="H7" s="156" t="s">
        <v>905</v>
      </c>
      <c r="I7" s="156" t="s">
        <v>2608</v>
      </c>
      <c r="J7" s="156" t="s">
        <v>2609</v>
      </c>
      <c r="K7" s="156" t="s">
        <v>2610</v>
      </c>
      <c r="L7" s="156" t="s">
        <v>2611</v>
      </c>
      <c r="M7" s="156" t="s">
        <v>905</v>
      </c>
    </row>
    <row r="8" spans="1:13" ht="18" customHeight="1" x14ac:dyDescent="0.3">
      <c r="A8" s="158" t="s">
        <v>65</v>
      </c>
      <c r="B8" s="158" t="s">
        <v>756</v>
      </c>
      <c r="C8" s="160">
        <v>63.41</v>
      </c>
      <c r="D8" s="160">
        <v>63.62</v>
      </c>
      <c r="E8" s="160">
        <v>44.876300000000001</v>
      </c>
      <c r="F8" s="160">
        <v>44.963200000000001</v>
      </c>
      <c r="G8" s="160">
        <v>492.2199</v>
      </c>
      <c r="H8" s="160">
        <v>709.08939999999996</v>
      </c>
      <c r="I8" s="160">
        <v>125.68980000000001</v>
      </c>
      <c r="J8" s="160">
        <v>125.6122</v>
      </c>
      <c r="K8" s="160">
        <v>435.10640000000001</v>
      </c>
      <c r="L8" s="160">
        <v>358.30259999999998</v>
      </c>
      <c r="M8" s="160">
        <v>1044.711</v>
      </c>
    </row>
    <row r="9" spans="1:13" ht="18" customHeight="1" x14ac:dyDescent="0.3">
      <c r="A9" s="158" t="s">
        <v>65</v>
      </c>
      <c r="B9" s="158" t="s">
        <v>757</v>
      </c>
      <c r="C9" s="163">
        <v>59.91</v>
      </c>
      <c r="D9" s="163">
        <v>60.21</v>
      </c>
      <c r="E9" s="163">
        <v>44.340499999999999</v>
      </c>
      <c r="F9" s="163">
        <v>43.967700000000001</v>
      </c>
      <c r="G9" s="163">
        <v>480.43990000000002</v>
      </c>
      <c r="H9" s="163">
        <v>688.86810000000003</v>
      </c>
      <c r="I9" s="163">
        <v>120.6374</v>
      </c>
      <c r="J9" s="163">
        <v>120.74079999999999</v>
      </c>
      <c r="K9" s="163">
        <v>429.67939999999999</v>
      </c>
      <c r="L9" s="163">
        <v>357.8152</v>
      </c>
      <c r="M9" s="163">
        <v>1028.8728000000001</v>
      </c>
    </row>
    <row r="10" spans="1:13" ht="18" customHeight="1" x14ac:dyDescent="0.3">
      <c r="A10" s="158" t="s">
        <v>65</v>
      </c>
      <c r="B10" s="158" t="s">
        <v>758</v>
      </c>
      <c r="C10" s="163">
        <v>56.37</v>
      </c>
      <c r="D10" s="163">
        <v>56.16</v>
      </c>
      <c r="E10" s="163">
        <v>40.991500000000002</v>
      </c>
      <c r="F10" s="163">
        <v>41.6066</v>
      </c>
      <c r="G10" s="163">
        <v>454.52319999999997</v>
      </c>
      <c r="H10" s="163">
        <v>649.65129999999999</v>
      </c>
      <c r="I10" s="163">
        <v>128.3005</v>
      </c>
      <c r="J10" s="163">
        <v>128.7569</v>
      </c>
      <c r="K10" s="163">
        <v>467.54320000000001</v>
      </c>
      <c r="L10" s="163">
        <v>381.0016</v>
      </c>
      <c r="M10" s="163">
        <v>1105.6022</v>
      </c>
    </row>
    <row r="11" spans="1:13" ht="18" customHeight="1" x14ac:dyDescent="0.3">
      <c r="A11" s="158" t="s">
        <v>65</v>
      </c>
      <c r="B11" s="158" t="s">
        <v>759</v>
      </c>
      <c r="C11" s="163">
        <v>59.95</v>
      </c>
      <c r="D11" s="163">
        <v>60.46</v>
      </c>
      <c r="E11" s="163">
        <v>43.402799999999999</v>
      </c>
      <c r="F11" s="163">
        <v>43.432899999999997</v>
      </c>
      <c r="G11" s="163">
        <v>463.37299999999999</v>
      </c>
      <c r="H11" s="163">
        <v>670.61869999999999</v>
      </c>
      <c r="I11" s="163">
        <v>126.1688</v>
      </c>
      <c r="J11" s="163">
        <v>127.4491</v>
      </c>
      <c r="K11" s="163">
        <v>449.61450000000002</v>
      </c>
      <c r="L11" s="163">
        <v>370.3854</v>
      </c>
      <c r="M11" s="163">
        <v>1073.6178</v>
      </c>
    </row>
    <row r="12" spans="1:13" ht="18" customHeight="1" x14ac:dyDescent="0.3">
      <c r="A12" s="158" t="s">
        <v>65</v>
      </c>
      <c r="B12" s="158" t="s">
        <v>760</v>
      </c>
      <c r="C12" s="163">
        <v>49.86</v>
      </c>
      <c r="D12" s="163">
        <v>49.93</v>
      </c>
      <c r="E12" s="163">
        <v>36.972700000000003</v>
      </c>
      <c r="F12" s="163">
        <v>37.999000000000002</v>
      </c>
      <c r="G12" s="163">
        <v>412.11759999999998</v>
      </c>
      <c r="H12" s="163">
        <v>586.87929999999994</v>
      </c>
      <c r="I12" s="163">
        <v>129.49709999999999</v>
      </c>
      <c r="J12" s="163">
        <v>129.16460000000001</v>
      </c>
      <c r="K12" s="163">
        <v>451.61380000000003</v>
      </c>
      <c r="L12" s="163">
        <v>370.98829999999998</v>
      </c>
      <c r="M12" s="163">
        <v>1081.2637999999999</v>
      </c>
    </row>
    <row r="13" spans="1:13" ht="18" customHeight="1" x14ac:dyDescent="0.3">
      <c r="A13" s="158" t="s">
        <v>65</v>
      </c>
      <c r="B13" s="158" t="s">
        <v>761</v>
      </c>
      <c r="C13" s="163">
        <v>52.81</v>
      </c>
      <c r="D13" s="163">
        <v>52.32</v>
      </c>
      <c r="E13" s="163">
        <v>39.651899999999998</v>
      </c>
      <c r="F13" s="163">
        <v>40.368400000000001</v>
      </c>
      <c r="G13" s="163">
        <v>438.5181</v>
      </c>
      <c r="H13" s="163">
        <v>623.66840000000002</v>
      </c>
      <c r="I13" s="163">
        <v>131.49039999999999</v>
      </c>
      <c r="J13" s="163">
        <v>131.90289999999999</v>
      </c>
      <c r="K13" s="163">
        <v>459.06279999999998</v>
      </c>
      <c r="L13" s="163">
        <v>377.67500000000001</v>
      </c>
      <c r="M13" s="163">
        <v>1100.1311000000001</v>
      </c>
    </row>
    <row r="14" spans="1:13" ht="18" customHeight="1" x14ac:dyDescent="0.3">
      <c r="A14" s="158" t="s">
        <v>65</v>
      </c>
      <c r="B14" s="158" t="s">
        <v>762</v>
      </c>
      <c r="C14" s="163">
        <v>54.07</v>
      </c>
      <c r="D14" s="163">
        <v>54.16</v>
      </c>
      <c r="E14" s="163">
        <v>43.268799999999999</v>
      </c>
      <c r="F14" s="163">
        <v>43.414700000000003</v>
      </c>
      <c r="G14" s="163">
        <v>433.4468</v>
      </c>
      <c r="H14" s="163">
        <v>628.36030000000005</v>
      </c>
      <c r="I14" s="163">
        <v>130.31319999999999</v>
      </c>
      <c r="J14" s="163">
        <v>129.96559999999999</v>
      </c>
      <c r="K14" s="163">
        <v>459.10359999999997</v>
      </c>
      <c r="L14" s="163">
        <v>375.13389999999998</v>
      </c>
      <c r="M14" s="163">
        <v>1094.5163</v>
      </c>
    </row>
    <row r="15" spans="1:13" ht="18" customHeight="1" x14ac:dyDescent="0.3">
      <c r="A15" s="158" t="s">
        <v>65</v>
      </c>
      <c r="B15" s="158" t="s">
        <v>763</v>
      </c>
      <c r="C15" s="166">
        <v>46.32</v>
      </c>
      <c r="D15" s="166">
        <v>46.61</v>
      </c>
      <c r="E15" s="166">
        <v>37.240600000000001</v>
      </c>
      <c r="F15" s="166">
        <v>37.590299999999999</v>
      </c>
      <c r="G15" s="166">
        <v>398.39490000000001</v>
      </c>
      <c r="H15" s="166">
        <v>566.1558</v>
      </c>
      <c r="I15" s="166">
        <v>134.4864</v>
      </c>
      <c r="J15" s="166">
        <v>133.4487</v>
      </c>
      <c r="K15" s="166">
        <v>465.71409999999997</v>
      </c>
      <c r="L15" s="166">
        <v>378.51010000000002</v>
      </c>
      <c r="M15" s="166">
        <v>1112.1593</v>
      </c>
    </row>
    <row r="16" spans="1:13" ht="18" customHeight="1" x14ac:dyDescent="0.3">
      <c r="A16" s="158" t="s">
        <v>65</v>
      </c>
      <c r="B16" s="158" t="s">
        <v>764</v>
      </c>
      <c r="C16" s="160">
        <v>51.78</v>
      </c>
      <c r="D16" s="160">
        <v>51.99</v>
      </c>
      <c r="E16" s="160">
        <v>42.197099999999999</v>
      </c>
      <c r="F16" s="160">
        <v>42.701799999999999</v>
      </c>
      <c r="G16" s="160">
        <v>417.08749999999998</v>
      </c>
      <c r="H16" s="160">
        <v>605.75639999999999</v>
      </c>
      <c r="I16" s="160">
        <v>134.07089999999999</v>
      </c>
      <c r="J16" s="160">
        <v>134.81739999999999</v>
      </c>
      <c r="K16" s="160">
        <v>466.45659999999998</v>
      </c>
      <c r="L16" s="160">
        <v>378.76929999999999</v>
      </c>
      <c r="M16" s="160">
        <v>1114.1142</v>
      </c>
    </row>
    <row r="17" spans="1:13" ht="18" customHeight="1" x14ac:dyDescent="0.3">
      <c r="A17" s="158" t="s">
        <v>65</v>
      </c>
      <c r="B17" s="158" t="s">
        <v>765</v>
      </c>
      <c r="C17" s="163">
        <v>44.7</v>
      </c>
      <c r="D17" s="163">
        <v>45.17</v>
      </c>
      <c r="E17" s="163">
        <v>35.633099999999999</v>
      </c>
      <c r="F17" s="163">
        <v>36.125500000000002</v>
      </c>
      <c r="G17" s="163">
        <v>380.7285</v>
      </c>
      <c r="H17" s="163">
        <v>542.35709999999995</v>
      </c>
      <c r="I17" s="163">
        <v>138.17850000000001</v>
      </c>
      <c r="J17" s="163">
        <v>137.6618</v>
      </c>
      <c r="K17" s="163">
        <v>475.97179999999997</v>
      </c>
      <c r="L17" s="163">
        <v>387.95609999999999</v>
      </c>
      <c r="M17" s="163">
        <v>1139.7682</v>
      </c>
    </row>
    <row r="18" spans="1:13" ht="18" customHeight="1" x14ac:dyDescent="0.3">
      <c r="A18" s="158" t="s">
        <v>65</v>
      </c>
      <c r="B18" s="158" t="s">
        <v>766</v>
      </c>
      <c r="C18" s="163">
        <v>55.29</v>
      </c>
      <c r="D18" s="163">
        <v>55.2</v>
      </c>
      <c r="E18" s="163">
        <v>46.082000000000001</v>
      </c>
      <c r="F18" s="163">
        <v>47.732199999999999</v>
      </c>
      <c r="G18" s="163">
        <v>459.91419999999999</v>
      </c>
      <c r="H18" s="163">
        <v>664.21839999999997</v>
      </c>
      <c r="I18" s="163">
        <v>137.13140000000001</v>
      </c>
      <c r="J18" s="163">
        <v>135.46190000000001</v>
      </c>
      <c r="K18" s="163">
        <v>473.31310000000002</v>
      </c>
      <c r="L18" s="163">
        <v>379.0609</v>
      </c>
      <c r="M18" s="163">
        <v>1124.9673</v>
      </c>
    </row>
    <row r="19" spans="1:13" ht="18" customHeight="1" x14ac:dyDescent="0.3">
      <c r="A19" s="158" t="s">
        <v>65</v>
      </c>
      <c r="B19" s="158" t="s">
        <v>767</v>
      </c>
      <c r="C19" s="163">
        <v>50.7</v>
      </c>
      <c r="D19" s="163">
        <v>49.69</v>
      </c>
      <c r="E19" s="163">
        <v>44.608400000000003</v>
      </c>
      <c r="F19" s="163">
        <v>45.0321</v>
      </c>
      <c r="G19" s="163">
        <v>524.63409999999999</v>
      </c>
      <c r="H19" s="163">
        <v>714.66459999999995</v>
      </c>
      <c r="I19" s="163">
        <v>116.61409999999999</v>
      </c>
      <c r="J19" s="163">
        <v>116.0685</v>
      </c>
      <c r="K19" s="163">
        <v>286.26190000000003</v>
      </c>
      <c r="L19" s="163">
        <v>353.59089999999998</v>
      </c>
      <c r="M19" s="163">
        <v>872.53539999999998</v>
      </c>
    </row>
    <row r="20" spans="1:13" ht="18" customHeight="1" x14ac:dyDescent="0.3">
      <c r="A20" s="158" t="s">
        <v>65</v>
      </c>
      <c r="B20" s="158" t="s">
        <v>768</v>
      </c>
      <c r="C20" s="163">
        <v>46.78</v>
      </c>
      <c r="D20" s="163">
        <v>46.74</v>
      </c>
      <c r="E20" s="163">
        <v>47.287599999999998</v>
      </c>
      <c r="F20" s="163">
        <v>47.516800000000003</v>
      </c>
      <c r="G20" s="163">
        <v>537.80899999999997</v>
      </c>
      <c r="H20" s="163">
        <v>726.13340000000005</v>
      </c>
      <c r="I20" s="163">
        <v>105.14449999999999</v>
      </c>
      <c r="J20" s="163">
        <v>104.75239999999999</v>
      </c>
      <c r="K20" s="163">
        <v>242.31710000000001</v>
      </c>
      <c r="L20" s="163">
        <v>297.4119</v>
      </c>
      <c r="M20" s="163">
        <v>749.6259</v>
      </c>
    </row>
    <row r="21" spans="1:13" ht="18" customHeight="1" x14ac:dyDescent="0.3">
      <c r="A21" s="158" t="s">
        <v>65</v>
      </c>
      <c r="B21" s="158" t="s">
        <v>769</v>
      </c>
      <c r="C21" s="163">
        <v>46.86</v>
      </c>
      <c r="D21" s="163">
        <v>46.99</v>
      </c>
      <c r="E21" s="163">
        <v>44.206499999999998</v>
      </c>
      <c r="F21" s="163">
        <v>44.862900000000003</v>
      </c>
      <c r="G21" s="163">
        <v>568.62729999999999</v>
      </c>
      <c r="H21" s="163">
        <v>751.54669999999999</v>
      </c>
      <c r="I21" s="163">
        <v>86.083200000000005</v>
      </c>
      <c r="J21" s="163">
        <v>88.155500000000004</v>
      </c>
      <c r="K21" s="163">
        <v>189.9402</v>
      </c>
      <c r="L21" s="163">
        <v>218.78440000000001</v>
      </c>
      <c r="M21" s="163">
        <v>582.9633</v>
      </c>
    </row>
    <row r="22" spans="1:13" ht="18" customHeight="1" x14ac:dyDescent="0.3">
      <c r="A22" s="158" t="s">
        <v>65</v>
      </c>
      <c r="B22" s="158" t="s">
        <v>770</v>
      </c>
      <c r="C22" s="163">
        <v>43.63</v>
      </c>
      <c r="D22" s="163">
        <v>43.55</v>
      </c>
      <c r="E22" s="163">
        <v>43.804600000000001</v>
      </c>
      <c r="F22" s="163">
        <v>44.062899999999999</v>
      </c>
      <c r="G22" s="163">
        <v>562.19290000000001</v>
      </c>
      <c r="H22" s="163">
        <v>737.24040000000002</v>
      </c>
      <c r="I22" s="163">
        <v>78.790499999999994</v>
      </c>
      <c r="J22" s="163">
        <v>78.302499999999995</v>
      </c>
      <c r="K22" s="163">
        <v>138.3886</v>
      </c>
      <c r="L22" s="163">
        <v>140.32740000000001</v>
      </c>
      <c r="M22" s="163">
        <v>435.80900000000003</v>
      </c>
    </row>
    <row r="23" spans="1:13" ht="18" customHeight="1" x14ac:dyDescent="0.3">
      <c r="A23" s="158" t="s">
        <v>65</v>
      </c>
      <c r="B23" s="158" t="s">
        <v>771</v>
      </c>
      <c r="C23" s="166">
        <v>43.69</v>
      </c>
      <c r="D23" s="166">
        <v>43.97</v>
      </c>
      <c r="E23" s="166">
        <v>41.795299999999997</v>
      </c>
      <c r="F23" s="166">
        <v>42.127600000000001</v>
      </c>
      <c r="G23" s="166">
        <v>572.83579999999995</v>
      </c>
      <c r="H23" s="166">
        <v>744.41869999999994</v>
      </c>
      <c r="I23" s="166">
        <v>70.089799999999997</v>
      </c>
      <c r="J23" s="166">
        <v>70.236800000000002</v>
      </c>
      <c r="K23" s="166">
        <v>109.3355</v>
      </c>
      <c r="L23" s="166">
        <v>110.8038</v>
      </c>
      <c r="M23" s="166">
        <v>360.46589999999998</v>
      </c>
    </row>
    <row r="24" spans="1:13" ht="18" customHeight="1" x14ac:dyDescent="0.3">
      <c r="A24" s="158" t="s">
        <v>65</v>
      </c>
      <c r="B24" s="158" t="s">
        <v>772</v>
      </c>
      <c r="C24" s="160">
        <v>50.84</v>
      </c>
      <c r="D24" s="160">
        <v>50.07</v>
      </c>
      <c r="E24" s="160">
        <v>47.287599999999998</v>
      </c>
      <c r="F24" s="160">
        <v>46.933</v>
      </c>
      <c r="G24" s="160">
        <v>616.15200000000004</v>
      </c>
      <c r="H24" s="160">
        <v>811.2826</v>
      </c>
      <c r="I24" s="160">
        <v>52.436399999999999</v>
      </c>
      <c r="J24" s="160">
        <v>54.362000000000002</v>
      </c>
      <c r="K24" s="160">
        <v>62.7254</v>
      </c>
      <c r="L24" s="160">
        <v>54.783700000000003</v>
      </c>
      <c r="M24" s="160">
        <v>224.3075</v>
      </c>
    </row>
    <row r="25" spans="1:13" ht="18" customHeight="1" x14ac:dyDescent="0.3">
      <c r="A25" s="158" t="s">
        <v>65</v>
      </c>
      <c r="B25" s="158" t="s">
        <v>773</v>
      </c>
      <c r="C25" s="163">
        <v>51.28</v>
      </c>
      <c r="D25" s="163">
        <v>51.73</v>
      </c>
      <c r="E25" s="163">
        <v>50.100700000000003</v>
      </c>
      <c r="F25" s="163">
        <v>50.133000000000003</v>
      </c>
      <c r="G25" s="163">
        <v>615.98440000000005</v>
      </c>
      <c r="H25" s="163">
        <v>819.22810000000004</v>
      </c>
      <c r="I25" s="163">
        <v>55.061300000000003</v>
      </c>
      <c r="J25" s="163">
        <v>56.253300000000003</v>
      </c>
      <c r="K25" s="163">
        <v>65.996499999999997</v>
      </c>
      <c r="L25" s="163">
        <v>53.082099999999997</v>
      </c>
      <c r="M25" s="163">
        <v>230.39320000000001</v>
      </c>
    </row>
    <row r="26" spans="1:13" ht="18" customHeight="1" x14ac:dyDescent="0.3">
      <c r="A26" s="158" t="s">
        <v>65</v>
      </c>
      <c r="B26" s="158" t="s">
        <v>774</v>
      </c>
      <c r="C26" s="163">
        <v>47.77</v>
      </c>
      <c r="D26" s="163">
        <v>48.32</v>
      </c>
      <c r="E26" s="163">
        <v>45.814</v>
      </c>
      <c r="F26" s="163">
        <v>45.710500000000003</v>
      </c>
      <c r="G26" s="163">
        <v>616.98389999999995</v>
      </c>
      <c r="H26" s="163">
        <v>804.59839999999997</v>
      </c>
      <c r="I26" s="163">
        <v>54.960500000000003</v>
      </c>
      <c r="J26" s="163">
        <v>56.378700000000002</v>
      </c>
      <c r="K26" s="163">
        <v>70.158799999999999</v>
      </c>
      <c r="L26" s="163">
        <v>53.740600000000001</v>
      </c>
      <c r="M26" s="163">
        <v>235.23859999999999</v>
      </c>
    </row>
    <row r="27" spans="1:13" ht="18" customHeight="1" x14ac:dyDescent="0.3">
      <c r="A27" s="158" t="s">
        <v>65</v>
      </c>
      <c r="B27" s="158" t="s">
        <v>775</v>
      </c>
      <c r="C27" s="163">
        <v>49.11</v>
      </c>
      <c r="D27" s="163">
        <v>49.87</v>
      </c>
      <c r="E27" s="163">
        <v>49.564900000000002</v>
      </c>
      <c r="F27" s="163">
        <v>49.347099999999998</v>
      </c>
      <c r="G27" s="163">
        <v>618.79939999999999</v>
      </c>
      <c r="H27" s="163">
        <v>816.69140000000004</v>
      </c>
      <c r="I27" s="163">
        <v>64.000900000000001</v>
      </c>
      <c r="J27" s="163">
        <v>64.947900000000004</v>
      </c>
      <c r="K27" s="163">
        <v>89.093400000000003</v>
      </c>
      <c r="L27" s="163">
        <v>81.323599999999999</v>
      </c>
      <c r="M27" s="163">
        <v>299.36579999999998</v>
      </c>
    </row>
    <row r="28" spans="1:13" ht="18" customHeight="1" x14ac:dyDescent="0.3">
      <c r="A28" s="158" t="s">
        <v>65</v>
      </c>
      <c r="B28" s="158" t="s">
        <v>776</v>
      </c>
      <c r="C28" s="163">
        <v>51.4</v>
      </c>
      <c r="D28" s="163">
        <v>51.63</v>
      </c>
      <c r="E28" s="163">
        <v>48.627200000000002</v>
      </c>
      <c r="F28" s="163">
        <v>47.0959</v>
      </c>
      <c r="G28" s="163">
        <v>647.92470000000003</v>
      </c>
      <c r="H28" s="163">
        <v>846.67780000000005</v>
      </c>
      <c r="I28" s="163">
        <v>61.933</v>
      </c>
      <c r="J28" s="163">
        <v>62.433599999999998</v>
      </c>
      <c r="K28" s="163">
        <v>80.175200000000004</v>
      </c>
      <c r="L28" s="163">
        <v>71.917400000000001</v>
      </c>
      <c r="M28" s="163">
        <v>276.45920000000001</v>
      </c>
    </row>
    <row r="29" spans="1:13" ht="18" customHeight="1" x14ac:dyDescent="0.3">
      <c r="A29" s="158" t="s">
        <v>65</v>
      </c>
      <c r="B29" s="158" t="s">
        <v>777</v>
      </c>
      <c r="C29" s="163">
        <v>51.54</v>
      </c>
      <c r="D29" s="163">
        <v>51.65</v>
      </c>
      <c r="E29" s="163">
        <v>47.689500000000002</v>
      </c>
      <c r="F29" s="163">
        <v>47.777799999999999</v>
      </c>
      <c r="G29" s="163">
        <v>660.27250000000004</v>
      </c>
      <c r="H29" s="163">
        <v>858.9298</v>
      </c>
      <c r="I29" s="163">
        <v>65.109899999999996</v>
      </c>
      <c r="J29" s="163">
        <v>66.709100000000007</v>
      </c>
      <c r="K29" s="163">
        <v>90.013099999999994</v>
      </c>
      <c r="L29" s="163">
        <v>85.4452</v>
      </c>
      <c r="M29" s="163">
        <v>307.27730000000003</v>
      </c>
    </row>
    <row r="30" spans="1:13" ht="18" customHeight="1" x14ac:dyDescent="0.3">
      <c r="A30" s="158" t="s">
        <v>65</v>
      </c>
      <c r="B30" s="158" t="s">
        <v>778</v>
      </c>
      <c r="C30" s="163">
        <v>56.83</v>
      </c>
      <c r="D30" s="163">
        <v>56.39</v>
      </c>
      <c r="E30" s="163">
        <v>51.842199999999998</v>
      </c>
      <c r="F30" s="163">
        <v>50.856900000000003</v>
      </c>
      <c r="G30" s="163">
        <v>677.17319999999995</v>
      </c>
      <c r="H30" s="163">
        <v>893.09230000000002</v>
      </c>
      <c r="I30" s="163">
        <v>64.4923</v>
      </c>
      <c r="J30" s="163">
        <v>65.740799999999993</v>
      </c>
      <c r="K30" s="163">
        <v>90.797399999999996</v>
      </c>
      <c r="L30" s="163">
        <v>79.708399999999997</v>
      </c>
      <c r="M30" s="163">
        <v>300.7389</v>
      </c>
    </row>
    <row r="31" spans="1:13" ht="18" customHeight="1" x14ac:dyDescent="0.3">
      <c r="A31" s="158" t="s">
        <v>65</v>
      </c>
      <c r="B31" s="158" t="s">
        <v>779</v>
      </c>
      <c r="C31" s="166">
        <v>50.98</v>
      </c>
      <c r="D31" s="166">
        <v>50.87</v>
      </c>
      <c r="E31" s="166">
        <v>49.966799999999999</v>
      </c>
      <c r="F31" s="166">
        <v>49.700899999999997</v>
      </c>
      <c r="G31" s="166">
        <v>618.02869999999996</v>
      </c>
      <c r="H31" s="166">
        <v>819.54639999999995</v>
      </c>
      <c r="I31" s="166">
        <v>64.287000000000006</v>
      </c>
      <c r="J31" s="166">
        <v>67.410899999999998</v>
      </c>
      <c r="K31" s="166">
        <v>83.067300000000003</v>
      </c>
      <c r="L31" s="166">
        <v>73.9405</v>
      </c>
      <c r="M31" s="166">
        <v>288.70569999999998</v>
      </c>
    </row>
    <row r="32" spans="1:13" ht="18" customHeight="1" x14ac:dyDescent="0.3">
      <c r="A32" s="158" t="s">
        <v>65</v>
      </c>
      <c r="B32" s="158" t="s">
        <v>780</v>
      </c>
      <c r="C32" s="160">
        <v>56.74</v>
      </c>
      <c r="D32" s="160">
        <v>56.98</v>
      </c>
      <c r="E32" s="160">
        <v>49.162999999999997</v>
      </c>
      <c r="F32" s="160">
        <v>49.466799999999999</v>
      </c>
      <c r="G32" s="160">
        <v>634.9393</v>
      </c>
      <c r="H32" s="160">
        <v>847.28909999999996</v>
      </c>
      <c r="I32" s="160">
        <v>59.961599999999997</v>
      </c>
      <c r="J32" s="160">
        <v>61.311399999999999</v>
      </c>
      <c r="K32" s="160">
        <v>72.411600000000007</v>
      </c>
      <c r="L32" s="160">
        <v>58.162999999999997</v>
      </c>
      <c r="M32" s="160">
        <v>251.8476</v>
      </c>
    </row>
    <row r="33" spans="1:13" ht="18" customHeight="1" x14ac:dyDescent="0.3">
      <c r="A33" s="158" t="s">
        <v>65</v>
      </c>
      <c r="B33" s="158" t="s">
        <v>781</v>
      </c>
      <c r="C33" s="163">
        <v>55.9</v>
      </c>
      <c r="D33" s="163">
        <v>55.84</v>
      </c>
      <c r="E33" s="163">
        <v>47.9574</v>
      </c>
      <c r="F33" s="163">
        <v>47.786499999999997</v>
      </c>
      <c r="G33" s="163">
        <v>625.15729999999996</v>
      </c>
      <c r="H33" s="163">
        <v>832.64120000000003</v>
      </c>
      <c r="I33" s="163">
        <v>63.0321</v>
      </c>
      <c r="J33" s="163">
        <v>63.265500000000003</v>
      </c>
      <c r="K33" s="163">
        <v>79.182599999999994</v>
      </c>
      <c r="L33" s="163">
        <v>69.415700000000001</v>
      </c>
      <c r="M33" s="163">
        <v>274.89589999999998</v>
      </c>
    </row>
    <row r="34" spans="1:13" ht="18" customHeight="1" x14ac:dyDescent="0.3">
      <c r="A34" s="158" t="s">
        <v>65</v>
      </c>
      <c r="B34" s="158" t="s">
        <v>782</v>
      </c>
      <c r="C34" s="163">
        <v>53.41</v>
      </c>
      <c r="D34" s="163">
        <v>54.15</v>
      </c>
      <c r="E34" s="163">
        <v>48.091299999999997</v>
      </c>
      <c r="F34" s="163">
        <v>47.086599999999997</v>
      </c>
      <c r="G34" s="163">
        <v>622.27319999999997</v>
      </c>
      <c r="H34" s="163">
        <v>825.01110000000006</v>
      </c>
      <c r="I34" s="163">
        <v>68.3476</v>
      </c>
      <c r="J34" s="163">
        <v>67.273700000000005</v>
      </c>
      <c r="K34" s="163">
        <v>91.923000000000002</v>
      </c>
      <c r="L34" s="163">
        <v>83.768500000000003</v>
      </c>
      <c r="M34" s="163">
        <v>311.31279999999998</v>
      </c>
    </row>
    <row r="35" spans="1:13" ht="18" customHeight="1" x14ac:dyDescent="0.3">
      <c r="A35" s="158" t="s">
        <v>65</v>
      </c>
      <c r="B35" s="158" t="s">
        <v>783</v>
      </c>
      <c r="C35" s="163">
        <v>51.07</v>
      </c>
      <c r="D35" s="163">
        <v>51.15</v>
      </c>
      <c r="E35" s="163">
        <v>44.876300000000001</v>
      </c>
      <c r="F35" s="163">
        <v>45.0045</v>
      </c>
      <c r="G35" s="163">
        <v>614.52549999999997</v>
      </c>
      <c r="H35" s="163">
        <v>806.62630000000001</v>
      </c>
      <c r="I35" s="163">
        <v>68.449799999999996</v>
      </c>
      <c r="J35" s="163">
        <v>70.480800000000002</v>
      </c>
      <c r="K35" s="163">
        <v>101.15900000000001</v>
      </c>
      <c r="L35" s="163">
        <v>103.0136</v>
      </c>
      <c r="M35" s="163">
        <v>343.10320000000002</v>
      </c>
    </row>
    <row r="36" spans="1:13" ht="18" customHeight="1" x14ac:dyDescent="0.3">
      <c r="A36" s="158" t="s">
        <v>65</v>
      </c>
      <c r="B36" s="158" t="s">
        <v>784</v>
      </c>
      <c r="C36" s="163">
        <v>54.81</v>
      </c>
      <c r="D36" s="163">
        <v>54.71</v>
      </c>
      <c r="E36" s="163">
        <v>49.296999999999997</v>
      </c>
      <c r="F36" s="163">
        <v>48.938299999999998</v>
      </c>
      <c r="G36" s="163">
        <v>641.81359999999995</v>
      </c>
      <c r="H36" s="163">
        <v>849.56889999999999</v>
      </c>
      <c r="I36" s="163">
        <v>58.960500000000003</v>
      </c>
      <c r="J36" s="163">
        <v>59.679400000000001</v>
      </c>
      <c r="K36" s="163">
        <v>81.847999999999999</v>
      </c>
      <c r="L36" s="163">
        <v>74.063900000000004</v>
      </c>
      <c r="M36" s="163">
        <v>274.55180000000001</v>
      </c>
    </row>
    <row r="37" spans="1:13" ht="18" customHeight="1" x14ac:dyDescent="0.3">
      <c r="A37" s="158" t="s">
        <v>65</v>
      </c>
      <c r="B37" s="158" t="s">
        <v>785</v>
      </c>
      <c r="C37" s="163">
        <v>56.87</v>
      </c>
      <c r="D37" s="163">
        <v>58.4</v>
      </c>
      <c r="E37" s="163">
        <v>49.564900000000002</v>
      </c>
      <c r="F37" s="163">
        <v>49.370600000000003</v>
      </c>
      <c r="G37" s="163">
        <v>664.68169999999998</v>
      </c>
      <c r="H37" s="163">
        <v>878.88720000000001</v>
      </c>
      <c r="I37" s="163">
        <v>57.325299999999999</v>
      </c>
      <c r="J37" s="163">
        <v>57.923900000000003</v>
      </c>
      <c r="K37" s="163">
        <v>88.388599999999997</v>
      </c>
      <c r="L37" s="163">
        <v>82.456900000000005</v>
      </c>
      <c r="M37" s="163">
        <v>286.09469999999999</v>
      </c>
    </row>
    <row r="38" spans="1:13" ht="18" customHeight="1" x14ac:dyDescent="0.3">
      <c r="A38" s="158" t="s">
        <v>65</v>
      </c>
      <c r="B38" s="158" t="s">
        <v>786</v>
      </c>
      <c r="C38" s="163">
        <v>60.21</v>
      </c>
      <c r="D38" s="163">
        <v>59.39</v>
      </c>
      <c r="E38" s="163">
        <v>50.502600000000001</v>
      </c>
      <c r="F38" s="163">
        <v>50.232199999999999</v>
      </c>
      <c r="G38" s="163">
        <v>663.8759</v>
      </c>
      <c r="H38" s="163">
        <v>884.21069999999997</v>
      </c>
      <c r="I38" s="163">
        <v>57.522799999999997</v>
      </c>
      <c r="J38" s="163">
        <v>57.978700000000003</v>
      </c>
      <c r="K38" s="163">
        <v>87.117400000000004</v>
      </c>
      <c r="L38" s="163">
        <v>80.449399999999997</v>
      </c>
      <c r="M38" s="163">
        <v>283.06830000000002</v>
      </c>
    </row>
    <row r="39" spans="1:13" ht="18" customHeight="1" x14ac:dyDescent="0.3">
      <c r="A39" s="158" t="s">
        <v>65</v>
      </c>
      <c r="B39" s="158" t="s">
        <v>787</v>
      </c>
      <c r="C39" s="166">
        <v>55.08</v>
      </c>
      <c r="D39" s="166">
        <v>55.72</v>
      </c>
      <c r="E39" s="166">
        <v>49.832799999999999</v>
      </c>
      <c r="F39" s="166">
        <v>50.065100000000001</v>
      </c>
      <c r="G39" s="166">
        <v>630.25310000000002</v>
      </c>
      <c r="H39" s="166">
        <v>840.95100000000002</v>
      </c>
      <c r="I39" s="166">
        <v>49.6785</v>
      </c>
      <c r="J39" s="166">
        <v>50.207500000000003</v>
      </c>
      <c r="K39" s="166">
        <v>85.941299999999998</v>
      </c>
      <c r="L39" s="166">
        <v>76.091700000000003</v>
      </c>
      <c r="M39" s="166">
        <v>261.91899999999998</v>
      </c>
    </row>
    <row r="40" spans="1:13" ht="18" customHeight="1" x14ac:dyDescent="0.3">
      <c r="A40" s="158" t="s">
        <v>65</v>
      </c>
      <c r="B40" s="158" t="s">
        <v>788</v>
      </c>
      <c r="C40" s="160">
        <v>56.08</v>
      </c>
      <c r="D40" s="160">
        <v>56.58</v>
      </c>
      <c r="E40" s="160">
        <v>51.842199999999998</v>
      </c>
      <c r="F40" s="160">
        <v>52.146099999999997</v>
      </c>
      <c r="G40" s="160">
        <v>623.00750000000005</v>
      </c>
      <c r="H40" s="160">
        <v>839.6558</v>
      </c>
      <c r="I40" s="160">
        <v>76.105199999999996</v>
      </c>
      <c r="J40" s="160">
        <v>74.768500000000003</v>
      </c>
      <c r="K40" s="160">
        <v>154.65819999999999</v>
      </c>
      <c r="L40" s="160">
        <v>172.67410000000001</v>
      </c>
      <c r="M40" s="160">
        <v>478.20600000000002</v>
      </c>
    </row>
    <row r="41" spans="1:13" ht="18" customHeight="1" x14ac:dyDescent="0.3">
      <c r="A41" s="158" t="s">
        <v>65</v>
      </c>
      <c r="B41" s="158" t="s">
        <v>789</v>
      </c>
      <c r="C41" s="163">
        <v>51.5</v>
      </c>
      <c r="D41" s="163">
        <v>51.71</v>
      </c>
      <c r="E41" s="163">
        <v>53.851599999999998</v>
      </c>
      <c r="F41" s="163">
        <v>53.449100000000001</v>
      </c>
      <c r="G41" s="163">
        <v>588.88699999999994</v>
      </c>
      <c r="H41" s="163">
        <v>799.39769999999999</v>
      </c>
      <c r="I41" s="163">
        <v>113.7595</v>
      </c>
      <c r="J41" s="163">
        <v>113.4503</v>
      </c>
      <c r="K41" s="163">
        <v>274.43349999999998</v>
      </c>
      <c r="L41" s="163">
        <v>344.71710000000002</v>
      </c>
      <c r="M41" s="163">
        <v>846.36040000000003</v>
      </c>
    </row>
    <row r="42" spans="1:13" ht="18" customHeight="1" x14ac:dyDescent="0.3">
      <c r="A42" s="158" t="s">
        <v>65</v>
      </c>
      <c r="B42" s="158" t="s">
        <v>790</v>
      </c>
      <c r="C42" s="163">
        <v>51.14</v>
      </c>
      <c r="D42" s="163">
        <v>51.36</v>
      </c>
      <c r="E42" s="163">
        <v>48.091299999999997</v>
      </c>
      <c r="F42" s="163">
        <v>48.026699999999998</v>
      </c>
      <c r="G42" s="163">
        <v>602.20939999999996</v>
      </c>
      <c r="H42" s="163">
        <v>800.82740000000001</v>
      </c>
      <c r="I42" s="163">
        <v>145.92160000000001</v>
      </c>
      <c r="J42" s="163">
        <v>146.2911</v>
      </c>
      <c r="K42" s="163">
        <v>363.85840000000002</v>
      </c>
      <c r="L42" s="163">
        <v>480.3963</v>
      </c>
      <c r="M42" s="163">
        <v>1136.4674</v>
      </c>
    </row>
    <row r="43" spans="1:13" ht="18" customHeight="1" x14ac:dyDescent="0.3">
      <c r="A43" s="158" t="s">
        <v>65</v>
      </c>
      <c r="B43" s="158" t="s">
        <v>791</v>
      </c>
      <c r="C43" s="163">
        <v>60.09</v>
      </c>
      <c r="D43" s="163">
        <v>60.72</v>
      </c>
      <c r="E43" s="163">
        <v>48.895099999999999</v>
      </c>
      <c r="F43" s="163">
        <v>48.845300000000002</v>
      </c>
      <c r="G43" s="163">
        <v>580.82479999999998</v>
      </c>
      <c r="H43" s="163">
        <v>799.37519999999995</v>
      </c>
      <c r="I43" s="163">
        <v>154.113</v>
      </c>
      <c r="J43" s="163">
        <v>154.01140000000001</v>
      </c>
      <c r="K43" s="163">
        <v>383.92619999999999</v>
      </c>
      <c r="L43" s="163">
        <v>507.03649999999999</v>
      </c>
      <c r="M43" s="163">
        <v>1199.0871</v>
      </c>
    </row>
    <row r="44" spans="1:13" ht="18" customHeight="1" x14ac:dyDescent="0.3">
      <c r="A44" s="158" t="s">
        <v>65</v>
      </c>
      <c r="B44" s="158" t="s">
        <v>792</v>
      </c>
      <c r="C44" s="163">
        <v>74.849999999999994</v>
      </c>
      <c r="D44" s="163">
        <v>75.17</v>
      </c>
      <c r="E44" s="163">
        <v>59.343899999999998</v>
      </c>
      <c r="F44" s="163">
        <v>59.482700000000001</v>
      </c>
      <c r="G44" s="163">
        <v>646.18290000000002</v>
      </c>
      <c r="H44" s="163">
        <v>915.02949999999998</v>
      </c>
      <c r="I44" s="163">
        <v>157.04519999999999</v>
      </c>
      <c r="J44" s="163">
        <v>156.16759999999999</v>
      </c>
      <c r="K44" s="163">
        <v>388.92410000000001</v>
      </c>
      <c r="L44" s="163">
        <v>513.38019999999995</v>
      </c>
      <c r="M44" s="163">
        <v>1215.5171</v>
      </c>
    </row>
    <row r="45" spans="1:13" ht="18" customHeight="1" x14ac:dyDescent="0.3">
      <c r="A45" s="158" t="s">
        <v>65</v>
      </c>
      <c r="B45" s="158" t="s">
        <v>793</v>
      </c>
      <c r="C45" s="163">
        <v>74.040000000000006</v>
      </c>
      <c r="D45" s="163">
        <v>73.680000000000007</v>
      </c>
      <c r="E45" s="163">
        <v>60.1477</v>
      </c>
      <c r="F45" s="163">
        <v>59.548999999999999</v>
      </c>
      <c r="G45" s="163">
        <v>644.63900000000001</v>
      </c>
      <c r="H45" s="163">
        <v>912.0557</v>
      </c>
      <c r="I45" s="163">
        <v>154.6326</v>
      </c>
      <c r="J45" s="163">
        <v>155.81030000000001</v>
      </c>
      <c r="K45" s="163">
        <v>374.96350000000001</v>
      </c>
      <c r="L45" s="163">
        <v>492.3997</v>
      </c>
      <c r="M45" s="163">
        <v>1177.8061</v>
      </c>
    </row>
    <row r="46" spans="1:13" ht="18" customHeight="1" x14ac:dyDescent="0.3">
      <c r="A46" s="158" t="s">
        <v>65</v>
      </c>
      <c r="B46" s="158" t="s">
        <v>794</v>
      </c>
      <c r="C46" s="163">
        <v>71.5</v>
      </c>
      <c r="D46" s="163">
        <v>72.290000000000006</v>
      </c>
      <c r="E46" s="163">
        <v>56.664700000000003</v>
      </c>
      <c r="F46" s="163">
        <v>56.673000000000002</v>
      </c>
      <c r="G46" s="163">
        <v>645.16129999999998</v>
      </c>
      <c r="H46" s="163">
        <v>902.28899999999999</v>
      </c>
      <c r="I46" s="163">
        <v>154.25710000000001</v>
      </c>
      <c r="J46" s="163">
        <v>154.7199</v>
      </c>
      <c r="K46" s="163">
        <v>366.80689999999998</v>
      </c>
      <c r="L46" s="163">
        <v>480.25639999999999</v>
      </c>
      <c r="M46" s="163">
        <v>1156.0402999999999</v>
      </c>
    </row>
    <row r="47" spans="1:13" ht="18" customHeight="1" x14ac:dyDescent="0.3">
      <c r="A47" s="158" t="s">
        <v>65</v>
      </c>
      <c r="B47" s="158" t="s">
        <v>795</v>
      </c>
      <c r="C47" s="166">
        <v>71.98</v>
      </c>
      <c r="D47" s="166">
        <v>72.59</v>
      </c>
      <c r="E47" s="166">
        <v>62.692900000000002</v>
      </c>
      <c r="F47" s="166">
        <v>62.2453</v>
      </c>
      <c r="G47" s="166">
        <v>630.03499999999997</v>
      </c>
      <c r="H47" s="166">
        <v>899.54319999999996</v>
      </c>
      <c r="I47" s="166">
        <v>151.4068</v>
      </c>
      <c r="J47" s="166">
        <v>152.6463</v>
      </c>
      <c r="K47" s="166">
        <v>363.24459999999999</v>
      </c>
      <c r="L47" s="166">
        <v>472.63459999999998</v>
      </c>
      <c r="M47" s="166">
        <v>1139.9322999999999</v>
      </c>
    </row>
    <row r="48" spans="1:13" ht="18" customHeight="1" x14ac:dyDescent="0.3">
      <c r="A48" s="158" t="s">
        <v>65</v>
      </c>
      <c r="B48" s="158" t="s">
        <v>796</v>
      </c>
      <c r="C48" s="160">
        <v>73.91</v>
      </c>
      <c r="D48" s="160">
        <v>74.239999999999995</v>
      </c>
      <c r="E48" s="160">
        <v>62.023099999999999</v>
      </c>
      <c r="F48" s="160">
        <v>62.529200000000003</v>
      </c>
      <c r="G48" s="160">
        <v>608.49810000000002</v>
      </c>
      <c r="H48" s="160">
        <v>881.20039999999995</v>
      </c>
      <c r="I48" s="160">
        <v>155.04239999999999</v>
      </c>
      <c r="J48" s="160">
        <v>153.18870000000001</v>
      </c>
      <c r="K48" s="160">
        <v>359.03859999999997</v>
      </c>
      <c r="L48" s="160">
        <v>476.65010000000001</v>
      </c>
      <c r="M48" s="160">
        <v>1143.9197999999999</v>
      </c>
    </row>
    <row r="49" spans="1:13" ht="18" customHeight="1" x14ac:dyDescent="0.3">
      <c r="A49" s="158" t="s">
        <v>65</v>
      </c>
      <c r="B49" s="158" t="s">
        <v>797</v>
      </c>
      <c r="C49" s="163">
        <v>75.7</v>
      </c>
      <c r="D49" s="163">
        <v>75.680000000000007</v>
      </c>
      <c r="E49" s="163">
        <v>62.290999999999997</v>
      </c>
      <c r="F49" s="163">
        <v>63.908099999999997</v>
      </c>
      <c r="G49" s="163">
        <v>615.6241</v>
      </c>
      <c r="H49" s="163">
        <v>893.20320000000004</v>
      </c>
      <c r="I49" s="163">
        <v>158.85220000000001</v>
      </c>
      <c r="J49" s="163">
        <v>159.2028</v>
      </c>
      <c r="K49" s="163">
        <v>371.42219999999998</v>
      </c>
      <c r="L49" s="163">
        <v>484.9402</v>
      </c>
      <c r="M49" s="163">
        <v>1174.4174</v>
      </c>
    </row>
    <row r="50" spans="1:13" ht="18" customHeight="1" x14ac:dyDescent="0.3">
      <c r="A50" s="158" t="s">
        <v>65</v>
      </c>
      <c r="B50" s="158" t="s">
        <v>798</v>
      </c>
      <c r="C50" s="163">
        <v>69.34</v>
      </c>
      <c r="D50" s="163">
        <v>69.61</v>
      </c>
      <c r="E50" s="163">
        <v>59.477899999999998</v>
      </c>
      <c r="F50" s="163">
        <v>59.692</v>
      </c>
      <c r="G50" s="163">
        <v>578.85760000000005</v>
      </c>
      <c r="H50" s="163">
        <v>836.97749999999996</v>
      </c>
      <c r="I50" s="163">
        <v>158.98929999999999</v>
      </c>
      <c r="J50" s="163">
        <v>158.05770000000001</v>
      </c>
      <c r="K50" s="163">
        <v>360.01940000000002</v>
      </c>
      <c r="L50" s="163">
        <v>472.79640000000001</v>
      </c>
      <c r="M50" s="163">
        <v>1149.8628000000001</v>
      </c>
    </row>
    <row r="51" spans="1:13" ht="18" customHeight="1" x14ac:dyDescent="0.3">
      <c r="A51" s="158" t="s">
        <v>65</v>
      </c>
      <c r="B51" s="158" t="s">
        <v>799</v>
      </c>
      <c r="C51" s="163">
        <v>66.66</v>
      </c>
      <c r="D51" s="163">
        <v>66.66</v>
      </c>
      <c r="E51" s="163">
        <v>56.128900000000002</v>
      </c>
      <c r="F51" s="163">
        <v>55.245199999999997</v>
      </c>
      <c r="G51" s="163">
        <v>567.30550000000005</v>
      </c>
      <c r="H51" s="163">
        <v>811.99959999999999</v>
      </c>
      <c r="I51" s="163">
        <v>158.5085</v>
      </c>
      <c r="J51" s="163">
        <v>160.453</v>
      </c>
      <c r="K51" s="163">
        <v>350.65730000000002</v>
      </c>
      <c r="L51" s="163">
        <v>467.58909999999997</v>
      </c>
      <c r="M51" s="163">
        <v>1137.2079000000001</v>
      </c>
    </row>
    <row r="52" spans="1:13" ht="18" customHeight="1" x14ac:dyDescent="0.3">
      <c r="A52" s="158" t="s">
        <v>65</v>
      </c>
      <c r="B52" s="158" t="s">
        <v>800</v>
      </c>
      <c r="C52" s="163">
        <v>57.89</v>
      </c>
      <c r="D52" s="163">
        <v>57.26</v>
      </c>
      <c r="E52" s="163">
        <v>47.153599999999997</v>
      </c>
      <c r="F52" s="163">
        <v>47.296599999999998</v>
      </c>
      <c r="G52" s="163">
        <v>510.97399999999999</v>
      </c>
      <c r="H52" s="163">
        <v>720.57420000000002</v>
      </c>
      <c r="I52" s="163">
        <v>157.102</v>
      </c>
      <c r="J52" s="163">
        <v>155.5352</v>
      </c>
      <c r="K52" s="163">
        <v>356.4735</v>
      </c>
      <c r="L52" s="163">
        <v>455.83139999999997</v>
      </c>
      <c r="M52" s="163">
        <v>1124.9421</v>
      </c>
    </row>
    <row r="53" spans="1:13" ht="18" customHeight="1" x14ac:dyDescent="0.3">
      <c r="A53" s="158" t="s">
        <v>65</v>
      </c>
      <c r="B53" s="158" t="s">
        <v>801</v>
      </c>
      <c r="C53" s="163">
        <v>56.51</v>
      </c>
      <c r="D53" s="163">
        <v>57.1</v>
      </c>
      <c r="E53" s="163">
        <v>48.225299999999997</v>
      </c>
      <c r="F53" s="163">
        <v>47.100900000000003</v>
      </c>
      <c r="G53" s="163">
        <v>535.96730000000002</v>
      </c>
      <c r="H53" s="163">
        <v>744.90350000000001</v>
      </c>
      <c r="I53" s="163">
        <v>153.83199999999999</v>
      </c>
      <c r="J53" s="163">
        <v>151.30889999999999</v>
      </c>
      <c r="K53" s="163">
        <v>339.78809999999999</v>
      </c>
      <c r="L53" s="163">
        <v>447.46559999999999</v>
      </c>
      <c r="M53" s="163">
        <v>1092.3946000000001</v>
      </c>
    </row>
    <row r="54" spans="1:13" ht="18" customHeight="1" x14ac:dyDescent="0.3">
      <c r="A54" s="158" t="s">
        <v>65</v>
      </c>
      <c r="B54" s="158" t="s">
        <v>802</v>
      </c>
      <c r="C54" s="163">
        <v>51.79</v>
      </c>
      <c r="D54" s="163">
        <v>53.21</v>
      </c>
      <c r="E54" s="163">
        <v>42.331099999999999</v>
      </c>
      <c r="F54" s="163">
        <v>42.972700000000003</v>
      </c>
      <c r="G54" s="163">
        <v>508.6918</v>
      </c>
      <c r="H54" s="163">
        <v>698.99559999999997</v>
      </c>
      <c r="I54" s="163">
        <v>149.71469999999999</v>
      </c>
      <c r="J54" s="163">
        <v>148.21340000000001</v>
      </c>
      <c r="K54" s="163">
        <v>335.72190000000001</v>
      </c>
      <c r="L54" s="163">
        <v>444.15699999999998</v>
      </c>
      <c r="M54" s="163">
        <v>1077.807</v>
      </c>
    </row>
    <row r="55" spans="1:13" ht="18" customHeight="1" x14ac:dyDescent="0.3">
      <c r="A55" s="158" t="s">
        <v>803</v>
      </c>
      <c r="B55" s="158" t="s">
        <v>66</v>
      </c>
      <c r="C55" s="166">
        <v>56.11</v>
      </c>
      <c r="D55" s="166">
        <v>56.18</v>
      </c>
      <c r="E55" s="166">
        <v>45.278199999999998</v>
      </c>
      <c r="F55" s="166">
        <v>46.811500000000002</v>
      </c>
      <c r="G55" s="166">
        <v>522.36369999999999</v>
      </c>
      <c r="H55" s="166">
        <v>726.74339999999995</v>
      </c>
      <c r="I55" s="166">
        <v>146.58580000000001</v>
      </c>
      <c r="J55" s="166">
        <v>145.16079999999999</v>
      </c>
      <c r="K55" s="166">
        <v>331.82319999999999</v>
      </c>
      <c r="L55" s="166">
        <v>434.75689999999997</v>
      </c>
      <c r="M55" s="166">
        <v>1058.3267000000001</v>
      </c>
    </row>
    <row r="56" spans="1:13" x14ac:dyDescent="0.3">
      <c r="A56" s="226" t="s">
        <v>815</v>
      </c>
      <c r="B56" s="226"/>
      <c r="C56" s="168">
        <v>-43.63</v>
      </c>
      <c r="D56" s="168">
        <v>-43.55</v>
      </c>
      <c r="E56" s="168">
        <v>-35.633099999999999</v>
      </c>
      <c r="F56" s="168">
        <v>-36.125500000000002</v>
      </c>
      <c r="G56" s="168">
        <v>-380.7285</v>
      </c>
      <c r="H56" s="168"/>
      <c r="I56" s="168">
        <v>158.98929999999999</v>
      </c>
      <c r="J56" s="168">
        <v>160.453</v>
      </c>
      <c r="K56" s="168">
        <v>475.97179999999997</v>
      </c>
      <c r="L56" s="168">
        <v>513.38019999999995</v>
      </c>
      <c r="M56" s="168"/>
    </row>
    <row r="57" spans="1:13" x14ac:dyDescent="0.3">
      <c r="A57" s="226" t="s">
        <v>816</v>
      </c>
      <c r="B57" s="226"/>
      <c r="C57" s="168">
        <v>-75.7</v>
      </c>
      <c r="D57" s="168">
        <v>-75.680000000000007</v>
      </c>
      <c r="E57" s="168">
        <v>-62.692900000000002</v>
      </c>
      <c r="F57" s="168">
        <v>-63.908099999999997</v>
      </c>
      <c r="G57" s="168">
        <v>-677.17319999999995</v>
      </c>
      <c r="H57" s="168"/>
      <c r="I57" s="168">
        <v>49.6785</v>
      </c>
      <c r="J57" s="168">
        <v>50.207500000000003</v>
      </c>
      <c r="K57" s="168">
        <v>62.7254</v>
      </c>
      <c r="L57" s="168">
        <v>53.082099999999997</v>
      </c>
      <c r="M57" s="168"/>
    </row>
    <row r="58" spans="1:13" x14ac:dyDescent="0.3">
      <c r="A58" s="226" t="s">
        <v>817</v>
      </c>
      <c r="B58" s="226"/>
      <c r="C58" s="168">
        <v>-56.23041666666667</v>
      </c>
      <c r="D58" s="168">
        <v>-56.41</v>
      </c>
      <c r="E58" s="168">
        <v>-48.353675000000003</v>
      </c>
      <c r="F58" s="168">
        <v>-48.437160416666664</v>
      </c>
      <c r="G58" s="168">
        <v>-566.14437708333332</v>
      </c>
      <c r="H58" s="168"/>
      <c r="I58" s="168">
        <v>108.41903958333334</v>
      </c>
      <c r="J58" s="168">
        <v>108.62168124999999</v>
      </c>
      <c r="K58" s="168">
        <v>266.56626666666665</v>
      </c>
      <c r="L58" s="168">
        <v>282.61588749999999</v>
      </c>
      <c r="M58" s="168"/>
    </row>
    <row r="59" spans="1:13" ht="27" customHeight="1" x14ac:dyDescent="0.3">
      <c r="A59" s="226" t="s">
        <v>3</v>
      </c>
      <c r="B59" s="226"/>
      <c r="C59" s="227" t="s">
        <v>201</v>
      </c>
      <c r="D59" s="227"/>
      <c r="E59" s="227" t="s">
        <v>404</v>
      </c>
      <c r="F59" s="227"/>
      <c r="G59" s="227" t="s">
        <v>55</v>
      </c>
      <c r="H59" s="227" t="s">
        <v>909</v>
      </c>
      <c r="I59" s="227" t="s">
        <v>55</v>
      </c>
      <c r="J59" s="227"/>
      <c r="K59" s="227"/>
      <c r="L59" s="227" t="s">
        <v>185</v>
      </c>
      <c r="M59" s="227" t="s">
        <v>909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2612</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1658</v>
      </c>
      <c r="B5" s="226"/>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6" t="s">
        <v>1659</v>
      </c>
      <c r="B6" s="226"/>
      <c r="C6" s="172" t="s">
        <v>2613</v>
      </c>
      <c r="D6" s="172" t="s">
        <v>2614</v>
      </c>
      <c r="E6" s="172" t="s">
        <v>2615</v>
      </c>
      <c r="F6" s="172" t="s">
        <v>2616</v>
      </c>
      <c r="G6" s="172" t="s">
        <v>2617</v>
      </c>
      <c r="H6" s="172" t="s">
        <v>2618</v>
      </c>
      <c r="I6" s="172" t="s">
        <v>2619</v>
      </c>
      <c r="J6" s="172" t="s">
        <v>2620</v>
      </c>
      <c r="K6" s="172" t="s">
        <v>2621</v>
      </c>
      <c r="L6" s="172" t="s">
        <v>2622</v>
      </c>
      <c r="M6" s="172" t="s">
        <v>2623</v>
      </c>
      <c r="N6" s="172" t="s">
        <v>2624</v>
      </c>
      <c r="O6" s="11" t="s">
        <v>2625</v>
      </c>
      <c r="P6" s="11" t="s">
        <v>2626</v>
      </c>
      <c r="Q6" s="11" t="s">
        <v>2627</v>
      </c>
      <c r="R6" s="11" t="s">
        <v>2628</v>
      </c>
      <c r="S6" s="11" t="s">
        <v>2629</v>
      </c>
      <c r="T6" s="11" t="s">
        <v>2630</v>
      </c>
      <c r="U6" s="11" t="s">
        <v>2631</v>
      </c>
      <c r="V6" s="11" t="s">
        <v>2632</v>
      </c>
      <c r="W6" s="11" t="s">
        <v>2633</v>
      </c>
      <c r="X6" s="173" t="s">
        <v>2634</v>
      </c>
      <c r="Y6" s="173" t="s">
        <v>2635</v>
      </c>
      <c r="Z6" s="173" t="s">
        <v>2636</v>
      </c>
      <c r="AA6" s="173" t="s">
        <v>2637</v>
      </c>
      <c r="AB6" s="173" t="s">
        <v>2638</v>
      </c>
      <c r="AC6" s="173" t="s">
        <v>2639</v>
      </c>
      <c r="AD6" s="173" t="s">
        <v>2640</v>
      </c>
      <c r="AE6" s="173" t="s">
        <v>2641</v>
      </c>
      <c r="AF6" s="173" t="s">
        <v>2642</v>
      </c>
    </row>
    <row r="7" spans="1:32" ht="27" customHeight="1" x14ac:dyDescent="0.3">
      <c r="A7" s="226" t="s">
        <v>25</v>
      </c>
      <c r="B7" s="226"/>
      <c r="C7" s="230" t="s">
        <v>2643</v>
      </c>
      <c r="D7" s="230" t="s">
        <v>2644</v>
      </c>
      <c r="E7" s="230" t="s">
        <v>2645</v>
      </c>
      <c r="F7" s="230" t="s">
        <v>2646</v>
      </c>
      <c r="G7" s="230" t="s">
        <v>2647</v>
      </c>
      <c r="H7" s="230" t="s">
        <v>499</v>
      </c>
      <c r="I7" s="230" t="s">
        <v>190</v>
      </c>
      <c r="J7" s="230" t="s">
        <v>502</v>
      </c>
      <c r="K7" s="230" t="s">
        <v>186</v>
      </c>
      <c r="L7" s="230" t="s">
        <v>521</v>
      </c>
      <c r="M7" s="230" t="s">
        <v>2648</v>
      </c>
      <c r="N7" s="230" t="s">
        <v>2649</v>
      </c>
      <c r="O7" s="224" t="s">
        <v>454</v>
      </c>
      <c r="P7" s="224" t="s">
        <v>2650</v>
      </c>
      <c r="Q7" s="224" t="s">
        <v>413</v>
      </c>
      <c r="R7" s="224" t="s">
        <v>2651</v>
      </c>
      <c r="S7" s="224" t="s">
        <v>686</v>
      </c>
      <c r="T7" s="224" t="s">
        <v>448</v>
      </c>
      <c r="U7" s="224" t="s">
        <v>178</v>
      </c>
      <c r="V7" s="224" t="s">
        <v>2652</v>
      </c>
      <c r="W7" s="224" t="s">
        <v>2653</v>
      </c>
      <c r="X7" s="231" t="s">
        <v>2654</v>
      </c>
      <c r="Y7" s="231" t="s">
        <v>2655</v>
      </c>
      <c r="Z7" s="231" t="s">
        <v>2656</v>
      </c>
      <c r="AA7" s="231" t="s">
        <v>2657</v>
      </c>
      <c r="AB7" s="231" t="s">
        <v>2658</v>
      </c>
      <c r="AC7" s="231" t="s">
        <v>2659</v>
      </c>
      <c r="AD7" s="231" t="s">
        <v>178</v>
      </c>
      <c r="AE7" s="231" t="s">
        <v>2660</v>
      </c>
      <c r="AF7" s="231" t="s">
        <v>2652</v>
      </c>
    </row>
    <row r="8" spans="1:32" x14ac:dyDescent="0.3">
      <c r="A8" s="226" t="s">
        <v>2661</v>
      </c>
      <c r="B8" s="226"/>
      <c r="C8" s="172" t="s">
        <v>2662</v>
      </c>
      <c r="D8" s="172" t="s">
        <v>2662</v>
      </c>
      <c r="E8" s="172" t="s">
        <v>2662</v>
      </c>
      <c r="F8" s="172" t="s">
        <v>2662</v>
      </c>
      <c r="G8" s="172" t="s">
        <v>2662</v>
      </c>
      <c r="H8" s="172" t="s">
        <v>2662</v>
      </c>
      <c r="I8" s="172" t="s">
        <v>2662</v>
      </c>
      <c r="J8" s="172" t="s">
        <v>2662</v>
      </c>
      <c r="K8" s="172" t="s">
        <v>2662</v>
      </c>
      <c r="L8" s="172" t="s">
        <v>2662</v>
      </c>
      <c r="M8" s="172" t="s">
        <v>2662</v>
      </c>
      <c r="N8" s="172" t="s">
        <v>2662</v>
      </c>
      <c r="O8" s="11" t="s">
        <v>2663</v>
      </c>
      <c r="P8" s="11" t="s">
        <v>2663</v>
      </c>
      <c r="Q8" s="11" t="s">
        <v>2663</v>
      </c>
      <c r="R8" s="11" t="s">
        <v>2663</v>
      </c>
      <c r="S8" s="11" t="s">
        <v>2663</v>
      </c>
      <c r="T8" s="11" t="s">
        <v>2663</v>
      </c>
      <c r="U8" s="11" t="s">
        <v>2663</v>
      </c>
      <c r="V8" s="11" t="s">
        <v>2663</v>
      </c>
      <c r="W8" s="11" t="s">
        <v>2663</v>
      </c>
      <c r="X8" s="173" t="s">
        <v>2664</v>
      </c>
      <c r="Y8" s="173" t="s">
        <v>2664</v>
      </c>
      <c r="Z8" s="173" t="s">
        <v>2664</v>
      </c>
      <c r="AA8" s="173" t="s">
        <v>2664</v>
      </c>
      <c r="AB8" s="173" t="s">
        <v>2664</v>
      </c>
      <c r="AC8" s="173" t="s">
        <v>2664</v>
      </c>
      <c r="AD8" s="173" t="s">
        <v>2664</v>
      </c>
      <c r="AE8" s="173" t="s">
        <v>2664</v>
      </c>
      <c r="AF8" s="173" t="s">
        <v>2664</v>
      </c>
    </row>
    <row r="9" spans="1:32" ht="27" customHeight="1" x14ac:dyDescent="0.3">
      <c r="A9" s="155" t="s">
        <v>61</v>
      </c>
      <c r="B9" s="155" t="s">
        <v>540</v>
      </c>
      <c r="C9" s="172" t="s">
        <v>2665</v>
      </c>
      <c r="D9" s="172" t="s">
        <v>2665</v>
      </c>
      <c r="E9" s="172" t="s">
        <v>2665</v>
      </c>
      <c r="F9" s="172" t="s">
        <v>2665</v>
      </c>
      <c r="G9" s="172" t="s">
        <v>2665</v>
      </c>
      <c r="H9" s="172" t="s">
        <v>2665</v>
      </c>
      <c r="I9" s="172" t="s">
        <v>2665</v>
      </c>
      <c r="J9" s="172" t="s">
        <v>2665</v>
      </c>
      <c r="K9" s="172" t="s">
        <v>2665</v>
      </c>
      <c r="L9" s="172" t="s">
        <v>2665</v>
      </c>
      <c r="M9" s="172" t="s">
        <v>2665</v>
      </c>
      <c r="N9" s="172" t="s">
        <v>2665</v>
      </c>
      <c r="O9" s="11" t="s">
        <v>2665</v>
      </c>
      <c r="P9" s="11" t="s">
        <v>2665</v>
      </c>
      <c r="Q9" s="11" t="s">
        <v>2665</v>
      </c>
      <c r="R9" s="11" t="s">
        <v>2665</v>
      </c>
      <c r="S9" s="11" t="s">
        <v>2665</v>
      </c>
      <c r="T9" s="11" t="s">
        <v>2665</v>
      </c>
      <c r="U9" s="11" t="s">
        <v>2665</v>
      </c>
      <c r="V9" s="11" t="s">
        <v>2665</v>
      </c>
      <c r="W9" s="11" t="s">
        <v>2665</v>
      </c>
      <c r="X9" s="173" t="s">
        <v>2665</v>
      </c>
      <c r="Y9" s="173" t="s">
        <v>2665</v>
      </c>
      <c r="Z9" s="173" t="s">
        <v>2665</v>
      </c>
      <c r="AA9" s="173" t="s">
        <v>2665</v>
      </c>
      <c r="AB9" s="173" t="s">
        <v>2665</v>
      </c>
      <c r="AC9" s="173" t="s">
        <v>2665</v>
      </c>
      <c r="AD9" s="173" t="s">
        <v>2665</v>
      </c>
      <c r="AE9" s="173" t="s">
        <v>2665</v>
      </c>
      <c r="AF9" s="173" t="s">
        <v>2665</v>
      </c>
    </row>
    <row r="10" spans="1:32" ht="18" customHeight="1" x14ac:dyDescent="0.3">
      <c r="A10" s="158" t="s">
        <v>65</v>
      </c>
      <c r="B10" s="158" t="s">
        <v>756</v>
      </c>
      <c r="C10" s="160">
        <v>509.67110000000002</v>
      </c>
      <c r="D10" s="160">
        <v>509.26249999999999</v>
      </c>
      <c r="E10" s="160">
        <v>507.70159999999998</v>
      </c>
      <c r="F10" s="160">
        <v>515.7604</v>
      </c>
      <c r="G10" s="160">
        <v>516.4905</v>
      </c>
      <c r="H10" s="160">
        <v>512.38059999999996</v>
      </c>
      <c r="I10" s="159"/>
      <c r="J10" s="160">
        <v>504.22340000000003</v>
      </c>
      <c r="K10" s="160">
        <v>501.17520000000002</v>
      </c>
      <c r="L10" s="160">
        <v>486.834</v>
      </c>
      <c r="M10" s="160">
        <v>507.55700000000002</v>
      </c>
      <c r="N10" s="160">
        <v>494.36750000000001</v>
      </c>
      <c r="O10" s="160">
        <v>227.57069999999999</v>
      </c>
      <c r="P10" s="160">
        <v>225.2544</v>
      </c>
      <c r="Q10" s="160">
        <v>228.4205</v>
      </c>
      <c r="R10" s="160">
        <v>221.88310000000001</v>
      </c>
      <c r="S10" s="160">
        <v>219.7047</v>
      </c>
      <c r="T10" s="160">
        <v>222.14959999999999</v>
      </c>
      <c r="U10" s="160">
        <v>225.2</v>
      </c>
      <c r="V10" s="159"/>
      <c r="W10" s="160">
        <v>227.2</v>
      </c>
      <c r="X10" s="160">
        <v>140.53309999999999</v>
      </c>
      <c r="Y10" s="160">
        <v>141.33510000000001</v>
      </c>
      <c r="Z10" s="160">
        <v>139.46260000000001</v>
      </c>
      <c r="AA10" s="160">
        <v>139.16909999999999</v>
      </c>
      <c r="AB10" s="160">
        <v>136.34399999999999</v>
      </c>
      <c r="AC10" s="159"/>
      <c r="AD10" s="160">
        <v>142.90770000000001</v>
      </c>
      <c r="AE10" s="160">
        <v>126.0097</v>
      </c>
      <c r="AF10" s="160">
        <v>140.1455</v>
      </c>
    </row>
    <row r="11" spans="1:32" ht="18" customHeight="1" x14ac:dyDescent="0.3">
      <c r="A11" s="158" t="s">
        <v>65</v>
      </c>
      <c r="B11" s="158" t="s">
        <v>757</v>
      </c>
      <c r="C11" s="163">
        <v>509.8809</v>
      </c>
      <c r="D11" s="163">
        <v>513.51639999999998</v>
      </c>
      <c r="E11" s="163">
        <v>511.483</v>
      </c>
      <c r="F11" s="163">
        <v>516.98329999999999</v>
      </c>
      <c r="G11" s="163">
        <v>517.78499999999997</v>
      </c>
      <c r="H11" s="163">
        <v>513.73569999999995</v>
      </c>
      <c r="I11" s="162"/>
      <c r="J11" s="163">
        <v>504.90600000000001</v>
      </c>
      <c r="K11" s="163">
        <v>501.7568</v>
      </c>
      <c r="L11" s="163">
        <v>487.20409999999998</v>
      </c>
      <c r="M11" s="163">
        <v>507.73540000000003</v>
      </c>
      <c r="N11" s="163">
        <v>494.75970000000001</v>
      </c>
      <c r="O11" s="163">
        <v>227.6592</v>
      </c>
      <c r="P11" s="163">
        <v>223.8434</v>
      </c>
      <c r="Q11" s="163">
        <v>228.6378</v>
      </c>
      <c r="R11" s="163">
        <v>221.9547</v>
      </c>
      <c r="S11" s="163">
        <v>219.92619999999999</v>
      </c>
      <c r="T11" s="163">
        <v>222.45679999999999</v>
      </c>
      <c r="U11" s="163">
        <v>225.9</v>
      </c>
      <c r="V11" s="162"/>
      <c r="W11" s="163">
        <v>227.2</v>
      </c>
      <c r="X11" s="163">
        <v>140.50919999999999</v>
      </c>
      <c r="Y11" s="163">
        <v>141.60560000000001</v>
      </c>
      <c r="Z11" s="163">
        <v>139.5145</v>
      </c>
      <c r="AA11" s="163">
        <v>139.2945</v>
      </c>
      <c r="AB11" s="163">
        <v>136.3578</v>
      </c>
      <c r="AC11" s="162"/>
      <c r="AD11" s="163">
        <v>143.08330000000001</v>
      </c>
      <c r="AE11" s="163">
        <v>126.42959999999999</v>
      </c>
      <c r="AF11" s="163">
        <v>140.1251</v>
      </c>
    </row>
    <row r="12" spans="1:32" ht="18" customHeight="1" x14ac:dyDescent="0.3">
      <c r="A12" s="158" t="s">
        <v>65</v>
      </c>
      <c r="B12" s="158" t="s">
        <v>758</v>
      </c>
      <c r="C12" s="163">
        <v>510.24810000000002</v>
      </c>
      <c r="D12" s="163">
        <v>514.88189999999997</v>
      </c>
      <c r="E12" s="163">
        <v>511.90309999999999</v>
      </c>
      <c r="F12" s="163">
        <v>517.92319999999995</v>
      </c>
      <c r="G12" s="163">
        <v>518.11099999999999</v>
      </c>
      <c r="H12" s="163">
        <v>513.97410000000002</v>
      </c>
      <c r="I12" s="162"/>
      <c r="J12" s="163">
        <v>504.40859999999998</v>
      </c>
      <c r="K12" s="163">
        <v>501.70909999999998</v>
      </c>
      <c r="L12" s="163">
        <v>486.77769999999998</v>
      </c>
      <c r="M12" s="163">
        <v>508.52019999999999</v>
      </c>
      <c r="N12" s="163">
        <v>494.5369</v>
      </c>
      <c r="O12" s="163">
        <v>225.369</v>
      </c>
      <c r="P12" s="163">
        <v>224.3176</v>
      </c>
      <c r="Q12" s="163">
        <v>228.26429999999999</v>
      </c>
      <c r="R12" s="163">
        <v>222.68119999999999</v>
      </c>
      <c r="S12" s="163">
        <v>219.904</v>
      </c>
      <c r="T12" s="163">
        <v>222.47319999999999</v>
      </c>
      <c r="U12" s="163">
        <v>225.9</v>
      </c>
      <c r="V12" s="162"/>
      <c r="W12" s="163">
        <v>227.5</v>
      </c>
      <c r="X12" s="163">
        <v>142.15889999999999</v>
      </c>
      <c r="Y12" s="163">
        <v>141.86699999999999</v>
      </c>
      <c r="Z12" s="163">
        <v>139.56120000000001</v>
      </c>
      <c r="AA12" s="163">
        <v>140.2619</v>
      </c>
      <c r="AB12" s="163">
        <v>136.52340000000001</v>
      </c>
      <c r="AC12" s="162"/>
      <c r="AD12" s="163">
        <v>143.15649999999999</v>
      </c>
      <c r="AE12" s="163">
        <v>125.9609</v>
      </c>
      <c r="AF12" s="163">
        <v>142.1061</v>
      </c>
    </row>
    <row r="13" spans="1:32" ht="18" customHeight="1" x14ac:dyDescent="0.3">
      <c r="A13" s="158" t="s">
        <v>65</v>
      </c>
      <c r="B13" s="158" t="s">
        <v>759</v>
      </c>
      <c r="C13" s="163">
        <v>509.35640000000001</v>
      </c>
      <c r="D13" s="163">
        <v>514.46169999999995</v>
      </c>
      <c r="E13" s="164">
        <v>511.90309999999999</v>
      </c>
      <c r="F13" s="163">
        <v>517.63509999999997</v>
      </c>
      <c r="G13" s="163">
        <v>518.04819999999995</v>
      </c>
      <c r="H13" s="163">
        <v>513.90260000000001</v>
      </c>
      <c r="I13" s="162"/>
      <c r="J13" s="163">
        <v>504.63720000000001</v>
      </c>
      <c r="K13" s="163">
        <v>502.94900000000001</v>
      </c>
      <c r="L13" s="163">
        <v>487.81729999999999</v>
      </c>
      <c r="M13" s="163">
        <v>509.2783</v>
      </c>
      <c r="N13" s="163">
        <v>496.31729999999999</v>
      </c>
      <c r="O13" s="163">
        <v>225.69120000000001</v>
      </c>
      <c r="P13" s="163">
        <v>223.9503</v>
      </c>
      <c r="Q13" s="163">
        <v>228.08330000000001</v>
      </c>
      <c r="R13" s="163">
        <v>222.88120000000001</v>
      </c>
      <c r="S13" s="163">
        <v>220.19929999999999</v>
      </c>
      <c r="T13" s="163">
        <v>222.47139999999999</v>
      </c>
      <c r="U13" s="163">
        <v>226.5</v>
      </c>
      <c r="V13" s="162"/>
      <c r="W13" s="163">
        <v>228</v>
      </c>
      <c r="X13" s="163">
        <v>142.3245</v>
      </c>
      <c r="Y13" s="163">
        <v>140.6995</v>
      </c>
      <c r="Z13" s="163">
        <v>139.81020000000001</v>
      </c>
      <c r="AA13" s="163">
        <v>139.96129999999999</v>
      </c>
      <c r="AB13" s="163">
        <v>136.42679999999999</v>
      </c>
      <c r="AC13" s="162"/>
      <c r="AD13" s="163">
        <v>142.04409999999999</v>
      </c>
      <c r="AE13" s="163">
        <v>125.8193</v>
      </c>
      <c r="AF13" s="163">
        <v>142.12649999999999</v>
      </c>
    </row>
    <row r="14" spans="1:32" ht="18" customHeight="1" x14ac:dyDescent="0.3">
      <c r="A14" s="158" t="s">
        <v>65</v>
      </c>
      <c r="B14" s="158" t="s">
        <v>760</v>
      </c>
      <c r="C14" s="163">
        <v>510.72019999999998</v>
      </c>
      <c r="D14" s="163">
        <v>517.03510000000006</v>
      </c>
      <c r="E14" s="164">
        <v>511.66680000000002</v>
      </c>
      <c r="F14" s="163">
        <v>519.99440000000004</v>
      </c>
      <c r="G14" s="163">
        <v>520.18489999999997</v>
      </c>
      <c r="H14" s="163">
        <v>514.67619999999999</v>
      </c>
      <c r="I14" s="163">
        <v>515.55380000000002</v>
      </c>
      <c r="J14" s="163">
        <v>504.77839999999998</v>
      </c>
      <c r="K14" s="163">
        <v>501.13760000000002</v>
      </c>
      <c r="L14" s="163">
        <v>486.99200000000002</v>
      </c>
      <c r="M14" s="163">
        <v>508.0061</v>
      </c>
      <c r="N14" s="163">
        <v>494.93819999999999</v>
      </c>
      <c r="O14" s="163">
        <v>225.8852</v>
      </c>
      <c r="P14" s="163">
        <v>225.0378</v>
      </c>
      <c r="Q14" s="163">
        <v>228.38339999999999</v>
      </c>
      <c r="R14" s="163">
        <v>223.3049</v>
      </c>
      <c r="S14" s="163">
        <v>220.7457</v>
      </c>
      <c r="T14" s="163">
        <v>222.85890000000001</v>
      </c>
      <c r="U14" s="163">
        <v>226.5</v>
      </c>
      <c r="V14" s="162"/>
      <c r="W14" s="163">
        <v>228</v>
      </c>
      <c r="X14" s="163">
        <v>142.4511</v>
      </c>
      <c r="Y14" s="163">
        <v>140.6121</v>
      </c>
      <c r="Z14" s="163">
        <v>139.76349999999999</v>
      </c>
      <c r="AA14" s="163">
        <v>140.3519</v>
      </c>
      <c r="AB14" s="163">
        <v>136.67519999999999</v>
      </c>
      <c r="AC14" s="162"/>
      <c r="AD14" s="163">
        <v>141.79519999999999</v>
      </c>
      <c r="AE14" s="163">
        <v>126.10250000000001</v>
      </c>
      <c r="AF14" s="163">
        <v>142.12649999999999</v>
      </c>
    </row>
    <row r="15" spans="1:32" ht="18" customHeight="1" x14ac:dyDescent="0.3">
      <c r="A15" s="158" t="s">
        <v>65</v>
      </c>
      <c r="B15" s="158" t="s">
        <v>761</v>
      </c>
      <c r="C15" s="163">
        <v>510.61529999999999</v>
      </c>
      <c r="D15" s="163">
        <v>515.87969999999996</v>
      </c>
      <c r="E15" s="163">
        <v>511.43049999999999</v>
      </c>
      <c r="F15" s="163">
        <v>519.58140000000003</v>
      </c>
      <c r="G15" s="163">
        <v>519.49929999999995</v>
      </c>
      <c r="H15" s="164">
        <v>514.71844999999996</v>
      </c>
      <c r="I15" s="164">
        <v>515.55380000000002</v>
      </c>
      <c r="J15" s="163">
        <v>505.03480000000002</v>
      </c>
      <c r="K15" s="163">
        <v>502.01260000000002</v>
      </c>
      <c r="L15" s="163">
        <v>486.94119999999998</v>
      </c>
      <c r="M15" s="163">
        <v>507.62490000000003</v>
      </c>
      <c r="N15" s="163">
        <v>495.11950000000002</v>
      </c>
      <c r="O15" s="163">
        <v>225.93729999999999</v>
      </c>
      <c r="P15" s="163">
        <v>224.0385</v>
      </c>
      <c r="Q15" s="163">
        <v>228.71629999999999</v>
      </c>
      <c r="R15" s="163">
        <v>223.0917</v>
      </c>
      <c r="S15" s="163">
        <v>220.24359999999999</v>
      </c>
      <c r="T15" s="163">
        <v>222.40899999999999</v>
      </c>
      <c r="U15" s="163">
        <v>226.5</v>
      </c>
      <c r="V15" s="162"/>
      <c r="W15" s="163">
        <v>227.8</v>
      </c>
      <c r="X15" s="163">
        <v>142.44120000000001</v>
      </c>
      <c r="Y15" s="163">
        <v>140.214</v>
      </c>
      <c r="Z15" s="163">
        <v>139.8621</v>
      </c>
      <c r="AA15" s="163">
        <v>140.3638</v>
      </c>
      <c r="AB15" s="163">
        <v>136.482</v>
      </c>
      <c r="AC15" s="162"/>
      <c r="AD15" s="163">
        <v>141.41460000000001</v>
      </c>
      <c r="AE15" s="163">
        <v>126.4785</v>
      </c>
      <c r="AF15" s="163">
        <v>142.12649999999999</v>
      </c>
    </row>
    <row r="16" spans="1:32" ht="18" customHeight="1" x14ac:dyDescent="0.3">
      <c r="A16" s="158" t="s">
        <v>65</v>
      </c>
      <c r="B16" s="158" t="s">
        <v>762</v>
      </c>
      <c r="C16" s="163">
        <v>511.0874</v>
      </c>
      <c r="D16" s="163">
        <v>515.09190000000001</v>
      </c>
      <c r="E16" s="163">
        <v>516.73490000000004</v>
      </c>
      <c r="F16" s="163">
        <v>519.57860000000005</v>
      </c>
      <c r="G16" s="163">
        <v>519.55899999999997</v>
      </c>
      <c r="H16" s="163">
        <v>514.76070000000004</v>
      </c>
      <c r="I16" s="164">
        <v>512.82979999999998</v>
      </c>
      <c r="J16" s="163">
        <v>504.64890000000003</v>
      </c>
      <c r="K16" s="163">
        <v>501.32639999999998</v>
      </c>
      <c r="L16" s="163">
        <v>487.06490000000002</v>
      </c>
      <c r="M16" s="163">
        <v>509.04239999999999</v>
      </c>
      <c r="N16" s="163">
        <v>495.28120000000001</v>
      </c>
      <c r="O16" s="163">
        <v>225.8811</v>
      </c>
      <c r="P16" s="163">
        <v>224.61539999999999</v>
      </c>
      <c r="Q16" s="163">
        <v>228.7439</v>
      </c>
      <c r="R16" s="163">
        <v>223.2758</v>
      </c>
      <c r="S16" s="163">
        <v>220.46510000000001</v>
      </c>
      <c r="T16" s="163">
        <v>222.9308</v>
      </c>
      <c r="U16" s="163">
        <v>226.5</v>
      </c>
      <c r="V16" s="162"/>
      <c r="W16" s="163">
        <v>228.1</v>
      </c>
      <c r="X16" s="163">
        <v>142.38310000000001</v>
      </c>
      <c r="Y16" s="163">
        <v>141.04140000000001</v>
      </c>
      <c r="Z16" s="163">
        <v>139.56120000000001</v>
      </c>
      <c r="AA16" s="163">
        <v>140.11000000000001</v>
      </c>
      <c r="AB16" s="163">
        <v>136.2612</v>
      </c>
      <c r="AC16" s="162"/>
      <c r="AD16" s="163">
        <v>141.86840000000001</v>
      </c>
      <c r="AE16" s="163">
        <v>126.8545</v>
      </c>
      <c r="AF16" s="163">
        <v>142.1061</v>
      </c>
    </row>
    <row r="17" spans="1:32" ht="18" customHeight="1" x14ac:dyDescent="0.3">
      <c r="A17" s="158" t="s">
        <v>65</v>
      </c>
      <c r="B17" s="158" t="s">
        <v>763</v>
      </c>
      <c r="C17" s="166">
        <v>511.29719999999998</v>
      </c>
      <c r="D17" s="166">
        <v>518.8732</v>
      </c>
      <c r="E17" s="166">
        <v>517.57510000000002</v>
      </c>
      <c r="F17" s="166">
        <v>520.60209999999995</v>
      </c>
      <c r="G17" s="166">
        <v>520.90300000000002</v>
      </c>
      <c r="H17" s="166">
        <v>515.42550000000006</v>
      </c>
      <c r="I17" s="167">
        <v>510.10579999999999</v>
      </c>
      <c r="J17" s="166">
        <v>505.1866</v>
      </c>
      <c r="K17" s="166">
        <v>501.45240000000001</v>
      </c>
      <c r="L17" s="166">
        <v>486.5779</v>
      </c>
      <c r="M17" s="166">
        <v>507.38369999999998</v>
      </c>
      <c r="N17" s="166">
        <v>494.62180000000001</v>
      </c>
      <c r="O17" s="166">
        <v>226.3005</v>
      </c>
      <c r="P17" s="166">
        <v>225.99459999999999</v>
      </c>
      <c r="Q17" s="166">
        <v>229.2577</v>
      </c>
      <c r="R17" s="166">
        <v>223.84870000000001</v>
      </c>
      <c r="S17" s="166">
        <v>221.21080000000001</v>
      </c>
      <c r="T17" s="166">
        <v>222.3374</v>
      </c>
      <c r="U17" s="166">
        <v>225.9</v>
      </c>
      <c r="V17" s="165"/>
      <c r="W17" s="166">
        <v>227</v>
      </c>
      <c r="X17" s="166">
        <v>142.43709999999999</v>
      </c>
      <c r="Y17" s="166">
        <v>139.82</v>
      </c>
      <c r="Z17" s="166">
        <v>139.7116</v>
      </c>
      <c r="AA17" s="166">
        <v>140.30840000000001</v>
      </c>
      <c r="AB17" s="166">
        <v>136.39920000000001</v>
      </c>
      <c r="AC17" s="165"/>
      <c r="AD17" s="166">
        <v>141.2243</v>
      </c>
      <c r="AE17" s="166">
        <v>127.0889</v>
      </c>
      <c r="AF17" s="166">
        <v>142.12649999999999</v>
      </c>
    </row>
    <row r="18" spans="1:32" ht="18" customHeight="1" x14ac:dyDescent="0.3">
      <c r="A18" s="158" t="s">
        <v>65</v>
      </c>
      <c r="B18" s="158" t="s">
        <v>764</v>
      </c>
      <c r="C18" s="160">
        <v>510.61529999999999</v>
      </c>
      <c r="D18" s="160">
        <v>513.98910000000001</v>
      </c>
      <c r="E18" s="160">
        <v>510.90530000000001</v>
      </c>
      <c r="F18" s="160">
        <v>518.96040000000005</v>
      </c>
      <c r="G18" s="160">
        <v>518.91409999999996</v>
      </c>
      <c r="H18" s="160">
        <v>514.35239999999999</v>
      </c>
      <c r="I18" s="160">
        <v>510.10579999999999</v>
      </c>
      <c r="J18" s="160">
        <v>503.83589999999998</v>
      </c>
      <c r="K18" s="160">
        <v>500.5376</v>
      </c>
      <c r="L18" s="160">
        <v>486.02330000000001</v>
      </c>
      <c r="M18" s="160">
        <v>506.82530000000003</v>
      </c>
      <c r="N18" s="160">
        <v>494.02550000000002</v>
      </c>
      <c r="O18" s="160">
        <v>225.68629999999999</v>
      </c>
      <c r="P18" s="160">
        <v>225.76929999999999</v>
      </c>
      <c r="Q18" s="160">
        <v>228.8296</v>
      </c>
      <c r="R18" s="160">
        <v>222.92779999999999</v>
      </c>
      <c r="S18" s="160">
        <v>220.51679999999999</v>
      </c>
      <c r="T18" s="160">
        <v>222.01089999999999</v>
      </c>
      <c r="U18" s="160">
        <v>225.1</v>
      </c>
      <c r="V18" s="159"/>
      <c r="W18" s="160">
        <v>226.5</v>
      </c>
      <c r="X18" s="160">
        <v>142.4288</v>
      </c>
      <c r="Y18" s="160">
        <v>139.48140000000001</v>
      </c>
      <c r="Z18" s="160">
        <v>139.7116</v>
      </c>
      <c r="AA18" s="160">
        <v>139.93709999999999</v>
      </c>
      <c r="AB18" s="160">
        <v>136.20599999999999</v>
      </c>
      <c r="AC18" s="159"/>
      <c r="AD18" s="160">
        <v>140.84379999999999</v>
      </c>
      <c r="AE18" s="160">
        <v>126.62009999999999</v>
      </c>
      <c r="AF18" s="160">
        <v>141.73849999999999</v>
      </c>
    </row>
    <row r="19" spans="1:32" ht="18" customHeight="1" x14ac:dyDescent="0.3">
      <c r="A19" s="158" t="s">
        <v>65</v>
      </c>
      <c r="B19" s="158" t="s">
        <v>765</v>
      </c>
      <c r="C19" s="163">
        <v>511.76929999999999</v>
      </c>
      <c r="D19" s="163">
        <v>519.29330000000004</v>
      </c>
      <c r="E19" s="163">
        <v>517.83780000000002</v>
      </c>
      <c r="F19" s="163">
        <v>520.38869999999997</v>
      </c>
      <c r="G19" s="163">
        <v>520.91840000000002</v>
      </c>
      <c r="H19" s="163">
        <v>515.27110000000005</v>
      </c>
      <c r="I19" s="164">
        <v>510.10579999999999</v>
      </c>
      <c r="J19" s="163">
        <v>504.76319999999998</v>
      </c>
      <c r="K19" s="163">
        <v>500.9307</v>
      </c>
      <c r="L19" s="163">
        <v>485.9058</v>
      </c>
      <c r="M19" s="163">
        <v>507.76990000000001</v>
      </c>
      <c r="N19" s="163">
        <v>493.70159999999998</v>
      </c>
      <c r="O19" s="163">
        <v>226.8262</v>
      </c>
      <c r="P19" s="163">
        <v>226.37569999999999</v>
      </c>
      <c r="Q19" s="163">
        <v>229.43549999999999</v>
      </c>
      <c r="R19" s="163">
        <v>223.44149999999999</v>
      </c>
      <c r="S19" s="163">
        <v>221.01140000000001</v>
      </c>
      <c r="T19" s="163">
        <v>222.4119</v>
      </c>
      <c r="U19" s="163">
        <v>225.2</v>
      </c>
      <c r="V19" s="162"/>
      <c r="W19" s="163">
        <v>226.5</v>
      </c>
      <c r="X19" s="164">
        <v>142.4288</v>
      </c>
      <c r="Y19" s="163">
        <v>139.42670000000001</v>
      </c>
      <c r="Z19" s="163">
        <v>139.7116</v>
      </c>
      <c r="AA19" s="163">
        <v>140.02979999999999</v>
      </c>
      <c r="AB19" s="163">
        <v>136.4958</v>
      </c>
      <c r="AC19" s="162"/>
      <c r="AD19" s="163">
        <v>141.0487</v>
      </c>
      <c r="AE19" s="163">
        <v>127.1816</v>
      </c>
      <c r="AF19" s="163">
        <v>141.73849999999999</v>
      </c>
    </row>
    <row r="20" spans="1:32" ht="18" customHeight="1" x14ac:dyDescent="0.3">
      <c r="A20" s="158" t="s">
        <v>65</v>
      </c>
      <c r="B20" s="158" t="s">
        <v>766</v>
      </c>
      <c r="C20" s="163">
        <v>509.61860000000001</v>
      </c>
      <c r="D20" s="163">
        <v>513.88400000000001</v>
      </c>
      <c r="E20" s="163">
        <v>511.37790000000001</v>
      </c>
      <c r="F20" s="163">
        <v>517.69140000000004</v>
      </c>
      <c r="G20" s="163">
        <v>518.10440000000006</v>
      </c>
      <c r="H20" s="163">
        <v>513.40120000000002</v>
      </c>
      <c r="I20" s="164">
        <v>509.71249999999998</v>
      </c>
      <c r="J20" s="163">
        <v>503.3297</v>
      </c>
      <c r="K20" s="163">
        <v>500.33580000000001</v>
      </c>
      <c r="L20" s="163">
        <v>485.6241</v>
      </c>
      <c r="M20" s="163">
        <v>507.31400000000002</v>
      </c>
      <c r="N20" s="163">
        <v>493.48849999999999</v>
      </c>
      <c r="O20" s="163">
        <v>225.36009999999999</v>
      </c>
      <c r="P20" s="163">
        <v>223.21129999999999</v>
      </c>
      <c r="Q20" s="163">
        <v>228.35769999999999</v>
      </c>
      <c r="R20" s="163">
        <v>222.60579999999999</v>
      </c>
      <c r="S20" s="163">
        <v>220.11070000000001</v>
      </c>
      <c r="T20" s="163">
        <v>222.18709999999999</v>
      </c>
      <c r="U20" s="163">
        <v>225.2</v>
      </c>
      <c r="V20" s="162"/>
      <c r="W20" s="163">
        <v>226.2</v>
      </c>
      <c r="X20" s="164">
        <v>143.72319999999999</v>
      </c>
      <c r="Y20" s="163">
        <v>139.50110000000001</v>
      </c>
      <c r="Z20" s="163">
        <v>139.76349999999999</v>
      </c>
      <c r="AA20" s="163">
        <v>140.51079999999999</v>
      </c>
      <c r="AB20" s="163">
        <v>136.137</v>
      </c>
      <c r="AC20" s="162"/>
      <c r="AD20" s="163">
        <v>140.84379999999999</v>
      </c>
      <c r="AE20" s="163">
        <v>126.7568</v>
      </c>
      <c r="AF20" s="163">
        <v>142.0652</v>
      </c>
    </row>
    <row r="21" spans="1:32" ht="18" customHeight="1" x14ac:dyDescent="0.3">
      <c r="A21" s="158" t="s">
        <v>65</v>
      </c>
      <c r="B21" s="158" t="s">
        <v>767</v>
      </c>
      <c r="C21" s="163">
        <v>508.88420000000002</v>
      </c>
      <c r="D21" s="163">
        <v>510.52289999999999</v>
      </c>
      <c r="E21" s="163">
        <v>507.334</v>
      </c>
      <c r="F21" s="163">
        <v>517.44799999999998</v>
      </c>
      <c r="G21" s="163">
        <v>517.36300000000006</v>
      </c>
      <c r="H21" s="163">
        <v>512.67229999999995</v>
      </c>
      <c r="I21" s="163">
        <v>509.31920000000002</v>
      </c>
      <c r="J21" s="163">
        <v>503.92219999999998</v>
      </c>
      <c r="K21" s="163">
        <v>510.14010000000002</v>
      </c>
      <c r="L21" s="163">
        <v>509.41590000000002</v>
      </c>
      <c r="M21" s="163">
        <v>520.03840000000002</v>
      </c>
      <c r="N21" s="163">
        <v>508.55149999999998</v>
      </c>
      <c r="O21" s="163">
        <v>224.64709999999999</v>
      </c>
      <c r="P21" s="163">
        <v>222.29560000000001</v>
      </c>
      <c r="Q21" s="163">
        <v>227.34200000000001</v>
      </c>
      <c r="R21" s="163">
        <v>223.14400000000001</v>
      </c>
      <c r="S21" s="163">
        <v>220.47989999999999</v>
      </c>
      <c r="T21" s="163">
        <v>226.11170000000001</v>
      </c>
      <c r="U21" s="163">
        <v>232.3</v>
      </c>
      <c r="V21" s="162"/>
      <c r="W21" s="163">
        <v>232.7</v>
      </c>
      <c r="X21" s="163">
        <v>145.01759999999999</v>
      </c>
      <c r="Y21" s="163">
        <v>142.5823</v>
      </c>
      <c r="Z21" s="163">
        <v>141.9529</v>
      </c>
      <c r="AA21" s="163">
        <v>140.8364</v>
      </c>
      <c r="AB21" s="163">
        <v>137.11680000000001</v>
      </c>
      <c r="AC21" s="162"/>
      <c r="AD21" s="163">
        <v>143.14189999999999</v>
      </c>
      <c r="AE21" s="163">
        <v>128.16309999999999</v>
      </c>
      <c r="AF21" s="163">
        <v>144.3526</v>
      </c>
    </row>
    <row r="22" spans="1:32" ht="18" customHeight="1" x14ac:dyDescent="0.3">
      <c r="A22" s="158" t="s">
        <v>65</v>
      </c>
      <c r="B22" s="158" t="s">
        <v>768</v>
      </c>
      <c r="C22" s="163">
        <v>507.5204</v>
      </c>
      <c r="D22" s="163">
        <v>507.94959999999998</v>
      </c>
      <c r="E22" s="163">
        <v>503.08</v>
      </c>
      <c r="F22" s="163">
        <v>514.21519999999998</v>
      </c>
      <c r="G22" s="163">
        <v>514.90269999999998</v>
      </c>
      <c r="H22" s="163">
        <v>510.54289999999997</v>
      </c>
      <c r="I22" s="163">
        <v>504.19290000000001</v>
      </c>
      <c r="J22" s="163">
        <v>500.57749999999999</v>
      </c>
      <c r="K22" s="163">
        <v>504.81150000000002</v>
      </c>
      <c r="L22" s="163">
        <v>497.17360000000002</v>
      </c>
      <c r="M22" s="163">
        <v>512.39559999999994</v>
      </c>
      <c r="N22" s="163">
        <v>500.90159999999997</v>
      </c>
      <c r="O22" s="163">
        <v>223.8938</v>
      </c>
      <c r="P22" s="163">
        <v>221.3271</v>
      </c>
      <c r="Q22" s="163">
        <v>226.2518</v>
      </c>
      <c r="R22" s="163">
        <v>221.63489999999999</v>
      </c>
      <c r="S22" s="163">
        <v>218.98859999999999</v>
      </c>
      <c r="T22" s="163">
        <v>223.79679999999999</v>
      </c>
      <c r="U22" s="163">
        <v>227.1</v>
      </c>
      <c r="V22" s="162"/>
      <c r="W22" s="163">
        <v>228</v>
      </c>
      <c r="X22" s="163">
        <v>142.61539999999999</v>
      </c>
      <c r="Y22" s="163">
        <v>139.3305</v>
      </c>
      <c r="Z22" s="163">
        <v>140.5573</v>
      </c>
      <c r="AA22" s="163">
        <v>140.16040000000001</v>
      </c>
      <c r="AB22" s="163">
        <v>135.1848</v>
      </c>
      <c r="AC22" s="162"/>
      <c r="AD22" s="163">
        <v>140.43389999999999</v>
      </c>
      <c r="AE22" s="163">
        <v>126.9472</v>
      </c>
      <c r="AF22" s="163">
        <v>142.14689999999999</v>
      </c>
    </row>
    <row r="23" spans="1:32" ht="18" customHeight="1" x14ac:dyDescent="0.3">
      <c r="A23" s="158" t="s">
        <v>65</v>
      </c>
      <c r="B23" s="158" t="s">
        <v>769</v>
      </c>
      <c r="C23" s="163">
        <v>506.52370000000002</v>
      </c>
      <c r="D23" s="163">
        <v>506.6891</v>
      </c>
      <c r="E23" s="164">
        <v>499.29860000000002</v>
      </c>
      <c r="F23" s="163">
        <v>513.29570000000001</v>
      </c>
      <c r="G23" s="163">
        <v>514.43079999999998</v>
      </c>
      <c r="H23" s="163">
        <v>511.18200000000002</v>
      </c>
      <c r="I23" s="164">
        <v>506.74664999999999</v>
      </c>
      <c r="J23" s="163">
        <v>501.63400000000001</v>
      </c>
      <c r="K23" s="163">
        <v>506.00369999999998</v>
      </c>
      <c r="L23" s="163">
        <v>498.24970000000002</v>
      </c>
      <c r="M23" s="163">
        <v>513.99980000000005</v>
      </c>
      <c r="N23" s="163">
        <v>501.75639999999999</v>
      </c>
      <c r="O23" s="163">
        <v>223.98220000000001</v>
      </c>
      <c r="P23" s="163">
        <v>221.1474</v>
      </c>
      <c r="Q23" s="163">
        <v>225.14599999999999</v>
      </c>
      <c r="R23" s="163">
        <v>221.35749999999999</v>
      </c>
      <c r="S23" s="163">
        <v>218.79660000000001</v>
      </c>
      <c r="T23" s="163">
        <v>224.99209999999999</v>
      </c>
      <c r="U23" s="163">
        <v>227.8</v>
      </c>
      <c r="V23" s="162"/>
      <c r="W23" s="163">
        <v>227.7</v>
      </c>
      <c r="X23" s="163">
        <v>143.53440000000001</v>
      </c>
      <c r="Y23" s="163">
        <v>139.79470000000001</v>
      </c>
      <c r="Z23" s="163">
        <v>140.5573</v>
      </c>
      <c r="AA23" s="163">
        <v>141.55789999999999</v>
      </c>
      <c r="AB23" s="163">
        <v>135.24</v>
      </c>
      <c r="AC23" s="162"/>
      <c r="AD23" s="163">
        <v>140.9316</v>
      </c>
      <c r="AE23" s="163">
        <v>126.8545</v>
      </c>
      <c r="AF23" s="163">
        <v>143.3314</v>
      </c>
    </row>
    <row r="24" spans="1:32" ht="18" customHeight="1" x14ac:dyDescent="0.3">
      <c r="A24" s="158" t="s">
        <v>65</v>
      </c>
      <c r="B24" s="158" t="s">
        <v>770</v>
      </c>
      <c r="C24" s="163">
        <v>505.89420000000001</v>
      </c>
      <c r="D24" s="163">
        <v>501.80500000000001</v>
      </c>
      <c r="E24" s="163">
        <v>495.5172</v>
      </c>
      <c r="F24" s="163">
        <v>511.00150000000002</v>
      </c>
      <c r="G24" s="163">
        <v>512.10519999999997</v>
      </c>
      <c r="H24" s="163">
        <v>509.0985</v>
      </c>
      <c r="I24" s="163">
        <v>509.30040000000002</v>
      </c>
      <c r="J24" s="163">
        <v>501.23360000000002</v>
      </c>
      <c r="K24" s="163">
        <v>507.76389999999998</v>
      </c>
      <c r="L24" s="163">
        <v>500.28870000000001</v>
      </c>
      <c r="M24" s="163">
        <v>516.13530000000003</v>
      </c>
      <c r="N24" s="163">
        <v>503.02730000000003</v>
      </c>
      <c r="O24" s="163">
        <v>223.31129999999999</v>
      </c>
      <c r="P24" s="163">
        <v>222.1824</v>
      </c>
      <c r="Q24" s="163">
        <v>224.6705</v>
      </c>
      <c r="R24" s="163">
        <v>219.8313</v>
      </c>
      <c r="S24" s="163">
        <v>217.32740000000001</v>
      </c>
      <c r="T24" s="163">
        <v>224.7791</v>
      </c>
      <c r="U24" s="163">
        <v>227.4</v>
      </c>
      <c r="V24" s="162"/>
      <c r="W24" s="163">
        <v>227.4</v>
      </c>
      <c r="X24" s="163">
        <v>143.5498</v>
      </c>
      <c r="Y24" s="163">
        <v>139.75909999999999</v>
      </c>
      <c r="Z24" s="163">
        <v>139.31209999999999</v>
      </c>
      <c r="AA24" s="163">
        <v>141.2099</v>
      </c>
      <c r="AB24" s="163">
        <v>135.1848</v>
      </c>
      <c r="AC24" s="162"/>
      <c r="AD24" s="163">
        <v>140.68279999999999</v>
      </c>
      <c r="AE24" s="163">
        <v>126.10250000000001</v>
      </c>
      <c r="AF24" s="163">
        <v>144.0462</v>
      </c>
    </row>
    <row r="25" spans="1:32" ht="18" customHeight="1" x14ac:dyDescent="0.3">
      <c r="A25" s="158" t="s">
        <v>65</v>
      </c>
      <c r="B25" s="158" t="s">
        <v>771</v>
      </c>
      <c r="C25" s="166">
        <v>507.57279999999997</v>
      </c>
      <c r="D25" s="166">
        <v>508.89479999999998</v>
      </c>
      <c r="E25" s="166">
        <v>509.53980000000001</v>
      </c>
      <c r="F25" s="166">
        <v>508.30110000000002</v>
      </c>
      <c r="G25" s="166">
        <v>509.33249999999998</v>
      </c>
      <c r="H25" s="166">
        <v>507.1327</v>
      </c>
      <c r="I25" s="167">
        <v>506.58859999999999</v>
      </c>
      <c r="J25" s="166">
        <v>499.29090000000002</v>
      </c>
      <c r="K25" s="166">
        <v>506.97089999999997</v>
      </c>
      <c r="L25" s="166">
        <v>498.55590000000001</v>
      </c>
      <c r="M25" s="166">
        <v>515.91679999999997</v>
      </c>
      <c r="N25" s="166">
        <v>503.1035</v>
      </c>
      <c r="O25" s="166">
        <v>223.16329999999999</v>
      </c>
      <c r="P25" s="166">
        <v>224.8432</v>
      </c>
      <c r="Q25" s="166">
        <v>225.26679999999999</v>
      </c>
      <c r="R25" s="166">
        <v>220.19800000000001</v>
      </c>
      <c r="S25" s="166">
        <v>216.41200000000001</v>
      </c>
      <c r="T25" s="166">
        <v>224.1061</v>
      </c>
      <c r="U25" s="166">
        <v>227.8</v>
      </c>
      <c r="V25" s="165"/>
      <c r="W25" s="166">
        <v>227.4</v>
      </c>
      <c r="X25" s="166">
        <v>143.44730000000001</v>
      </c>
      <c r="Y25" s="166">
        <v>140.0925</v>
      </c>
      <c r="Z25" s="166">
        <v>137.31989999999999</v>
      </c>
      <c r="AA25" s="166">
        <v>140.08410000000001</v>
      </c>
      <c r="AB25" s="166">
        <v>134.66040000000001</v>
      </c>
      <c r="AC25" s="165"/>
      <c r="AD25" s="166">
        <v>140.69739999999999</v>
      </c>
      <c r="AE25" s="166">
        <v>126.3857</v>
      </c>
      <c r="AF25" s="166">
        <v>142.923</v>
      </c>
    </row>
    <row r="26" spans="1:32" ht="18" customHeight="1" x14ac:dyDescent="0.3">
      <c r="A26" s="158" t="s">
        <v>65</v>
      </c>
      <c r="B26" s="158" t="s">
        <v>772</v>
      </c>
      <c r="C26" s="160">
        <v>505.57940000000002</v>
      </c>
      <c r="D26" s="160">
        <v>504.64100000000002</v>
      </c>
      <c r="E26" s="160">
        <v>503.71019999999999</v>
      </c>
      <c r="F26" s="160">
        <v>503.31689999999998</v>
      </c>
      <c r="G26" s="160">
        <v>506.1123</v>
      </c>
      <c r="H26" s="160">
        <v>505.2294</v>
      </c>
      <c r="I26" s="160">
        <v>503.8768</v>
      </c>
      <c r="J26" s="160">
        <v>498.04730000000001</v>
      </c>
      <c r="K26" s="160">
        <v>507.19639999999998</v>
      </c>
      <c r="L26" s="160">
        <v>499.36470000000003</v>
      </c>
      <c r="M26" s="160">
        <v>515.63850000000002</v>
      </c>
      <c r="N26" s="160">
        <v>502.50599999999997</v>
      </c>
      <c r="O26" s="160">
        <v>222.4718</v>
      </c>
      <c r="P26" s="160">
        <v>223.09809999999999</v>
      </c>
      <c r="Q26" s="160">
        <v>223.64179999999999</v>
      </c>
      <c r="R26" s="160">
        <v>220.40860000000001</v>
      </c>
      <c r="S26" s="160">
        <v>217.85159999999999</v>
      </c>
      <c r="T26" s="160">
        <v>223.87819999999999</v>
      </c>
      <c r="U26" s="160">
        <v>227.1</v>
      </c>
      <c r="V26" s="159"/>
      <c r="W26" s="160">
        <v>227.1</v>
      </c>
      <c r="X26" s="160">
        <v>140.49180000000001</v>
      </c>
      <c r="Y26" s="160">
        <v>139.87100000000001</v>
      </c>
      <c r="Z26" s="160">
        <v>136.77510000000001</v>
      </c>
      <c r="AA26" s="160">
        <v>140.15479999999999</v>
      </c>
      <c r="AB26" s="160">
        <v>134.57759999999999</v>
      </c>
      <c r="AC26" s="159"/>
      <c r="AD26" s="160">
        <v>140.71199999999999</v>
      </c>
      <c r="AE26" s="160">
        <v>125.3505</v>
      </c>
      <c r="AF26" s="160">
        <v>140.554</v>
      </c>
    </row>
    <row r="27" spans="1:32" ht="18" customHeight="1" x14ac:dyDescent="0.3">
      <c r="A27" s="158" t="s">
        <v>65</v>
      </c>
      <c r="B27" s="158" t="s">
        <v>773</v>
      </c>
      <c r="C27" s="163">
        <v>505.05489999999998</v>
      </c>
      <c r="D27" s="163">
        <v>502.33019999999999</v>
      </c>
      <c r="E27" s="163">
        <v>498.61579999999998</v>
      </c>
      <c r="F27" s="163">
        <v>501.7072</v>
      </c>
      <c r="G27" s="163">
        <v>504.52</v>
      </c>
      <c r="H27" s="163">
        <v>503.7011</v>
      </c>
      <c r="I27" s="162"/>
      <c r="J27" s="163">
        <v>496.93860000000001</v>
      </c>
      <c r="K27" s="163">
        <v>505.67489999999998</v>
      </c>
      <c r="L27" s="163">
        <v>498.07510000000002</v>
      </c>
      <c r="M27" s="163">
        <v>515.75379999999996</v>
      </c>
      <c r="N27" s="163">
        <v>502.17970000000003</v>
      </c>
      <c r="O27" s="163">
        <v>222.04339999999999</v>
      </c>
      <c r="P27" s="163">
        <v>222.7456</v>
      </c>
      <c r="Q27" s="163">
        <v>223.1011</v>
      </c>
      <c r="R27" s="163">
        <v>219.3999</v>
      </c>
      <c r="S27" s="163">
        <v>217.2388</v>
      </c>
      <c r="T27" s="163">
        <v>223.8399</v>
      </c>
      <c r="U27" s="163">
        <v>226.5</v>
      </c>
      <c r="V27" s="162"/>
      <c r="W27" s="163">
        <v>226.2</v>
      </c>
      <c r="X27" s="163">
        <v>139.90029999999999</v>
      </c>
      <c r="Y27" s="163">
        <v>141.17949999999999</v>
      </c>
      <c r="Z27" s="163">
        <v>136.52610000000001</v>
      </c>
      <c r="AA27" s="163">
        <v>139.7663</v>
      </c>
      <c r="AB27" s="163">
        <v>134.0532</v>
      </c>
      <c r="AC27" s="162"/>
      <c r="AD27" s="163">
        <v>141.91229999999999</v>
      </c>
      <c r="AE27" s="163">
        <v>125.21380000000001</v>
      </c>
      <c r="AF27" s="163">
        <v>140.0025</v>
      </c>
    </row>
    <row r="28" spans="1:32" ht="18" customHeight="1" x14ac:dyDescent="0.3">
      <c r="A28" s="158" t="s">
        <v>65</v>
      </c>
      <c r="B28" s="158" t="s">
        <v>774</v>
      </c>
      <c r="C28" s="163">
        <v>506.52370000000002</v>
      </c>
      <c r="D28" s="163">
        <v>505.42869999999999</v>
      </c>
      <c r="E28" s="163">
        <v>503.60509999999999</v>
      </c>
      <c r="F28" s="163">
        <v>504.49079999999998</v>
      </c>
      <c r="G28" s="163">
        <v>507.01260000000002</v>
      </c>
      <c r="H28" s="163">
        <v>506.80309999999997</v>
      </c>
      <c r="I28" s="162"/>
      <c r="J28" s="163">
        <v>498.16739999999999</v>
      </c>
      <c r="K28" s="163">
        <v>506.0779</v>
      </c>
      <c r="L28" s="163">
        <v>497.90890000000002</v>
      </c>
      <c r="M28" s="163">
        <v>514.63779999999997</v>
      </c>
      <c r="N28" s="163">
        <v>501.3023</v>
      </c>
      <c r="O28" s="163">
        <v>222.99119999999999</v>
      </c>
      <c r="P28" s="163">
        <v>223.49189999999999</v>
      </c>
      <c r="Q28" s="163">
        <v>223.91040000000001</v>
      </c>
      <c r="R28" s="163">
        <v>219.60079999999999</v>
      </c>
      <c r="S28" s="163">
        <v>217.1207</v>
      </c>
      <c r="T28" s="163">
        <v>223.59880000000001</v>
      </c>
      <c r="U28" s="163">
        <v>226.5</v>
      </c>
      <c r="V28" s="162"/>
      <c r="W28" s="163">
        <v>225.9</v>
      </c>
      <c r="X28" s="163">
        <v>139.87970000000001</v>
      </c>
      <c r="Y28" s="163">
        <v>141.24459999999999</v>
      </c>
      <c r="Z28" s="163">
        <v>137.37180000000001</v>
      </c>
      <c r="AA28" s="163">
        <v>139.7946</v>
      </c>
      <c r="AB28" s="163">
        <v>133.8048</v>
      </c>
      <c r="AC28" s="162"/>
      <c r="AD28" s="163">
        <v>141.94159999999999</v>
      </c>
      <c r="AE28" s="163">
        <v>124.789</v>
      </c>
      <c r="AF28" s="163">
        <v>140.1455</v>
      </c>
    </row>
    <row r="29" spans="1:32" ht="18" customHeight="1" x14ac:dyDescent="0.3">
      <c r="A29" s="158" t="s">
        <v>65</v>
      </c>
      <c r="B29" s="158" t="s">
        <v>775</v>
      </c>
      <c r="C29" s="163">
        <v>505.8417</v>
      </c>
      <c r="D29" s="163">
        <v>504.69349999999997</v>
      </c>
      <c r="E29" s="164">
        <v>501.00540000000001</v>
      </c>
      <c r="F29" s="163">
        <v>503.47329999999999</v>
      </c>
      <c r="G29" s="163">
        <v>506.28570000000002</v>
      </c>
      <c r="H29" s="163">
        <v>506.0856</v>
      </c>
      <c r="I29" s="162"/>
      <c r="J29" s="163">
        <v>497.339</v>
      </c>
      <c r="K29" s="163">
        <v>505.90190000000001</v>
      </c>
      <c r="L29" s="163">
        <v>497.4941</v>
      </c>
      <c r="M29" s="163">
        <v>514.7174</v>
      </c>
      <c r="N29" s="163">
        <v>500.87380000000002</v>
      </c>
      <c r="O29" s="163">
        <v>222.37520000000001</v>
      </c>
      <c r="P29" s="163">
        <v>223.26929999999999</v>
      </c>
      <c r="Q29" s="163">
        <v>223.17080000000001</v>
      </c>
      <c r="R29" s="163">
        <v>219.30420000000001</v>
      </c>
      <c r="S29" s="163">
        <v>217.1207</v>
      </c>
      <c r="T29" s="163">
        <v>223.6079</v>
      </c>
      <c r="U29" s="163">
        <v>225.9</v>
      </c>
      <c r="V29" s="162"/>
      <c r="W29" s="163">
        <v>226</v>
      </c>
      <c r="X29" s="163">
        <v>140.6806</v>
      </c>
      <c r="Y29" s="163">
        <v>141.2148</v>
      </c>
      <c r="Z29" s="163">
        <v>137.2732</v>
      </c>
      <c r="AA29" s="163">
        <v>140.21539999999999</v>
      </c>
      <c r="AB29" s="163">
        <v>134.274</v>
      </c>
      <c r="AC29" s="162"/>
      <c r="AD29" s="163">
        <v>141.8099</v>
      </c>
      <c r="AE29" s="163">
        <v>124.369</v>
      </c>
      <c r="AF29" s="163">
        <v>140.5335</v>
      </c>
    </row>
    <row r="30" spans="1:32" ht="18" customHeight="1" x14ac:dyDescent="0.3">
      <c r="A30" s="158" t="s">
        <v>65</v>
      </c>
      <c r="B30" s="158" t="s">
        <v>776</v>
      </c>
      <c r="C30" s="163">
        <v>503.4812</v>
      </c>
      <c r="D30" s="163">
        <v>501.1748</v>
      </c>
      <c r="E30" s="163">
        <v>498.40570000000002</v>
      </c>
      <c r="F30" s="163">
        <v>501.92110000000002</v>
      </c>
      <c r="G30" s="163">
        <v>504.8886</v>
      </c>
      <c r="H30" s="163">
        <v>504.67840000000001</v>
      </c>
      <c r="I30" s="162"/>
      <c r="J30" s="163">
        <v>496.4194</v>
      </c>
      <c r="K30" s="163">
        <v>503.75450000000001</v>
      </c>
      <c r="L30" s="163">
        <v>495.55860000000001</v>
      </c>
      <c r="M30" s="163">
        <v>511.95490000000001</v>
      </c>
      <c r="N30" s="163">
        <v>499.45139999999998</v>
      </c>
      <c r="O30" s="163">
        <v>221.43629999999999</v>
      </c>
      <c r="P30" s="163">
        <v>221.42580000000001</v>
      </c>
      <c r="Q30" s="163">
        <v>221.85470000000001</v>
      </c>
      <c r="R30" s="163">
        <v>218.70419999999999</v>
      </c>
      <c r="S30" s="163">
        <v>216.77369999999999</v>
      </c>
      <c r="T30" s="163">
        <v>223.2818</v>
      </c>
      <c r="U30" s="163">
        <v>226.4</v>
      </c>
      <c r="V30" s="162"/>
      <c r="W30" s="163">
        <v>225</v>
      </c>
      <c r="X30" s="163">
        <v>139.81440000000001</v>
      </c>
      <c r="Y30" s="163">
        <v>140.9205</v>
      </c>
      <c r="Z30" s="163">
        <v>136.97229999999999</v>
      </c>
      <c r="AA30" s="163">
        <v>139.45079999999999</v>
      </c>
      <c r="AB30" s="163">
        <v>134.12219999999999</v>
      </c>
      <c r="AC30" s="162"/>
      <c r="AD30" s="163">
        <v>141.60489999999999</v>
      </c>
      <c r="AE30" s="163">
        <v>123.7587</v>
      </c>
      <c r="AF30" s="163">
        <v>140.1455</v>
      </c>
    </row>
    <row r="31" spans="1:32" ht="18" customHeight="1" x14ac:dyDescent="0.3">
      <c r="A31" s="158" t="s">
        <v>65</v>
      </c>
      <c r="B31" s="158" t="s">
        <v>777</v>
      </c>
      <c r="C31" s="163">
        <v>503.11399999999998</v>
      </c>
      <c r="D31" s="163">
        <v>499.02159999999998</v>
      </c>
      <c r="E31" s="163">
        <v>493.94159999999999</v>
      </c>
      <c r="F31" s="163">
        <v>501.5453</v>
      </c>
      <c r="G31" s="163">
        <v>504.38400000000001</v>
      </c>
      <c r="H31" s="163">
        <v>504.80619999999999</v>
      </c>
      <c r="I31" s="163">
        <v>504.8304</v>
      </c>
      <c r="J31" s="163">
        <v>496.65690000000001</v>
      </c>
      <c r="K31" s="163">
        <v>502.98930000000001</v>
      </c>
      <c r="L31" s="163">
        <v>496.01490000000001</v>
      </c>
      <c r="M31" s="163">
        <v>511.98500000000001</v>
      </c>
      <c r="N31" s="163">
        <v>499.4135</v>
      </c>
      <c r="O31" s="163">
        <v>224.79130000000001</v>
      </c>
      <c r="P31" s="163">
        <v>222.60059999999999</v>
      </c>
      <c r="Q31" s="163">
        <v>223.00219999999999</v>
      </c>
      <c r="R31" s="163">
        <v>218.67320000000001</v>
      </c>
      <c r="S31" s="163">
        <v>216.7516</v>
      </c>
      <c r="T31" s="163">
        <v>222.833</v>
      </c>
      <c r="U31" s="163">
        <v>225.9</v>
      </c>
      <c r="V31" s="162"/>
      <c r="W31" s="163">
        <v>225</v>
      </c>
      <c r="X31" s="163">
        <v>139.80350000000001</v>
      </c>
      <c r="Y31" s="163">
        <v>140.9871</v>
      </c>
      <c r="Z31" s="163">
        <v>136.87370000000001</v>
      </c>
      <c r="AA31" s="163">
        <v>138.79900000000001</v>
      </c>
      <c r="AB31" s="163">
        <v>133.584</v>
      </c>
      <c r="AC31" s="162"/>
      <c r="AD31" s="163">
        <v>141.61959999999999</v>
      </c>
      <c r="AE31" s="163">
        <v>123.9931</v>
      </c>
      <c r="AF31" s="163">
        <v>140.1455</v>
      </c>
    </row>
    <row r="32" spans="1:32" ht="18" customHeight="1" x14ac:dyDescent="0.3">
      <c r="A32" s="158" t="s">
        <v>65</v>
      </c>
      <c r="B32" s="158" t="s">
        <v>778</v>
      </c>
      <c r="C32" s="163">
        <v>502.64179999999999</v>
      </c>
      <c r="D32" s="163">
        <v>497.60359999999997</v>
      </c>
      <c r="E32" s="163">
        <v>494.51929999999999</v>
      </c>
      <c r="F32" s="163">
        <v>501.84809999999999</v>
      </c>
      <c r="G32" s="163">
        <v>505.17180000000002</v>
      </c>
      <c r="H32" s="163">
        <v>505.16309999999999</v>
      </c>
      <c r="I32" s="162"/>
      <c r="J32" s="163">
        <v>497.80059999999997</v>
      </c>
      <c r="K32" s="163">
        <v>503.6705</v>
      </c>
      <c r="L32" s="163">
        <v>497.24939999999998</v>
      </c>
      <c r="M32" s="163">
        <v>513.24549999999999</v>
      </c>
      <c r="N32" s="163">
        <v>499.86130000000003</v>
      </c>
      <c r="O32" s="163">
        <v>224.28129999999999</v>
      </c>
      <c r="P32" s="163">
        <v>221.6643</v>
      </c>
      <c r="Q32" s="163">
        <v>222.47929999999999</v>
      </c>
      <c r="R32" s="163">
        <v>220.1705</v>
      </c>
      <c r="S32" s="163">
        <v>216.54490000000001</v>
      </c>
      <c r="T32" s="163">
        <v>223.2433</v>
      </c>
      <c r="U32" s="163">
        <v>225.9</v>
      </c>
      <c r="V32" s="162"/>
      <c r="W32" s="163">
        <v>225.1</v>
      </c>
      <c r="X32" s="163">
        <v>139.79509999999999</v>
      </c>
      <c r="Y32" s="163">
        <v>140.89330000000001</v>
      </c>
      <c r="Z32" s="163">
        <v>137.12270000000001</v>
      </c>
      <c r="AA32" s="163">
        <v>139.02109999999999</v>
      </c>
      <c r="AB32" s="163">
        <v>133.51499999999999</v>
      </c>
      <c r="AC32" s="162"/>
      <c r="AD32" s="163">
        <v>141.89769999999999</v>
      </c>
      <c r="AE32" s="163">
        <v>122.87</v>
      </c>
      <c r="AF32" s="163">
        <v>140.1455</v>
      </c>
    </row>
    <row r="33" spans="1:32" ht="18" customHeight="1" x14ac:dyDescent="0.3">
      <c r="A33" s="158" t="s">
        <v>65</v>
      </c>
      <c r="B33" s="158" t="s">
        <v>779</v>
      </c>
      <c r="C33" s="166">
        <v>503.79590000000002</v>
      </c>
      <c r="D33" s="166">
        <v>502.27760000000001</v>
      </c>
      <c r="E33" s="166">
        <v>502.76479999999998</v>
      </c>
      <c r="F33" s="166">
        <v>504.60590000000002</v>
      </c>
      <c r="G33" s="166">
        <v>507.68090000000001</v>
      </c>
      <c r="H33" s="166">
        <v>506.81180000000001</v>
      </c>
      <c r="I33" s="165"/>
      <c r="J33" s="166">
        <v>497.58240000000001</v>
      </c>
      <c r="K33" s="166">
        <v>505.59129999999999</v>
      </c>
      <c r="L33" s="166">
        <v>496.84969999999998</v>
      </c>
      <c r="M33" s="166">
        <v>513.22559999999999</v>
      </c>
      <c r="N33" s="166">
        <v>501.77170000000001</v>
      </c>
      <c r="O33" s="166">
        <v>224.2559</v>
      </c>
      <c r="P33" s="166">
        <v>223.71719999999999</v>
      </c>
      <c r="Q33" s="166">
        <v>223.5215</v>
      </c>
      <c r="R33" s="166">
        <v>221.1653</v>
      </c>
      <c r="S33" s="166">
        <v>217.09119999999999</v>
      </c>
      <c r="T33" s="166">
        <v>223.95419999999999</v>
      </c>
      <c r="U33" s="166">
        <v>225.9</v>
      </c>
      <c r="V33" s="165"/>
      <c r="W33" s="166">
        <v>225.1</v>
      </c>
      <c r="X33" s="166">
        <v>140.67580000000001</v>
      </c>
      <c r="Y33" s="166">
        <v>140.88820000000001</v>
      </c>
      <c r="Z33" s="166">
        <v>137.07079999999999</v>
      </c>
      <c r="AA33" s="166">
        <v>139.0085</v>
      </c>
      <c r="AB33" s="166">
        <v>133.70820000000001</v>
      </c>
      <c r="AC33" s="165"/>
      <c r="AD33" s="166">
        <v>141.85380000000001</v>
      </c>
      <c r="AE33" s="166">
        <v>124.413</v>
      </c>
      <c r="AF33" s="166">
        <v>140.5335</v>
      </c>
    </row>
    <row r="34" spans="1:32" ht="18" customHeight="1" x14ac:dyDescent="0.3">
      <c r="A34" s="158" t="s">
        <v>65</v>
      </c>
      <c r="B34" s="158" t="s">
        <v>780</v>
      </c>
      <c r="C34" s="160">
        <v>504.79259999999999</v>
      </c>
      <c r="D34" s="160">
        <v>500.80720000000002</v>
      </c>
      <c r="E34" s="160">
        <v>504.13029999999998</v>
      </c>
      <c r="F34" s="160">
        <v>504.06180000000001</v>
      </c>
      <c r="G34" s="160">
        <v>506.81169999999997</v>
      </c>
      <c r="H34" s="160">
        <v>506.76780000000002</v>
      </c>
      <c r="I34" s="159"/>
      <c r="J34" s="160">
        <v>497.6789</v>
      </c>
      <c r="K34" s="160">
        <v>504.44229999999999</v>
      </c>
      <c r="L34" s="160">
        <v>497.20569999999998</v>
      </c>
      <c r="M34" s="160">
        <v>512.70680000000004</v>
      </c>
      <c r="N34" s="160">
        <v>500.62459999999999</v>
      </c>
      <c r="O34" s="160">
        <v>224.52930000000001</v>
      </c>
      <c r="P34" s="160">
        <v>223.29599999999999</v>
      </c>
      <c r="Q34" s="160">
        <v>223.86019999999999</v>
      </c>
      <c r="R34" s="160">
        <v>221.15809999999999</v>
      </c>
      <c r="S34" s="160">
        <v>217.1798</v>
      </c>
      <c r="T34" s="160">
        <v>223.4605</v>
      </c>
      <c r="U34" s="160">
        <v>225.9</v>
      </c>
      <c r="V34" s="159"/>
      <c r="W34" s="160">
        <v>225.6</v>
      </c>
      <c r="X34" s="160">
        <v>140.81829999999999</v>
      </c>
      <c r="Y34" s="160">
        <v>140.6978</v>
      </c>
      <c r="Z34" s="160">
        <v>137.12270000000001</v>
      </c>
      <c r="AA34" s="160">
        <v>139.13919999999999</v>
      </c>
      <c r="AB34" s="160">
        <v>134.42580000000001</v>
      </c>
      <c r="AC34" s="159"/>
      <c r="AD34" s="160">
        <v>141.42930000000001</v>
      </c>
      <c r="AE34" s="160">
        <v>125.0234</v>
      </c>
      <c r="AF34" s="160">
        <v>140.8603</v>
      </c>
    </row>
    <row r="35" spans="1:32" ht="18" customHeight="1" x14ac:dyDescent="0.3">
      <c r="A35" s="158" t="s">
        <v>65</v>
      </c>
      <c r="B35" s="158" t="s">
        <v>781</v>
      </c>
      <c r="C35" s="163">
        <v>504.68770000000001</v>
      </c>
      <c r="D35" s="163">
        <v>502.06760000000003</v>
      </c>
      <c r="E35" s="163">
        <v>504.28789999999998</v>
      </c>
      <c r="F35" s="163">
        <v>502.56909999999999</v>
      </c>
      <c r="G35" s="163">
        <v>505.50139999999999</v>
      </c>
      <c r="H35" s="163">
        <v>503.6927</v>
      </c>
      <c r="I35" s="162"/>
      <c r="J35" s="163">
        <v>496.3091</v>
      </c>
      <c r="K35" s="163">
        <v>503.17309999999998</v>
      </c>
      <c r="L35" s="163">
        <v>496.81639999999999</v>
      </c>
      <c r="M35" s="163">
        <v>512.18539999999996</v>
      </c>
      <c r="N35" s="163">
        <v>499.86709999999999</v>
      </c>
      <c r="O35" s="163">
        <v>225.0206</v>
      </c>
      <c r="P35" s="163">
        <v>224.7364</v>
      </c>
      <c r="Q35" s="163">
        <v>225.30789999999999</v>
      </c>
      <c r="R35" s="163">
        <v>220.95400000000001</v>
      </c>
      <c r="S35" s="163">
        <v>215.75489999999999</v>
      </c>
      <c r="T35" s="163">
        <v>223.0933</v>
      </c>
      <c r="U35" s="163">
        <v>225.9</v>
      </c>
      <c r="V35" s="162"/>
      <c r="W35" s="163">
        <v>225.2</v>
      </c>
      <c r="X35" s="164">
        <v>140.81505000000001</v>
      </c>
      <c r="Y35" s="163">
        <v>140.5874</v>
      </c>
      <c r="Z35" s="163">
        <v>136.8218</v>
      </c>
      <c r="AA35" s="163">
        <v>139.09739999999999</v>
      </c>
      <c r="AB35" s="163">
        <v>134.45339999999999</v>
      </c>
      <c r="AC35" s="162"/>
      <c r="AD35" s="163">
        <v>141.2097</v>
      </c>
      <c r="AE35" s="163">
        <v>125.3066</v>
      </c>
      <c r="AF35" s="163">
        <v>140.554</v>
      </c>
    </row>
    <row r="36" spans="1:32" ht="18" customHeight="1" x14ac:dyDescent="0.3">
      <c r="A36" s="158" t="s">
        <v>65</v>
      </c>
      <c r="B36" s="158" t="s">
        <v>782</v>
      </c>
      <c r="C36" s="163">
        <v>505.31720000000001</v>
      </c>
      <c r="D36" s="163">
        <v>503.80059999999997</v>
      </c>
      <c r="E36" s="163">
        <v>503.13240000000002</v>
      </c>
      <c r="F36" s="163">
        <v>503.21449999999999</v>
      </c>
      <c r="G36" s="163">
        <v>505.03149999999999</v>
      </c>
      <c r="H36" s="163">
        <v>504.59190000000001</v>
      </c>
      <c r="I36" s="162"/>
      <c r="J36" s="163">
        <v>496.45139999999998</v>
      </c>
      <c r="K36" s="163">
        <v>503.46629999999999</v>
      </c>
      <c r="L36" s="163">
        <v>495.70690000000002</v>
      </c>
      <c r="M36" s="163">
        <v>512.33799999999997</v>
      </c>
      <c r="N36" s="163">
        <v>499.94909999999999</v>
      </c>
      <c r="O36" s="163">
        <v>225.43199999999999</v>
      </c>
      <c r="P36" s="163">
        <v>223.86709999999999</v>
      </c>
      <c r="Q36" s="163">
        <v>225.87690000000001</v>
      </c>
      <c r="R36" s="163">
        <v>221.27070000000001</v>
      </c>
      <c r="S36" s="163">
        <v>215.179</v>
      </c>
      <c r="T36" s="163">
        <v>223.27189999999999</v>
      </c>
      <c r="U36" s="163">
        <v>225.9</v>
      </c>
      <c r="V36" s="162"/>
      <c r="W36" s="163">
        <v>224.9</v>
      </c>
      <c r="X36" s="163">
        <v>140.81180000000001</v>
      </c>
      <c r="Y36" s="163">
        <v>140.85059999999999</v>
      </c>
      <c r="Z36" s="163">
        <v>136.97229999999999</v>
      </c>
      <c r="AA36" s="163">
        <v>138.90049999999999</v>
      </c>
      <c r="AB36" s="163">
        <v>134.5086</v>
      </c>
      <c r="AC36" s="162"/>
      <c r="AD36" s="163">
        <v>141.3561</v>
      </c>
      <c r="AE36" s="163">
        <v>123.8075</v>
      </c>
      <c r="AF36" s="163">
        <v>140.94200000000001</v>
      </c>
    </row>
    <row r="37" spans="1:32" ht="18" customHeight="1" x14ac:dyDescent="0.3">
      <c r="A37" s="158" t="s">
        <v>65</v>
      </c>
      <c r="B37" s="158" t="s">
        <v>783</v>
      </c>
      <c r="C37" s="163">
        <v>505.8417</v>
      </c>
      <c r="D37" s="163">
        <v>503.43310000000002</v>
      </c>
      <c r="E37" s="163">
        <v>500.61149999999998</v>
      </c>
      <c r="F37" s="163">
        <v>502.83330000000001</v>
      </c>
      <c r="G37" s="163">
        <v>504.97930000000002</v>
      </c>
      <c r="H37" s="163">
        <v>504.11040000000003</v>
      </c>
      <c r="I37" s="162"/>
      <c r="J37" s="163">
        <v>496.36430000000001</v>
      </c>
      <c r="K37" s="163">
        <v>502.28989999999999</v>
      </c>
      <c r="L37" s="163">
        <v>495.7448</v>
      </c>
      <c r="M37" s="163">
        <v>510.58300000000003</v>
      </c>
      <c r="N37" s="163">
        <v>498.44459999999998</v>
      </c>
      <c r="O37" s="163">
        <v>225.68369999999999</v>
      </c>
      <c r="P37" s="163">
        <v>224.80369999999999</v>
      </c>
      <c r="Q37" s="163">
        <v>225.66900000000001</v>
      </c>
      <c r="R37" s="163">
        <v>221.0257</v>
      </c>
      <c r="S37" s="163">
        <v>215.5703</v>
      </c>
      <c r="T37" s="163">
        <v>222.73759999999999</v>
      </c>
      <c r="U37" s="163">
        <v>224.6</v>
      </c>
      <c r="V37" s="162"/>
      <c r="W37" s="163">
        <v>224.6</v>
      </c>
      <c r="X37" s="163">
        <v>140.0333</v>
      </c>
      <c r="Y37" s="163">
        <v>139.79769999999999</v>
      </c>
      <c r="Z37" s="163">
        <v>136.5728</v>
      </c>
      <c r="AA37" s="163">
        <v>138.9563</v>
      </c>
      <c r="AB37" s="163">
        <v>134.136</v>
      </c>
      <c r="AC37" s="162"/>
      <c r="AD37" s="163">
        <v>140.81450000000001</v>
      </c>
      <c r="AE37" s="163">
        <v>123.5243</v>
      </c>
      <c r="AF37" s="163">
        <v>140.16589999999999</v>
      </c>
    </row>
    <row r="38" spans="1:32" ht="18" customHeight="1" x14ac:dyDescent="0.3">
      <c r="A38" s="158" t="s">
        <v>65</v>
      </c>
      <c r="B38" s="158" t="s">
        <v>784</v>
      </c>
      <c r="C38" s="163">
        <v>504.32049999999998</v>
      </c>
      <c r="D38" s="163">
        <v>499.49419999999998</v>
      </c>
      <c r="E38" s="163">
        <v>501.55689999999998</v>
      </c>
      <c r="F38" s="163">
        <v>500.75959999999998</v>
      </c>
      <c r="G38" s="163">
        <v>503.71719999999999</v>
      </c>
      <c r="H38" s="163">
        <v>503.1293</v>
      </c>
      <c r="I38" s="162"/>
      <c r="J38" s="163">
        <v>496.048</v>
      </c>
      <c r="K38" s="163">
        <v>502.71019999999999</v>
      </c>
      <c r="L38" s="163">
        <v>495.27719999999999</v>
      </c>
      <c r="M38" s="163">
        <v>511.57279999999997</v>
      </c>
      <c r="N38" s="163">
        <v>498.29849999999999</v>
      </c>
      <c r="O38" s="163">
        <v>225.2825</v>
      </c>
      <c r="P38" s="163">
        <v>222.53980000000001</v>
      </c>
      <c r="Q38" s="163">
        <v>224.39619999999999</v>
      </c>
      <c r="R38" s="163">
        <v>219.72149999999999</v>
      </c>
      <c r="S38" s="163">
        <v>215.06829999999999</v>
      </c>
      <c r="T38" s="163">
        <v>222.57480000000001</v>
      </c>
      <c r="U38" s="163">
        <v>225.2</v>
      </c>
      <c r="V38" s="162"/>
      <c r="W38" s="163">
        <v>224.1</v>
      </c>
      <c r="X38" s="163">
        <v>139.5187</v>
      </c>
      <c r="Y38" s="163">
        <v>139.745</v>
      </c>
      <c r="Z38" s="163">
        <v>136.52610000000001</v>
      </c>
      <c r="AA38" s="163">
        <v>138.48140000000001</v>
      </c>
      <c r="AB38" s="163">
        <v>133.70820000000001</v>
      </c>
      <c r="AC38" s="162"/>
      <c r="AD38" s="163">
        <v>140.66810000000001</v>
      </c>
      <c r="AE38" s="163">
        <v>123.0067</v>
      </c>
      <c r="AF38" s="163">
        <v>139.34899999999999</v>
      </c>
    </row>
    <row r="39" spans="1:32" ht="18" customHeight="1" x14ac:dyDescent="0.3">
      <c r="A39" s="158" t="s">
        <v>65</v>
      </c>
      <c r="B39" s="158" t="s">
        <v>785</v>
      </c>
      <c r="C39" s="163">
        <v>503.63850000000002</v>
      </c>
      <c r="D39" s="163">
        <v>498.02370000000002</v>
      </c>
      <c r="E39" s="163">
        <v>495.3596</v>
      </c>
      <c r="F39" s="163">
        <v>499.476</v>
      </c>
      <c r="G39" s="163">
        <v>502.56549999999999</v>
      </c>
      <c r="H39" s="163">
        <v>503.42</v>
      </c>
      <c r="I39" s="162"/>
      <c r="J39" s="163">
        <v>495.6311</v>
      </c>
      <c r="K39" s="163">
        <v>503.5514</v>
      </c>
      <c r="L39" s="163">
        <v>494.5539</v>
      </c>
      <c r="M39" s="163">
        <v>510.5249</v>
      </c>
      <c r="N39" s="163">
        <v>498.35610000000003</v>
      </c>
      <c r="O39" s="163">
        <v>225.5532</v>
      </c>
      <c r="P39" s="163">
        <v>222.38149999999999</v>
      </c>
      <c r="Q39" s="163">
        <v>223.59360000000001</v>
      </c>
      <c r="R39" s="163">
        <v>219.3476</v>
      </c>
      <c r="S39" s="163">
        <v>214.58099999999999</v>
      </c>
      <c r="T39" s="163">
        <v>223.02850000000001</v>
      </c>
      <c r="U39" s="163">
        <v>225.2</v>
      </c>
      <c r="V39" s="162"/>
      <c r="W39" s="163">
        <v>223.9</v>
      </c>
      <c r="X39" s="163">
        <v>138.20769999999999</v>
      </c>
      <c r="Y39" s="163">
        <v>139.34889999999999</v>
      </c>
      <c r="Z39" s="163">
        <v>136.8218</v>
      </c>
      <c r="AA39" s="163">
        <v>138.011</v>
      </c>
      <c r="AB39" s="163">
        <v>133.61160000000001</v>
      </c>
      <c r="AC39" s="162"/>
      <c r="AD39" s="163">
        <v>140.65350000000001</v>
      </c>
      <c r="AE39" s="163">
        <v>122.6356</v>
      </c>
      <c r="AF39" s="163">
        <v>138.55250000000001</v>
      </c>
    </row>
    <row r="40" spans="1:32" ht="18" customHeight="1" x14ac:dyDescent="0.3">
      <c r="A40" s="158" t="s">
        <v>65</v>
      </c>
      <c r="B40" s="158" t="s">
        <v>786</v>
      </c>
      <c r="C40" s="163">
        <v>503.63850000000002</v>
      </c>
      <c r="D40" s="163">
        <v>497.49860000000001</v>
      </c>
      <c r="E40" s="164">
        <v>498.0643</v>
      </c>
      <c r="F40" s="163">
        <v>499.16849999999999</v>
      </c>
      <c r="G40" s="163">
        <v>501.69400000000002</v>
      </c>
      <c r="H40" s="163">
        <v>501.97</v>
      </c>
      <c r="I40" s="162"/>
      <c r="J40" s="163">
        <v>494.75700000000001</v>
      </c>
      <c r="K40" s="163">
        <v>502.56459999999998</v>
      </c>
      <c r="L40" s="163">
        <v>495.27890000000002</v>
      </c>
      <c r="M40" s="163">
        <v>511.76889999999997</v>
      </c>
      <c r="N40" s="163">
        <v>498.52359999999999</v>
      </c>
      <c r="O40" s="163">
        <v>225.49119999999999</v>
      </c>
      <c r="P40" s="163">
        <v>222.58430000000001</v>
      </c>
      <c r="Q40" s="163">
        <v>223.4425</v>
      </c>
      <c r="R40" s="163">
        <v>219.2611</v>
      </c>
      <c r="S40" s="163">
        <v>214.8468</v>
      </c>
      <c r="T40" s="163">
        <v>222.9931</v>
      </c>
      <c r="U40" s="163">
        <v>225.2</v>
      </c>
      <c r="V40" s="162"/>
      <c r="W40" s="163">
        <v>224.5</v>
      </c>
      <c r="X40" s="163">
        <v>138.27680000000001</v>
      </c>
      <c r="Y40" s="163">
        <v>139.7458</v>
      </c>
      <c r="Z40" s="163">
        <v>138.2174</v>
      </c>
      <c r="AA40" s="163">
        <v>138.8297</v>
      </c>
      <c r="AB40" s="163">
        <v>134.01179999999999</v>
      </c>
      <c r="AC40" s="162"/>
      <c r="AD40" s="163">
        <v>140.756</v>
      </c>
      <c r="AE40" s="163">
        <v>123.14830000000001</v>
      </c>
      <c r="AF40" s="163">
        <v>138.1645</v>
      </c>
    </row>
    <row r="41" spans="1:32" ht="18" customHeight="1" x14ac:dyDescent="0.3">
      <c r="A41" s="158" t="s">
        <v>65</v>
      </c>
      <c r="B41" s="158" t="s">
        <v>787</v>
      </c>
      <c r="C41" s="166">
        <v>504.11070000000001</v>
      </c>
      <c r="D41" s="166">
        <v>499.17910000000001</v>
      </c>
      <c r="E41" s="166">
        <v>500.76900000000001</v>
      </c>
      <c r="F41" s="166">
        <v>500.8741</v>
      </c>
      <c r="G41" s="166">
        <v>503.6961</v>
      </c>
      <c r="H41" s="166">
        <v>502.6961</v>
      </c>
      <c r="I41" s="165"/>
      <c r="J41" s="166">
        <v>496.5179</v>
      </c>
      <c r="K41" s="166">
        <v>500.66680000000002</v>
      </c>
      <c r="L41" s="166">
        <v>494.76749999999998</v>
      </c>
      <c r="M41" s="166">
        <v>510.59620000000001</v>
      </c>
      <c r="N41" s="166">
        <v>498.05309999999997</v>
      </c>
      <c r="O41" s="166">
        <v>226.06299999999999</v>
      </c>
      <c r="P41" s="166">
        <v>223.01900000000001</v>
      </c>
      <c r="Q41" s="166">
        <v>224.2775</v>
      </c>
      <c r="R41" s="166">
        <v>220.08410000000001</v>
      </c>
      <c r="S41" s="166">
        <v>215.06829999999999</v>
      </c>
      <c r="T41" s="166">
        <v>222.65440000000001</v>
      </c>
      <c r="U41" s="166">
        <v>225.2</v>
      </c>
      <c r="V41" s="165"/>
      <c r="W41" s="166">
        <v>224.3</v>
      </c>
      <c r="X41" s="166">
        <v>136.6978</v>
      </c>
      <c r="Y41" s="166">
        <v>139.70830000000001</v>
      </c>
      <c r="Z41" s="166">
        <v>138.06700000000001</v>
      </c>
      <c r="AA41" s="166">
        <v>136.93270000000001</v>
      </c>
      <c r="AB41" s="166">
        <v>133.63919999999999</v>
      </c>
      <c r="AC41" s="165"/>
      <c r="AD41" s="166">
        <v>140.7706</v>
      </c>
      <c r="AE41" s="166">
        <v>123.5731</v>
      </c>
      <c r="AF41" s="166">
        <v>136.57149999999999</v>
      </c>
    </row>
    <row r="42" spans="1:32" ht="18" customHeight="1" x14ac:dyDescent="0.3">
      <c r="A42" s="158" t="s">
        <v>65</v>
      </c>
      <c r="B42" s="158" t="s">
        <v>788</v>
      </c>
      <c r="C42" s="160">
        <v>505.63189999999997</v>
      </c>
      <c r="D42" s="160">
        <v>501.80500000000001</v>
      </c>
      <c r="E42" s="161">
        <v>500.76900000000001</v>
      </c>
      <c r="F42" s="160">
        <v>501.67689999999999</v>
      </c>
      <c r="G42" s="160">
        <v>504.0616</v>
      </c>
      <c r="H42" s="160">
        <v>504.16079999999999</v>
      </c>
      <c r="I42" s="159"/>
      <c r="J42" s="160">
        <v>496.47059999999999</v>
      </c>
      <c r="K42" s="160">
        <v>500.52249999999998</v>
      </c>
      <c r="L42" s="160">
        <v>494.04539999999997</v>
      </c>
      <c r="M42" s="160">
        <v>508.67750000000001</v>
      </c>
      <c r="N42" s="160">
        <v>496.36880000000002</v>
      </c>
      <c r="O42" s="160">
        <v>226.51900000000001</v>
      </c>
      <c r="P42" s="160">
        <v>223.68729999999999</v>
      </c>
      <c r="Q42" s="160">
        <v>224.65710000000001</v>
      </c>
      <c r="R42" s="160">
        <v>220.1259</v>
      </c>
      <c r="S42" s="160">
        <v>216.0428</v>
      </c>
      <c r="T42" s="160">
        <v>222.20660000000001</v>
      </c>
      <c r="U42" s="160">
        <v>224.6</v>
      </c>
      <c r="V42" s="159"/>
      <c r="W42" s="160">
        <v>224.3</v>
      </c>
      <c r="X42" s="160">
        <v>136.9025</v>
      </c>
      <c r="Y42" s="160">
        <v>139.16059999999999</v>
      </c>
      <c r="Z42" s="160">
        <v>137.8698</v>
      </c>
      <c r="AA42" s="160">
        <v>136.98990000000001</v>
      </c>
      <c r="AB42" s="160">
        <v>133.39080000000001</v>
      </c>
      <c r="AC42" s="159"/>
      <c r="AD42" s="160">
        <v>140.19970000000001</v>
      </c>
      <c r="AE42" s="160">
        <v>124.1347</v>
      </c>
      <c r="AF42" s="160">
        <v>136.59190000000001</v>
      </c>
    </row>
    <row r="43" spans="1:32" ht="18" customHeight="1" x14ac:dyDescent="0.3">
      <c r="A43" s="158" t="s">
        <v>65</v>
      </c>
      <c r="B43" s="158" t="s">
        <v>789</v>
      </c>
      <c r="C43" s="163">
        <v>505.63189999999997</v>
      </c>
      <c r="D43" s="163">
        <v>505.27109999999999</v>
      </c>
      <c r="E43" s="164">
        <v>505.88965000000002</v>
      </c>
      <c r="F43" s="163">
        <v>504.0625</v>
      </c>
      <c r="G43" s="163">
        <v>506.6508</v>
      </c>
      <c r="H43" s="163">
        <v>504.00040000000001</v>
      </c>
      <c r="I43" s="163">
        <v>499.53769999999997</v>
      </c>
      <c r="J43" s="163">
        <v>495.6026</v>
      </c>
      <c r="K43" s="163">
        <v>496.58699999999999</v>
      </c>
      <c r="L43" s="163">
        <v>490.62869999999998</v>
      </c>
      <c r="M43" s="163">
        <v>504.79250000000002</v>
      </c>
      <c r="N43" s="163">
        <v>492.40769999999998</v>
      </c>
      <c r="O43" s="163">
        <v>227.35849999999999</v>
      </c>
      <c r="P43" s="163">
        <v>225.1371</v>
      </c>
      <c r="Q43" s="163">
        <v>225.7062</v>
      </c>
      <c r="R43" s="163">
        <v>221.52449999999999</v>
      </c>
      <c r="S43" s="163">
        <v>217.0247</v>
      </c>
      <c r="T43" s="163">
        <v>221.7945</v>
      </c>
      <c r="U43" s="163">
        <v>224</v>
      </c>
      <c r="V43" s="162"/>
      <c r="W43" s="163">
        <v>223.5</v>
      </c>
      <c r="X43" s="163">
        <v>136.13229999999999</v>
      </c>
      <c r="Y43" s="163">
        <v>140.50280000000001</v>
      </c>
      <c r="Z43" s="163">
        <v>137.6208</v>
      </c>
      <c r="AA43" s="163">
        <v>136.93440000000001</v>
      </c>
      <c r="AB43" s="163">
        <v>133.05959999999999</v>
      </c>
      <c r="AC43" s="162"/>
      <c r="AD43" s="163">
        <v>141.64879999999999</v>
      </c>
      <c r="AE43" s="163">
        <v>125.2577</v>
      </c>
      <c r="AF43" s="163">
        <v>136.18350000000001</v>
      </c>
    </row>
    <row r="44" spans="1:32" ht="18" customHeight="1" x14ac:dyDescent="0.3">
      <c r="A44" s="158" t="s">
        <v>65</v>
      </c>
      <c r="B44" s="158" t="s">
        <v>790</v>
      </c>
      <c r="C44" s="163">
        <v>505.68439999999998</v>
      </c>
      <c r="D44" s="163">
        <v>505.6388</v>
      </c>
      <c r="E44" s="164">
        <v>511.01029999999997</v>
      </c>
      <c r="F44" s="163">
        <v>503.91829999999999</v>
      </c>
      <c r="G44" s="163">
        <v>506.15649999999999</v>
      </c>
      <c r="H44" s="163">
        <v>503.52170000000001</v>
      </c>
      <c r="I44" s="163">
        <v>494.26330000000002</v>
      </c>
      <c r="J44" s="163">
        <v>493.46879999999999</v>
      </c>
      <c r="K44" s="163">
        <v>495.2971</v>
      </c>
      <c r="L44" s="163">
        <v>487.79629999999997</v>
      </c>
      <c r="M44" s="163">
        <v>503.80889999999999</v>
      </c>
      <c r="N44" s="163">
        <v>490.95049999999998</v>
      </c>
      <c r="O44" s="163">
        <v>227.36709999999999</v>
      </c>
      <c r="P44" s="163">
        <v>225.7816</v>
      </c>
      <c r="Q44" s="163">
        <v>226.8802</v>
      </c>
      <c r="R44" s="163">
        <v>221.9485</v>
      </c>
      <c r="S44" s="163">
        <v>217.0616</v>
      </c>
      <c r="T44" s="163">
        <v>221.5179</v>
      </c>
      <c r="U44" s="163">
        <v>223.3</v>
      </c>
      <c r="V44" s="162"/>
      <c r="W44" s="163">
        <v>223.2</v>
      </c>
      <c r="X44" s="163">
        <v>135.90629999999999</v>
      </c>
      <c r="Y44" s="163">
        <v>140.1463</v>
      </c>
      <c r="Z44" s="163">
        <v>137.56890000000001</v>
      </c>
      <c r="AA44" s="163">
        <v>136.87299999999999</v>
      </c>
      <c r="AB44" s="163">
        <v>134.23259999999999</v>
      </c>
      <c r="AC44" s="162"/>
      <c r="AD44" s="163">
        <v>141.3854</v>
      </c>
      <c r="AE44" s="163">
        <v>125.21380000000001</v>
      </c>
      <c r="AF44" s="163">
        <v>135.77510000000001</v>
      </c>
    </row>
    <row r="45" spans="1:32" ht="18" customHeight="1" x14ac:dyDescent="0.3">
      <c r="A45" s="158" t="s">
        <v>65</v>
      </c>
      <c r="B45" s="158" t="s">
        <v>791</v>
      </c>
      <c r="C45" s="163">
        <v>508.30720000000002</v>
      </c>
      <c r="D45" s="163">
        <v>510.57549999999998</v>
      </c>
      <c r="E45" s="163">
        <v>511.01029999999997</v>
      </c>
      <c r="F45" s="163">
        <v>505.55290000000002</v>
      </c>
      <c r="G45" s="163">
        <v>508.04239999999999</v>
      </c>
      <c r="H45" s="163">
        <v>504.30099999999999</v>
      </c>
      <c r="I45" s="162"/>
      <c r="J45" s="163">
        <v>493.64499999999998</v>
      </c>
      <c r="K45" s="163">
        <v>493.57409999999999</v>
      </c>
      <c r="L45" s="163">
        <v>486.8433</v>
      </c>
      <c r="M45" s="163">
        <v>502.82569999999998</v>
      </c>
      <c r="N45" s="163">
        <v>490.69749999999999</v>
      </c>
      <c r="O45" s="163">
        <v>228.1867</v>
      </c>
      <c r="P45" s="163">
        <v>228.14609999999999</v>
      </c>
      <c r="Q45" s="163">
        <v>229.35040000000001</v>
      </c>
      <c r="R45" s="163">
        <v>221.42320000000001</v>
      </c>
      <c r="S45" s="163">
        <v>218.8261</v>
      </c>
      <c r="T45" s="163">
        <v>221.43610000000001</v>
      </c>
      <c r="U45" s="163">
        <v>223.3</v>
      </c>
      <c r="V45" s="162"/>
      <c r="W45" s="163">
        <v>223.1</v>
      </c>
      <c r="X45" s="163">
        <v>137.9495</v>
      </c>
      <c r="Y45" s="163">
        <v>140.40780000000001</v>
      </c>
      <c r="Z45" s="163">
        <v>137.9684</v>
      </c>
      <c r="AA45" s="163">
        <v>137.6447</v>
      </c>
      <c r="AB45" s="163">
        <v>135.654</v>
      </c>
      <c r="AC45" s="162"/>
      <c r="AD45" s="163">
        <v>141.26830000000001</v>
      </c>
      <c r="AE45" s="163">
        <v>126.57129999999999</v>
      </c>
      <c r="AF45" s="163">
        <v>137.36799999999999</v>
      </c>
    </row>
    <row r="46" spans="1:32" ht="18" customHeight="1" x14ac:dyDescent="0.3">
      <c r="A46" s="158" t="s">
        <v>65</v>
      </c>
      <c r="B46" s="158" t="s">
        <v>792</v>
      </c>
      <c r="C46" s="163">
        <v>505.2122</v>
      </c>
      <c r="D46" s="163">
        <v>502.33019999999999</v>
      </c>
      <c r="E46" s="163">
        <v>500.03379999999999</v>
      </c>
      <c r="F46" s="163">
        <v>499.66230000000002</v>
      </c>
      <c r="G46" s="163">
        <v>502.79750000000001</v>
      </c>
      <c r="H46" s="163">
        <v>500.75380000000001</v>
      </c>
      <c r="I46" s="162"/>
      <c r="J46" s="163">
        <v>491.39339999999999</v>
      </c>
      <c r="K46" s="163">
        <v>493.01679999999999</v>
      </c>
      <c r="L46" s="163">
        <v>486.40820000000002</v>
      </c>
      <c r="M46" s="163">
        <v>501.81220000000002</v>
      </c>
      <c r="N46" s="163">
        <v>489.57729999999998</v>
      </c>
      <c r="O46" s="163">
        <v>226.58959999999999</v>
      </c>
      <c r="P46" s="163">
        <v>224.1559</v>
      </c>
      <c r="Q46" s="163">
        <v>226.14570000000001</v>
      </c>
      <c r="R46" s="163">
        <v>219.0067</v>
      </c>
      <c r="S46" s="163">
        <v>216.34549999999999</v>
      </c>
      <c r="T46" s="163">
        <v>221.54320000000001</v>
      </c>
      <c r="U46" s="163">
        <v>222.7</v>
      </c>
      <c r="V46" s="162"/>
      <c r="W46" s="163">
        <v>222.1</v>
      </c>
      <c r="X46" s="163">
        <v>137.12110000000001</v>
      </c>
      <c r="Y46" s="163">
        <v>139.24510000000001</v>
      </c>
      <c r="Z46" s="163">
        <v>138.06700000000001</v>
      </c>
      <c r="AA46" s="163">
        <v>138.03700000000001</v>
      </c>
      <c r="AB46" s="163">
        <v>135.83340000000001</v>
      </c>
      <c r="AC46" s="162"/>
      <c r="AD46" s="163">
        <v>140.6096</v>
      </c>
      <c r="AE46" s="163">
        <v>125.6337</v>
      </c>
      <c r="AF46" s="163">
        <v>137.36799999999999</v>
      </c>
    </row>
    <row r="47" spans="1:32" ht="18" customHeight="1" x14ac:dyDescent="0.3">
      <c r="A47" s="158" t="s">
        <v>65</v>
      </c>
      <c r="B47" s="158" t="s">
        <v>793</v>
      </c>
      <c r="C47" s="163">
        <v>504.95</v>
      </c>
      <c r="D47" s="163">
        <v>502.01499999999999</v>
      </c>
      <c r="E47" s="164">
        <v>500.48025000000001</v>
      </c>
      <c r="F47" s="163">
        <v>500.97710000000001</v>
      </c>
      <c r="G47" s="163">
        <v>504.1918</v>
      </c>
      <c r="H47" s="163">
        <v>501.75459999999998</v>
      </c>
      <c r="I47" s="162"/>
      <c r="J47" s="163">
        <v>492.24369999999999</v>
      </c>
      <c r="K47" s="163">
        <v>494.32709999999997</v>
      </c>
      <c r="L47" s="163">
        <v>488.06720000000001</v>
      </c>
      <c r="M47" s="163">
        <v>503.93939999999998</v>
      </c>
      <c r="N47" s="163">
        <v>491.21929999999998</v>
      </c>
      <c r="O47" s="163">
        <v>226.47579999999999</v>
      </c>
      <c r="P47" s="163">
        <v>224.27289999999999</v>
      </c>
      <c r="Q47" s="163">
        <v>225.78110000000001</v>
      </c>
      <c r="R47" s="163">
        <v>219.50409999999999</v>
      </c>
      <c r="S47" s="163">
        <v>217.46770000000001</v>
      </c>
      <c r="T47" s="163">
        <v>221.86750000000001</v>
      </c>
      <c r="U47" s="163">
        <v>223.3</v>
      </c>
      <c r="V47" s="162"/>
      <c r="W47" s="163">
        <v>223.2</v>
      </c>
      <c r="X47" s="163">
        <v>137.94649999999999</v>
      </c>
      <c r="Y47" s="163">
        <v>140.32220000000001</v>
      </c>
      <c r="Z47" s="163">
        <v>138.26929999999999</v>
      </c>
      <c r="AA47" s="163">
        <v>138.5308</v>
      </c>
      <c r="AB47" s="163">
        <v>136.78559999999999</v>
      </c>
      <c r="AC47" s="162"/>
      <c r="AD47" s="163">
        <v>141.60489999999999</v>
      </c>
      <c r="AE47" s="163">
        <v>125.6337</v>
      </c>
      <c r="AF47" s="163">
        <v>137.36799999999999</v>
      </c>
    </row>
    <row r="48" spans="1:32" ht="18" customHeight="1" x14ac:dyDescent="0.3">
      <c r="A48" s="158" t="s">
        <v>65</v>
      </c>
      <c r="B48" s="158" t="s">
        <v>794</v>
      </c>
      <c r="C48" s="163">
        <v>505.2122</v>
      </c>
      <c r="D48" s="163">
        <v>501.96260000000001</v>
      </c>
      <c r="E48" s="163">
        <v>500.92669999999998</v>
      </c>
      <c r="F48" s="163">
        <v>501.51710000000003</v>
      </c>
      <c r="G48" s="163">
        <v>504.50069999999999</v>
      </c>
      <c r="H48" s="163">
        <v>501.38249999999999</v>
      </c>
      <c r="I48" s="162"/>
      <c r="J48" s="163">
        <v>492.1515</v>
      </c>
      <c r="K48" s="163">
        <v>494.49119999999999</v>
      </c>
      <c r="L48" s="163">
        <v>488.1035</v>
      </c>
      <c r="M48" s="163">
        <v>504.19290000000001</v>
      </c>
      <c r="N48" s="163">
        <v>491.00369999999998</v>
      </c>
      <c r="O48" s="163">
        <v>226.67150000000001</v>
      </c>
      <c r="P48" s="163">
        <v>224.6217</v>
      </c>
      <c r="Q48" s="163">
        <v>226.19200000000001</v>
      </c>
      <c r="R48" s="163">
        <v>219.99969999999999</v>
      </c>
      <c r="S48" s="163">
        <v>217.40860000000001</v>
      </c>
      <c r="T48" s="163">
        <v>222.19829999999999</v>
      </c>
      <c r="U48" s="163">
        <v>223.3</v>
      </c>
      <c r="V48" s="162"/>
      <c r="W48" s="163">
        <v>223.3</v>
      </c>
      <c r="X48" s="164">
        <v>137.94649999999999</v>
      </c>
      <c r="Y48" s="163">
        <v>140.03139999999999</v>
      </c>
      <c r="Z48" s="163">
        <v>138.316</v>
      </c>
      <c r="AA48" s="163">
        <v>138.18440000000001</v>
      </c>
      <c r="AB48" s="163">
        <v>136.34399999999999</v>
      </c>
      <c r="AC48" s="162"/>
      <c r="AD48" s="163">
        <v>141.59030000000001</v>
      </c>
      <c r="AE48" s="163">
        <v>125.0234</v>
      </c>
      <c r="AF48" s="163">
        <v>137.40889999999999</v>
      </c>
    </row>
    <row r="49" spans="1:32" ht="18" customHeight="1" x14ac:dyDescent="0.3">
      <c r="A49" s="158" t="s">
        <v>65</v>
      </c>
      <c r="B49" s="158" t="s">
        <v>795</v>
      </c>
      <c r="C49" s="166">
        <v>505.73680000000002</v>
      </c>
      <c r="D49" s="166">
        <v>503.90570000000002</v>
      </c>
      <c r="E49" s="167">
        <v>500.92669999999998</v>
      </c>
      <c r="F49" s="166">
        <v>503.02429999999998</v>
      </c>
      <c r="G49" s="166">
        <v>505.95030000000003</v>
      </c>
      <c r="H49" s="166">
        <v>503.65359999999998</v>
      </c>
      <c r="I49" s="165"/>
      <c r="J49" s="166">
        <v>492.75729999999999</v>
      </c>
      <c r="K49" s="166">
        <v>495.16410000000002</v>
      </c>
      <c r="L49" s="166">
        <v>487.89789999999999</v>
      </c>
      <c r="M49" s="166">
        <v>504.27760000000001</v>
      </c>
      <c r="N49" s="166">
        <v>491.54570000000001</v>
      </c>
      <c r="O49" s="166">
        <v>226.8314</v>
      </c>
      <c r="P49" s="166">
        <v>224.97470000000001</v>
      </c>
      <c r="Q49" s="166">
        <v>226.3717</v>
      </c>
      <c r="R49" s="166">
        <v>220.11009999999999</v>
      </c>
      <c r="S49" s="166">
        <v>217.667</v>
      </c>
      <c r="T49" s="166">
        <v>222.273</v>
      </c>
      <c r="U49" s="166">
        <v>223.4</v>
      </c>
      <c r="V49" s="165"/>
      <c r="W49" s="166">
        <v>223.9</v>
      </c>
      <c r="X49" s="167">
        <v>137.99100000000001</v>
      </c>
      <c r="Y49" s="166">
        <v>140.57810000000001</v>
      </c>
      <c r="Z49" s="166">
        <v>138.4665</v>
      </c>
      <c r="AA49" s="166">
        <v>138.04220000000001</v>
      </c>
      <c r="AB49" s="166">
        <v>136.57859999999999</v>
      </c>
      <c r="AC49" s="165"/>
      <c r="AD49" s="166">
        <v>141.6635</v>
      </c>
      <c r="AE49" s="166">
        <v>125.0234</v>
      </c>
      <c r="AF49" s="166">
        <v>137.36799999999999</v>
      </c>
    </row>
    <row r="50" spans="1:32" ht="18" customHeight="1" x14ac:dyDescent="0.3">
      <c r="A50" s="158" t="s">
        <v>65</v>
      </c>
      <c r="B50" s="158" t="s">
        <v>796</v>
      </c>
      <c r="C50" s="160">
        <v>506.52370000000002</v>
      </c>
      <c r="D50" s="160">
        <v>505.74380000000002</v>
      </c>
      <c r="E50" s="161">
        <v>500.90039999999999</v>
      </c>
      <c r="F50" s="160">
        <v>504.2534</v>
      </c>
      <c r="G50" s="160">
        <v>507.22480000000002</v>
      </c>
      <c r="H50" s="160">
        <v>504.6696</v>
      </c>
      <c r="I50" s="159"/>
      <c r="J50" s="160">
        <v>493.68560000000002</v>
      </c>
      <c r="K50" s="160">
        <v>494.78339999999997</v>
      </c>
      <c r="L50" s="160">
        <v>488.82929999999999</v>
      </c>
      <c r="M50" s="160">
        <v>504.21429999999998</v>
      </c>
      <c r="N50" s="160">
        <v>492.62990000000002</v>
      </c>
      <c r="O50" s="160">
        <v>227.14150000000001</v>
      </c>
      <c r="P50" s="160">
        <v>225.89070000000001</v>
      </c>
      <c r="Q50" s="160">
        <v>227.2662</v>
      </c>
      <c r="R50" s="160">
        <v>220.7594</v>
      </c>
      <c r="S50" s="160">
        <v>218.38319999999999</v>
      </c>
      <c r="T50" s="160">
        <v>222.02719999999999</v>
      </c>
      <c r="U50" s="160">
        <v>224</v>
      </c>
      <c r="V50" s="159"/>
      <c r="W50" s="160">
        <v>224</v>
      </c>
      <c r="X50" s="161">
        <v>138.03550000000001</v>
      </c>
      <c r="Y50" s="160">
        <v>140.27860000000001</v>
      </c>
      <c r="Z50" s="160">
        <v>138.36789999999999</v>
      </c>
      <c r="AA50" s="160">
        <v>138.3954</v>
      </c>
      <c r="AB50" s="160">
        <v>136.8546</v>
      </c>
      <c r="AC50" s="159"/>
      <c r="AD50" s="160">
        <v>141.8245</v>
      </c>
      <c r="AE50" s="160">
        <v>124.2274</v>
      </c>
      <c r="AF50" s="160">
        <v>137.7765</v>
      </c>
    </row>
    <row r="51" spans="1:32" ht="18" customHeight="1" x14ac:dyDescent="0.3">
      <c r="A51" s="158" t="s">
        <v>65</v>
      </c>
      <c r="B51" s="158" t="s">
        <v>797</v>
      </c>
      <c r="C51" s="163">
        <v>505.9991</v>
      </c>
      <c r="D51" s="163">
        <v>505.0086</v>
      </c>
      <c r="E51" s="163">
        <v>500.8741</v>
      </c>
      <c r="F51" s="163">
        <v>504.08769999999998</v>
      </c>
      <c r="G51" s="163">
        <v>506.92919999999998</v>
      </c>
      <c r="H51" s="163">
        <v>504.19380000000001</v>
      </c>
      <c r="I51" s="162"/>
      <c r="J51" s="163">
        <v>493.0686</v>
      </c>
      <c r="K51" s="163">
        <v>493.72500000000002</v>
      </c>
      <c r="L51" s="163">
        <v>488.07479999999998</v>
      </c>
      <c r="M51" s="163">
        <v>503.41840000000002</v>
      </c>
      <c r="N51" s="163">
        <v>491.48309999999998</v>
      </c>
      <c r="O51" s="163">
        <v>227.81549999999999</v>
      </c>
      <c r="P51" s="163">
        <v>225.8854</v>
      </c>
      <c r="Q51" s="163">
        <v>227.947</v>
      </c>
      <c r="R51" s="163">
        <v>220.70859999999999</v>
      </c>
      <c r="S51" s="163">
        <v>218.58250000000001</v>
      </c>
      <c r="T51" s="163">
        <v>221.8569</v>
      </c>
      <c r="U51" s="163">
        <v>223.3</v>
      </c>
      <c r="V51" s="162"/>
      <c r="W51" s="163">
        <v>223.5</v>
      </c>
      <c r="X51" s="163">
        <v>138.03550000000001</v>
      </c>
      <c r="Y51" s="163">
        <v>139.2313</v>
      </c>
      <c r="Z51" s="163">
        <v>138.4665</v>
      </c>
      <c r="AA51" s="163">
        <v>138.3038</v>
      </c>
      <c r="AB51" s="163">
        <v>137.0616</v>
      </c>
      <c r="AC51" s="162"/>
      <c r="AD51" s="163">
        <v>140.9023</v>
      </c>
      <c r="AE51" s="163">
        <v>123.5731</v>
      </c>
      <c r="AF51" s="163">
        <v>138.1645</v>
      </c>
    </row>
    <row r="52" spans="1:32" ht="18" customHeight="1" x14ac:dyDescent="0.3">
      <c r="A52" s="158" t="s">
        <v>65</v>
      </c>
      <c r="B52" s="158" t="s">
        <v>798</v>
      </c>
      <c r="C52" s="163">
        <v>508.517</v>
      </c>
      <c r="D52" s="163">
        <v>510.62799999999999</v>
      </c>
      <c r="E52" s="163">
        <v>507.07139999999998</v>
      </c>
      <c r="F52" s="163">
        <v>507.77910000000003</v>
      </c>
      <c r="G52" s="163">
        <v>510.20549999999997</v>
      </c>
      <c r="H52" s="163">
        <v>506.52719999999999</v>
      </c>
      <c r="I52" s="162"/>
      <c r="J52" s="163">
        <v>494.10379999999998</v>
      </c>
      <c r="K52" s="163">
        <v>494.3184</v>
      </c>
      <c r="L52" s="163">
        <v>488.5496</v>
      </c>
      <c r="M52" s="163">
        <v>503.90980000000002</v>
      </c>
      <c r="N52" s="163">
        <v>491.84190000000001</v>
      </c>
      <c r="O52" s="163">
        <v>227.9521</v>
      </c>
      <c r="P52" s="163">
        <v>228.2527</v>
      </c>
      <c r="Q52" s="163">
        <v>229.29949999999999</v>
      </c>
      <c r="R52" s="163">
        <v>222.096</v>
      </c>
      <c r="S52" s="163">
        <v>219.92619999999999</v>
      </c>
      <c r="T52" s="163">
        <v>221.8314</v>
      </c>
      <c r="U52" s="163">
        <v>223.4</v>
      </c>
      <c r="V52" s="162"/>
      <c r="W52" s="163">
        <v>223.9</v>
      </c>
      <c r="X52" s="163">
        <v>138.91149999999999</v>
      </c>
      <c r="Y52" s="163">
        <v>139.5685</v>
      </c>
      <c r="Z52" s="163">
        <v>138.71549999999999</v>
      </c>
      <c r="AA52" s="163">
        <v>138.46969999999999</v>
      </c>
      <c r="AB52" s="163">
        <v>136.16460000000001</v>
      </c>
      <c r="AC52" s="162"/>
      <c r="AD52" s="163">
        <v>141.2243</v>
      </c>
      <c r="AE52" s="163">
        <v>124.369</v>
      </c>
      <c r="AF52" s="163">
        <v>138.4913</v>
      </c>
    </row>
    <row r="53" spans="1:32" ht="18" customHeight="1" x14ac:dyDescent="0.3">
      <c r="A53" s="158" t="s">
        <v>65</v>
      </c>
      <c r="B53" s="158" t="s">
        <v>799</v>
      </c>
      <c r="C53" s="163">
        <v>507.10070000000002</v>
      </c>
      <c r="D53" s="163">
        <v>508.00209999999998</v>
      </c>
      <c r="E53" s="163">
        <v>504.65550000000002</v>
      </c>
      <c r="F53" s="163">
        <v>506.41199999999998</v>
      </c>
      <c r="G53" s="163">
        <v>508.73660000000001</v>
      </c>
      <c r="H53" s="163">
        <v>505.54629999999997</v>
      </c>
      <c r="I53" s="162"/>
      <c r="J53" s="163">
        <v>493.53969999999998</v>
      </c>
      <c r="K53" s="163">
        <v>495.16840000000002</v>
      </c>
      <c r="L53" s="163">
        <v>489.0514</v>
      </c>
      <c r="M53" s="163">
        <v>504.61509999999998</v>
      </c>
      <c r="N53" s="163">
        <v>492.12119999999999</v>
      </c>
      <c r="O53" s="163">
        <v>228.20859999999999</v>
      </c>
      <c r="P53" s="163">
        <v>227.14949999999999</v>
      </c>
      <c r="Q53" s="163">
        <v>228.3699</v>
      </c>
      <c r="R53" s="163">
        <v>221.3578</v>
      </c>
      <c r="S53" s="163">
        <v>219.56440000000001</v>
      </c>
      <c r="T53" s="163">
        <v>222.2619</v>
      </c>
      <c r="U53" s="163">
        <v>224</v>
      </c>
      <c r="V53" s="162"/>
      <c r="W53" s="163">
        <v>224.3</v>
      </c>
      <c r="X53" s="164">
        <v>139.0558</v>
      </c>
      <c r="Y53" s="163">
        <v>139.51070000000001</v>
      </c>
      <c r="Z53" s="163">
        <v>138.71549999999999</v>
      </c>
      <c r="AA53" s="163">
        <v>138.60249999999999</v>
      </c>
      <c r="AB53" s="163">
        <v>135.70920000000001</v>
      </c>
      <c r="AC53" s="162"/>
      <c r="AD53" s="163">
        <v>141.45859999999999</v>
      </c>
      <c r="AE53" s="163">
        <v>124.0419</v>
      </c>
      <c r="AF53" s="163">
        <v>138.55250000000001</v>
      </c>
    </row>
    <row r="54" spans="1:32" ht="18" customHeight="1" x14ac:dyDescent="0.3">
      <c r="A54" s="158" t="s">
        <v>65</v>
      </c>
      <c r="B54" s="158" t="s">
        <v>800</v>
      </c>
      <c r="C54" s="163">
        <v>507.10070000000002</v>
      </c>
      <c r="D54" s="163">
        <v>504.3784</v>
      </c>
      <c r="E54" s="163">
        <v>498.24810000000002</v>
      </c>
      <c r="F54" s="163">
        <v>509.07859999999999</v>
      </c>
      <c r="G54" s="163">
        <v>510.51249999999999</v>
      </c>
      <c r="H54" s="163">
        <v>507.44690000000003</v>
      </c>
      <c r="I54" s="162"/>
      <c r="J54" s="163">
        <v>494.44510000000002</v>
      </c>
      <c r="K54" s="163">
        <v>494.57709999999997</v>
      </c>
      <c r="L54" s="163">
        <v>489.2253</v>
      </c>
      <c r="M54" s="163">
        <v>504.0326</v>
      </c>
      <c r="N54" s="163">
        <v>491.93130000000002</v>
      </c>
      <c r="O54" s="163">
        <v>228.8767</v>
      </c>
      <c r="P54" s="163">
        <v>225.57230000000001</v>
      </c>
      <c r="Q54" s="163">
        <v>228.08320000000001</v>
      </c>
      <c r="R54" s="163">
        <v>220.65100000000001</v>
      </c>
      <c r="S54" s="163">
        <v>219.35769999999999</v>
      </c>
      <c r="T54" s="163">
        <v>222.0171</v>
      </c>
      <c r="U54" s="163">
        <v>223.3</v>
      </c>
      <c r="V54" s="162"/>
      <c r="W54" s="163">
        <v>224.5</v>
      </c>
      <c r="X54" s="163">
        <v>139.20009999999999</v>
      </c>
      <c r="Y54" s="163">
        <v>139.40770000000001</v>
      </c>
      <c r="Z54" s="163">
        <v>139.0164</v>
      </c>
      <c r="AA54" s="163">
        <v>138.5164</v>
      </c>
      <c r="AB54" s="163">
        <v>136.06800000000001</v>
      </c>
      <c r="AC54" s="162"/>
      <c r="AD54" s="163">
        <v>141.0926</v>
      </c>
      <c r="AE54" s="163">
        <v>124.4618</v>
      </c>
      <c r="AF54" s="163">
        <v>138.55250000000001</v>
      </c>
    </row>
    <row r="55" spans="1:32" ht="18" customHeight="1" x14ac:dyDescent="0.3">
      <c r="A55" s="158" t="s">
        <v>65</v>
      </c>
      <c r="B55" s="158" t="s">
        <v>801</v>
      </c>
      <c r="C55" s="163">
        <v>507.78269999999998</v>
      </c>
      <c r="D55" s="163">
        <v>503.43310000000002</v>
      </c>
      <c r="E55" s="164">
        <v>504.41915</v>
      </c>
      <c r="F55" s="163">
        <v>510.92180000000002</v>
      </c>
      <c r="G55" s="163">
        <v>512.93489999999997</v>
      </c>
      <c r="H55" s="163">
        <v>509.22949999999997</v>
      </c>
      <c r="I55" s="162"/>
      <c r="J55" s="163">
        <v>496.12360000000001</v>
      </c>
      <c r="K55" s="163">
        <v>495.89670000000001</v>
      </c>
      <c r="L55" s="163">
        <v>489.68380000000002</v>
      </c>
      <c r="M55" s="163">
        <v>505.53519999999997</v>
      </c>
      <c r="N55" s="163">
        <v>493.53590000000003</v>
      </c>
      <c r="O55" s="163">
        <v>226.47239999999999</v>
      </c>
      <c r="P55" s="163">
        <v>225.2373</v>
      </c>
      <c r="Q55" s="163">
        <v>228.62100000000001</v>
      </c>
      <c r="R55" s="163">
        <v>221.7808</v>
      </c>
      <c r="S55" s="163">
        <v>220.59059999999999</v>
      </c>
      <c r="T55" s="163">
        <v>222.33539999999999</v>
      </c>
      <c r="U55" s="163">
        <v>224</v>
      </c>
      <c r="V55" s="162"/>
      <c r="W55" s="163">
        <v>224.9</v>
      </c>
      <c r="X55" s="163">
        <v>139.11070000000001</v>
      </c>
      <c r="Y55" s="163">
        <v>139.6728</v>
      </c>
      <c r="Z55" s="163">
        <v>139.2654</v>
      </c>
      <c r="AA55" s="163">
        <v>138.51859999999999</v>
      </c>
      <c r="AB55" s="163">
        <v>136.64760000000001</v>
      </c>
      <c r="AC55" s="162"/>
      <c r="AD55" s="163">
        <v>141.61959999999999</v>
      </c>
      <c r="AE55" s="163">
        <v>124.6962</v>
      </c>
      <c r="AF55" s="163">
        <v>138.94059999999999</v>
      </c>
    </row>
    <row r="56" spans="1:32" ht="18" customHeight="1" x14ac:dyDescent="0.3">
      <c r="A56" s="158" t="s">
        <v>65</v>
      </c>
      <c r="B56" s="158" t="s">
        <v>802</v>
      </c>
      <c r="C56" s="163">
        <v>507.62529999999998</v>
      </c>
      <c r="D56" s="163">
        <v>509.68270000000001</v>
      </c>
      <c r="E56" s="163">
        <v>510.59019999999998</v>
      </c>
      <c r="F56" s="163">
        <v>513.62459999999999</v>
      </c>
      <c r="G56" s="163">
        <v>515.4212</v>
      </c>
      <c r="H56" s="163">
        <v>512.10749999999996</v>
      </c>
      <c r="I56" s="163">
        <v>499.36160000000001</v>
      </c>
      <c r="J56" s="163">
        <v>497.07749999999999</v>
      </c>
      <c r="K56" s="163">
        <v>496.75940000000003</v>
      </c>
      <c r="L56" s="163">
        <v>491.38709999999998</v>
      </c>
      <c r="M56" s="163">
        <v>507.26049999999998</v>
      </c>
      <c r="N56" s="163">
        <v>494.31169999999997</v>
      </c>
      <c r="O56" s="163">
        <v>225.84780000000001</v>
      </c>
      <c r="P56" s="163">
        <v>224.1953</v>
      </c>
      <c r="Q56" s="163">
        <v>228.3235</v>
      </c>
      <c r="R56" s="163">
        <v>222.79220000000001</v>
      </c>
      <c r="S56" s="163">
        <v>221.18860000000001</v>
      </c>
      <c r="T56" s="163">
        <v>222.25700000000001</v>
      </c>
      <c r="U56" s="163">
        <v>224.6</v>
      </c>
      <c r="V56" s="162"/>
      <c r="W56" s="163">
        <v>225.6</v>
      </c>
      <c r="X56" s="163">
        <v>139.86089999999999</v>
      </c>
      <c r="Y56" s="163">
        <v>140.70750000000001</v>
      </c>
      <c r="Z56" s="163">
        <v>139.46260000000001</v>
      </c>
      <c r="AA56" s="163">
        <v>138.99969999999999</v>
      </c>
      <c r="AB56" s="163">
        <v>135.5574</v>
      </c>
      <c r="AC56" s="162"/>
      <c r="AD56" s="163">
        <v>142.16120000000001</v>
      </c>
      <c r="AE56" s="163">
        <v>124.5107</v>
      </c>
      <c r="AF56" s="163">
        <v>139.34899999999999</v>
      </c>
    </row>
    <row r="57" spans="1:32" ht="18" customHeight="1" x14ac:dyDescent="0.3">
      <c r="A57" s="158" t="s">
        <v>803</v>
      </c>
      <c r="B57" s="158" t="s">
        <v>66</v>
      </c>
      <c r="C57" s="166">
        <v>510.19569999999999</v>
      </c>
      <c r="D57" s="166">
        <v>510.47039999999998</v>
      </c>
      <c r="E57" s="166">
        <v>504.70800000000003</v>
      </c>
      <c r="F57" s="166">
        <v>511.9547</v>
      </c>
      <c r="G57" s="166">
        <v>514.07370000000003</v>
      </c>
      <c r="H57" s="166">
        <v>509.51940000000002</v>
      </c>
      <c r="I57" s="165"/>
      <c r="J57" s="166">
        <v>497.18560000000002</v>
      </c>
      <c r="K57" s="166">
        <v>496.24549999999999</v>
      </c>
      <c r="L57" s="166">
        <v>490.99959999999999</v>
      </c>
      <c r="M57" s="166">
        <v>506.07859999999999</v>
      </c>
      <c r="N57" s="166">
        <v>493.83350000000002</v>
      </c>
      <c r="O57" s="166">
        <v>225.0635</v>
      </c>
      <c r="P57" s="166">
        <v>223.79349999999999</v>
      </c>
      <c r="Q57" s="166">
        <v>225.99619999999999</v>
      </c>
      <c r="R57" s="166">
        <v>222.2809</v>
      </c>
      <c r="S57" s="166">
        <v>219.98519999999999</v>
      </c>
      <c r="T57" s="166">
        <v>222.49590000000001</v>
      </c>
      <c r="U57" s="166">
        <v>224.6</v>
      </c>
      <c r="V57" s="165"/>
      <c r="W57" s="166">
        <v>225.5</v>
      </c>
      <c r="X57" s="166">
        <v>139.8442</v>
      </c>
      <c r="Y57" s="166">
        <v>140.58699999999999</v>
      </c>
      <c r="Z57" s="166">
        <v>139.21350000000001</v>
      </c>
      <c r="AA57" s="166">
        <v>138.46629999999999</v>
      </c>
      <c r="AB57" s="166">
        <v>135.447</v>
      </c>
      <c r="AC57" s="165"/>
      <c r="AD57" s="166">
        <v>142.19040000000001</v>
      </c>
      <c r="AE57" s="166">
        <v>124.60339999999999</v>
      </c>
      <c r="AF57" s="166">
        <v>139.34899999999999</v>
      </c>
    </row>
    <row r="58" spans="1:32" x14ac:dyDescent="0.3">
      <c r="A58" s="226" t="s">
        <v>815</v>
      </c>
      <c r="B58" s="226"/>
      <c r="C58" s="168">
        <v>511.76929999999999</v>
      </c>
      <c r="D58" s="168">
        <v>519.29330000000004</v>
      </c>
      <c r="E58" s="168">
        <v>517.83780000000002</v>
      </c>
      <c r="F58" s="168">
        <v>520.60209999999995</v>
      </c>
      <c r="G58" s="168">
        <v>520.91840000000002</v>
      </c>
      <c r="H58" s="168">
        <v>515.42550000000006</v>
      </c>
      <c r="I58" s="168">
        <v>515.55380000000002</v>
      </c>
      <c r="J58" s="168">
        <v>505.1866</v>
      </c>
      <c r="K58" s="168">
        <v>510.14010000000002</v>
      </c>
      <c r="L58" s="168">
        <v>509.41590000000002</v>
      </c>
      <c r="M58" s="168">
        <v>520.03840000000002</v>
      </c>
      <c r="N58" s="168">
        <v>508.55149999999998</v>
      </c>
      <c r="O58" s="168">
        <v>228.8767</v>
      </c>
      <c r="P58" s="168">
        <v>228.2527</v>
      </c>
      <c r="Q58" s="168">
        <v>229.43549999999999</v>
      </c>
      <c r="R58" s="168">
        <v>223.84870000000001</v>
      </c>
      <c r="S58" s="168">
        <v>221.21080000000001</v>
      </c>
      <c r="T58" s="168">
        <v>226.11170000000001</v>
      </c>
      <c r="U58" s="168">
        <v>232.3</v>
      </c>
      <c r="V58" s="168">
        <v>0</v>
      </c>
      <c r="W58" s="168">
        <v>232.7</v>
      </c>
      <c r="X58" s="168">
        <v>145.01759999999999</v>
      </c>
      <c r="Y58" s="168">
        <v>142.5823</v>
      </c>
      <c r="Z58" s="168">
        <v>141.9529</v>
      </c>
      <c r="AA58" s="168">
        <v>141.55789999999999</v>
      </c>
      <c r="AB58" s="168">
        <v>137.11680000000001</v>
      </c>
      <c r="AC58" s="168">
        <v>0</v>
      </c>
      <c r="AD58" s="168">
        <v>143.15649999999999</v>
      </c>
      <c r="AE58" s="168">
        <v>128.16309999999999</v>
      </c>
      <c r="AF58" s="168">
        <v>144.3526</v>
      </c>
    </row>
    <row r="59" spans="1:32" x14ac:dyDescent="0.3">
      <c r="A59" s="226" t="s">
        <v>816</v>
      </c>
      <c r="B59" s="226"/>
      <c r="C59" s="168">
        <v>502.64179999999999</v>
      </c>
      <c r="D59" s="168">
        <v>497.49860000000001</v>
      </c>
      <c r="E59" s="168">
        <v>493.94159999999999</v>
      </c>
      <c r="F59" s="168">
        <v>499.16849999999999</v>
      </c>
      <c r="G59" s="168">
        <v>501.69400000000002</v>
      </c>
      <c r="H59" s="168">
        <v>500.75380000000001</v>
      </c>
      <c r="I59" s="168">
        <v>494.26330000000002</v>
      </c>
      <c r="J59" s="168">
        <v>491.39339999999999</v>
      </c>
      <c r="K59" s="168">
        <v>493.01679999999999</v>
      </c>
      <c r="L59" s="168">
        <v>485.6241</v>
      </c>
      <c r="M59" s="168">
        <v>501.81220000000002</v>
      </c>
      <c r="N59" s="168">
        <v>489.57729999999998</v>
      </c>
      <c r="O59" s="168">
        <v>221.43629999999999</v>
      </c>
      <c r="P59" s="168">
        <v>221.1474</v>
      </c>
      <c r="Q59" s="168">
        <v>221.85470000000001</v>
      </c>
      <c r="R59" s="168">
        <v>218.67320000000001</v>
      </c>
      <c r="S59" s="168">
        <v>214.58099999999999</v>
      </c>
      <c r="T59" s="168">
        <v>221.43610000000001</v>
      </c>
      <c r="U59" s="168">
        <v>222.7</v>
      </c>
      <c r="V59" s="168">
        <v>0</v>
      </c>
      <c r="W59" s="168">
        <v>222.1</v>
      </c>
      <c r="X59" s="168">
        <v>135.90629999999999</v>
      </c>
      <c r="Y59" s="168">
        <v>139.16059999999999</v>
      </c>
      <c r="Z59" s="168">
        <v>136.52610000000001</v>
      </c>
      <c r="AA59" s="168">
        <v>136.87299999999999</v>
      </c>
      <c r="AB59" s="168">
        <v>133.05959999999999</v>
      </c>
      <c r="AC59" s="168">
        <v>0</v>
      </c>
      <c r="AD59" s="168">
        <v>140.19970000000001</v>
      </c>
      <c r="AE59" s="168">
        <v>122.6356</v>
      </c>
      <c r="AF59" s="168">
        <v>135.77510000000001</v>
      </c>
    </row>
    <row r="60" spans="1:32" x14ac:dyDescent="0.3">
      <c r="A60" s="226" t="s">
        <v>817</v>
      </c>
      <c r="B60" s="226"/>
      <c r="C60" s="168">
        <v>506.89305416666667</v>
      </c>
      <c r="D60" s="168">
        <v>506.54908958333334</v>
      </c>
      <c r="E60" s="168">
        <v>504.63087604166662</v>
      </c>
      <c r="F60" s="168">
        <v>508.20269374999998</v>
      </c>
      <c r="G60" s="168">
        <v>510.10613749999999</v>
      </c>
      <c r="H60" s="168">
        <v>507.57609270833336</v>
      </c>
      <c r="I60" s="168">
        <v>507.17557941176472</v>
      </c>
      <c r="J60" s="168">
        <v>498.16838749999999</v>
      </c>
      <c r="K60" s="168">
        <v>500.81642499999998</v>
      </c>
      <c r="L60" s="168">
        <v>492.22717083333333</v>
      </c>
      <c r="M60" s="168">
        <v>509.21601666666669</v>
      </c>
      <c r="N60" s="168">
        <v>496.52986249999998</v>
      </c>
      <c r="O60" s="168">
        <v>225.58841874999999</v>
      </c>
      <c r="P60" s="168">
        <v>224.17080416666667</v>
      </c>
      <c r="Q60" s="168">
        <v>226.24799166666665</v>
      </c>
      <c r="R60" s="168">
        <v>221.1329375</v>
      </c>
      <c r="S60" s="168">
        <v>218.15014166666666</v>
      </c>
      <c r="T60" s="168">
        <v>222.80112291666666</v>
      </c>
      <c r="U60" s="168">
        <v>225.39791666666665</v>
      </c>
      <c r="V60" s="168">
        <v>0</v>
      </c>
      <c r="W60" s="168">
        <v>225.59375</v>
      </c>
      <c r="X60" s="168">
        <v>140.16987604166667</v>
      </c>
      <c r="Y60" s="168">
        <v>140.29587291666664</v>
      </c>
      <c r="Z60" s="168">
        <v>138.42938958333332</v>
      </c>
      <c r="AA60" s="168">
        <v>139.12947500000001</v>
      </c>
      <c r="AB60" s="168">
        <v>135.2753625</v>
      </c>
      <c r="AC60" s="168">
        <v>0</v>
      </c>
      <c r="AD60" s="168">
        <v>141.44940833333334</v>
      </c>
      <c r="AE60" s="168">
        <v>125.156525</v>
      </c>
      <c r="AF60" s="168">
        <v>139.943825</v>
      </c>
    </row>
    <row r="61" spans="1:32" x14ac:dyDescent="0.3">
      <c r="A61" s="226" t="s">
        <v>2294</v>
      </c>
      <c r="B61" s="226"/>
      <c r="C61" s="156" t="s">
        <v>174</v>
      </c>
      <c r="D61" s="156" t="s">
        <v>174</v>
      </c>
      <c r="E61" s="156" t="s">
        <v>174</v>
      </c>
      <c r="F61" s="156" t="s">
        <v>2295</v>
      </c>
      <c r="G61" s="156" t="s">
        <v>2295</v>
      </c>
      <c r="H61" s="156" t="s">
        <v>2295</v>
      </c>
      <c r="I61" s="156" t="s">
        <v>278</v>
      </c>
      <c r="J61" s="156" t="s">
        <v>278</v>
      </c>
      <c r="K61" s="156" t="s">
        <v>278</v>
      </c>
      <c r="L61" s="156" t="s">
        <v>278</v>
      </c>
      <c r="M61" s="156" t="s">
        <v>278</v>
      </c>
      <c r="N61" s="156" t="s">
        <v>278</v>
      </c>
      <c r="O61" s="156" t="s">
        <v>174</v>
      </c>
      <c r="P61" s="156" t="s">
        <v>174</v>
      </c>
      <c r="Q61" s="156" t="s">
        <v>174</v>
      </c>
      <c r="R61" s="156" t="s">
        <v>2295</v>
      </c>
      <c r="S61" s="156" t="s">
        <v>2295</v>
      </c>
      <c r="T61" s="156" t="s">
        <v>278</v>
      </c>
      <c r="U61" s="156" t="s">
        <v>278</v>
      </c>
      <c r="V61" s="156" t="s">
        <v>278</v>
      </c>
      <c r="W61" s="156" t="s">
        <v>278</v>
      </c>
      <c r="X61" s="156" t="s">
        <v>278</v>
      </c>
      <c r="Y61" s="156" t="s">
        <v>278</v>
      </c>
      <c r="Z61" s="156" t="s">
        <v>278</v>
      </c>
      <c r="AA61" s="156" t="s">
        <v>278</v>
      </c>
      <c r="AB61" s="156" t="s">
        <v>278</v>
      </c>
      <c r="AC61" s="156" t="s">
        <v>278</v>
      </c>
      <c r="AD61" s="156" t="s">
        <v>278</v>
      </c>
      <c r="AE61" s="156" t="s">
        <v>278</v>
      </c>
      <c r="AF61" s="156" t="s">
        <v>278</v>
      </c>
    </row>
    <row r="62" spans="1:32" ht="27" customHeight="1" x14ac:dyDescent="0.3">
      <c r="A62" s="226" t="s">
        <v>3</v>
      </c>
      <c r="B62" s="226"/>
      <c r="C62" s="227" t="s">
        <v>55</v>
      </c>
      <c r="D62" s="227"/>
      <c r="E62" s="227"/>
      <c r="F62" s="227"/>
      <c r="G62" s="227"/>
      <c r="H62" s="227"/>
      <c r="I62" s="227" t="s">
        <v>185</v>
      </c>
      <c r="J62" s="227" t="s">
        <v>55</v>
      </c>
      <c r="K62" s="227" t="s">
        <v>185</v>
      </c>
      <c r="L62" s="227" t="s">
        <v>55</v>
      </c>
      <c r="M62" s="227" t="s">
        <v>342</v>
      </c>
      <c r="N62" s="227" t="s">
        <v>185</v>
      </c>
      <c r="O62" s="227" t="s">
        <v>404</v>
      </c>
      <c r="P62" s="227"/>
      <c r="Q62" s="227"/>
      <c r="R62" s="227"/>
      <c r="S62" s="227"/>
      <c r="T62" s="227" t="s">
        <v>55</v>
      </c>
      <c r="U62" s="227" t="s">
        <v>2304</v>
      </c>
      <c r="V62" s="227"/>
      <c r="W62" s="227"/>
      <c r="X62" s="227" t="s">
        <v>404</v>
      </c>
      <c r="Y62" s="227" t="s">
        <v>461</v>
      </c>
      <c r="Z62" s="227" t="s">
        <v>404</v>
      </c>
      <c r="AA62" s="227" t="s">
        <v>2305</v>
      </c>
      <c r="AB62" s="227" t="s">
        <v>552</v>
      </c>
      <c r="AC62" s="227" t="s">
        <v>404</v>
      </c>
      <c r="AD62" s="227" t="s">
        <v>84</v>
      </c>
      <c r="AE62" s="227" t="s">
        <v>404</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1" t="s">
        <v>2666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2667</v>
      </c>
      <c r="C5" s="1"/>
      <c r="D5" s="1"/>
      <c r="E5" s="1"/>
      <c r="F5" s="1"/>
      <c r="G5" s="1"/>
    </row>
    <row r="6" spans="1:7" ht="34.950000000000003" customHeight="1" x14ac:dyDescent="0.3">
      <c r="A6" s="1"/>
      <c r="B6" s="3" t="s">
        <v>3</v>
      </c>
      <c r="C6" s="3" t="s">
        <v>4</v>
      </c>
      <c r="D6" s="3" t="s">
        <v>6</v>
      </c>
      <c r="E6" s="3" t="s">
        <v>7</v>
      </c>
      <c r="F6" s="3" t="s">
        <v>8</v>
      </c>
      <c r="G6" s="3" t="s">
        <v>2668</v>
      </c>
    </row>
    <row r="7" spans="1:7" x14ac:dyDescent="0.3">
      <c r="A7" s="1"/>
      <c r="B7" s="6" t="s">
        <v>283</v>
      </c>
      <c r="C7" s="6" t="s">
        <v>2669</v>
      </c>
      <c r="D7" s="83" t="s">
        <v>2670</v>
      </c>
      <c r="E7" s="83" t="s">
        <v>2671</v>
      </c>
      <c r="F7" s="83" t="s">
        <v>2672</v>
      </c>
      <c r="G7" s="6" t="s">
        <v>2673</v>
      </c>
    </row>
    <row r="8" spans="1:7" x14ac:dyDescent="0.3">
      <c r="A8" s="1"/>
      <c r="B8" s="6" t="s">
        <v>283</v>
      </c>
      <c r="C8" s="6" t="s">
        <v>2669</v>
      </c>
      <c r="D8" s="83" t="s">
        <v>2674</v>
      </c>
      <c r="E8" s="83" t="s">
        <v>2671</v>
      </c>
      <c r="F8" s="83" t="s">
        <v>2672</v>
      </c>
      <c r="G8" s="6" t="s">
        <v>2673</v>
      </c>
    </row>
    <row r="9" spans="1:7" x14ac:dyDescent="0.3">
      <c r="A9" s="1"/>
      <c r="B9" s="6" t="s">
        <v>527</v>
      </c>
      <c r="C9" s="6" t="s">
        <v>2675</v>
      </c>
      <c r="D9" s="83" t="s">
        <v>529</v>
      </c>
      <c r="E9" s="83" t="s">
        <v>2676</v>
      </c>
      <c r="F9" s="83" t="s">
        <v>2677</v>
      </c>
      <c r="G9" s="6" t="s">
        <v>2678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2679</v>
      </c>
      <c r="C5" s="1"/>
      <c r="D5" s="1"/>
      <c r="E5" s="1"/>
      <c r="F5" s="1"/>
      <c r="G5" s="1"/>
      <c r="H5" s="1"/>
      <c r="I5" s="1"/>
    </row>
    <row r="6" spans="1:9" ht="34.950000000000003" customHeight="1" x14ac:dyDescent="0.3">
      <c r="A6" s="1"/>
      <c r="B6" s="3" t="s">
        <v>4</v>
      </c>
      <c r="C6" s="3" t="s">
        <v>2680</v>
      </c>
      <c r="D6" s="3" t="s">
        <v>2681</v>
      </c>
      <c r="E6" s="3" t="s">
        <v>7</v>
      </c>
      <c r="F6" s="3" t="s">
        <v>8</v>
      </c>
      <c r="G6" s="3" t="s">
        <v>2682</v>
      </c>
      <c r="H6" s="3" t="s">
        <v>2668</v>
      </c>
      <c r="I6" s="3" t="s">
        <v>2683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2684</v>
      </c>
      <c r="C5" s="1"/>
      <c r="D5" s="1"/>
      <c r="E5" s="1"/>
      <c r="F5" s="1"/>
      <c r="G5" s="1"/>
      <c r="H5" s="1"/>
      <c r="I5" s="1"/>
    </row>
    <row r="6" spans="1:9" ht="30" customHeight="1" x14ac:dyDescent="0.3">
      <c r="A6" s="1"/>
      <c r="B6" s="195" t="s">
        <v>2685</v>
      </c>
      <c r="C6" s="195"/>
      <c r="D6" s="195"/>
      <c r="E6" s="195"/>
      <c r="F6" s="195"/>
      <c r="G6" s="195"/>
      <c r="H6" s="195"/>
      <c r="I6" s="195"/>
    </row>
    <row r="7" spans="1:9" ht="19.95" customHeight="1" x14ac:dyDescent="0.3">
      <c r="A7" s="1"/>
      <c r="B7" s="195" t="s">
        <v>2686</v>
      </c>
      <c r="C7" s="195" t="s">
        <v>2687</v>
      </c>
      <c r="D7" s="195"/>
      <c r="E7" s="195" t="s">
        <v>2688</v>
      </c>
      <c r="F7" s="195"/>
      <c r="G7" s="195" t="s">
        <v>2689</v>
      </c>
      <c r="H7" s="195"/>
      <c r="I7" s="195"/>
    </row>
    <row r="8" spans="1:9" ht="19.95" customHeight="1" x14ac:dyDescent="0.3">
      <c r="A8" s="1"/>
      <c r="B8" s="195"/>
      <c r="C8" s="3" t="s">
        <v>2690</v>
      </c>
      <c r="D8" s="3" t="s">
        <v>2691</v>
      </c>
      <c r="E8" s="3" t="s">
        <v>2690</v>
      </c>
      <c r="F8" s="3" t="s">
        <v>2691</v>
      </c>
      <c r="G8" s="3" t="s">
        <v>2690</v>
      </c>
      <c r="H8" s="3" t="s">
        <v>2691</v>
      </c>
      <c r="I8" s="3" t="s">
        <v>2692</v>
      </c>
    </row>
    <row r="9" spans="1:9" ht="26.4" x14ac:dyDescent="0.3">
      <c r="A9" s="1"/>
      <c r="B9" s="83" t="s">
        <v>2693</v>
      </c>
      <c r="C9" s="83" t="s">
        <v>2694</v>
      </c>
      <c r="D9" s="83" t="s">
        <v>2694</v>
      </c>
      <c r="E9" s="83" t="s">
        <v>2694</v>
      </c>
      <c r="F9" s="83" t="s">
        <v>2694</v>
      </c>
      <c r="G9" s="83" t="s">
        <v>2694</v>
      </c>
      <c r="H9" s="83" t="s">
        <v>2694</v>
      </c>
      <c r="I9" s="83" t="s">
        <v>2695</v>
      </c>
    </row>
    <row r="10" spans="1:9" ht="26.4" x14ac:dyDescent="0.3">
      <c r="A10" s="1"/>
      <c r="B10" s="83" t="s">
        <v>2696</v>
      </c>
      <c r="C10" s="83" t="s">
        <v>2694</v>
      </c>
      <c r="D10" s="83" t="s">
        <v>2694</v>
      </c>
      <c r="E10" s="83" t="s">
        <v>2694</v>
      </c>
      <c r="F10" s="83" t="s">
        <v>2694</v>
      </c>
      <c r="G10" s="83" t="s">
        <v>2694</v>
      </c>
      <c r="H10" s="83" t="s">
        <v>2694</v>
      </c>
      <c r="I10" s="83" t="s">
        <v>2695</v>
      </c>
    </row>
    <row r="11" spans="1:9" ht="39.6" x14ac:dyDescent="0.3">
      <c r="A11" s="1"/>
      <c r="B11" s="83" t="s">
        <v>2697</v>
      </c>
      <c r="C11" s="83" t="s">
        <v>2698</v>
      </c>
      <c r="D11" s="83" t="s">
        <v>2699</v>
      </c>
      <c r="E11" s="83" t="s">
        <v>2700</v>
      </c>
      <c r="F11" s="83" t="s">
        <v>2701</v>
      </c>
      <c r="G11" s="83" t="s">
        <v>909</v>
      </c>
      <c r="H11" s="83" t="s">
        <v>909</v>
      </c>
      <c r="I11" s="83" t="s">
        <v>909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167</v>
      </c>
      <c r="C14" s="195"/>
      <c r="D14" s="195"/>
      <c r="E14" s="195"/>
      <c r="F14" s="195"/>
      <c r="G14" s="195"/>
      <c r="H14" s="195"/>
      <c r="I14" s="195"/>
    </row>
    <row r="15" spans="1:9" ht="19.95" customHeight="1" x14ac:dyDescent="0.3">
      <c r="A15" s="1"/>
      <c r="B15" s="195" t="s">
        <v>2686</v>
      </c>
      <c r="C15" s="195" t="s">
        <v>2687</v>
      </c>
      <c r="D15" s="195"/>
      <c r="E15" s="195" t="s">
        <v>2688</v>
      </c>
      <c r="F15" s="195"/>
      <c r="G15" s="195" t="s">
        <v>2689</v>
      </c>
      <c r="H15" s="195"/>
      <c r="I15" s="195"/>
    </row>
    <row r="16" spans="1:9" ht="19.95" customHeight="1" x14ac:dyDescent="0.3">
      <c r="A16" s="1"/>
      <c r="B16" s="195"/>
      <c r="C16" s="3" t="s">
        <v>2690</v>
      </c>
      <c r="D16" s="3" t="s">
        <v>2691</v>
      </c>
      <c r="E16" s="3" t="s">
        <v>2690</v>
      </c>
      <c r="F16" s="3" t="s">
        <v>2691</v>
      </c>
      <c r="G16" s="3" t="s">
        <v>2690</v>
      </c>
      <c r="H16" s="3" t="s">
        <v>2691</v>
      </c>
      <c r="I16" s="3" t="s">
        <v>2692</v>
      </c>
    </row>
    <row r="17" spans="1:9" ht="26.4" x14ac:dyDescent="0.3">
      <c r="A17" s="1"/>
      <c r="B17" s="83" t="s">
        <v>2693</v>
      </c>
      <c r="C17" s="83" t="s">
        <v>2694</v>
      </c>
      <c r="D17" s="83" t="s">
        <v>2694</v>
      </c>
      <c r="E17" s="83" t="s">
        <v>2694</v>
      </c>
      <c r="F17" s="83" t="s">
        <v>2694</v>
      </c>
      <c r="G17" s="83" t="s">
        <v>2694</v>
      </c>
      <c r="H17" s="83" t="s">
        <v>2694</v>
      </c>
      <c r="I17" s="83" t="s">
        <v>2695</v>
      </c>
    </row>
    <row r="18" spans="1:9" ht="26.4" x14ac:dyDescent="0.3">
      <c r="A18" s="1"/>
      <c r="B18" s="83" t="s">
        <v>2696</v>
      </c>
      <c r="C18" s="83" t="s">
        <v>2694</v>
      </c>
      <c r="D18" s="83" t="s">
        <v>2694</v>
      </c>
      <c r="E18" s="83" t="s">
        <v>2694</v>
      </c>
      <c r="F18" s="83" t="s">
        <v>2694</v>
      </c>
      <c r="G18" s="83" t="s">
        <v>2694</v>
      </c>
      <c r="H18" s="83" t="s">
        <v>2694</v>
      </c>
      <c r="I18" s="83" t="s">
        <v>2695</v>
      </c>
    </row>
    <row r="19" spans="1:9" x14ac:dyDescent="0.3">
      <c r="A19" s="1"/>
      <c r="B19" s="83" t="s">
        <v>2697</v>
      </c>
      <c r="C19" s="83" t="s">
        <v>2694</v>
      </c>
      <c r="D19" s="83" t="s">
        <v>2694</v>
      </c>
      <c r="E19" s="83" t="s">
        <v>2694</v>
      </c>
      <c r="F19" s="83" t="s">
        <v>2694</v>
      </c>
      <c r="G19" s="83" t="s">
        <v>909</v>
      </c>
      <c r="H19" s="83" t="s">
        <v>909</v>
      </c>
      <c r="I19" s="83" t="s">
        <v>909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2702</v>
      </c>
      <c r="C22" s="195"/>
      <c r="D22" s="195"/>
      <c r="E22" s="195"/>
      <c r="F22" s="195"/>
      <c r="G22" s="195"/>
      <c r="H22" s="195"/>
      <c r="I22" s="195"/>
    </row>
    <row r="23" spans="1:9" ht="19.95" customHeight="1" x14ac:dyDescent="0.3">
      <c r="A23" s="1"/>
      <c r="B23" s="195" t="s">
        <v>2686</v>
      </c>
      <c r="C23" s="195" t="s">
        <v>2687</v>
      </c>
      <c r="D23" s="195"/>
      <c r="E23" s="195" t="s">
        <v>2688</v>
      </c>
      <c r="F23" s="195"/>
      <c r="G23" s="195" t="s">
        <v>2689</v>
      </c>
      <c r="H23" s="195"/>
      <c r="I23" s="195"/>
    </row>
    <row r="24" spans="1:9" ht="19.95" customHeight="1" x14ac:dyDescent="0.3">
      <c r="A24" s="1"/>
      <c r="B24" s="195"/>
      <c r="C24" s="3" t="s">
        <v>2690</v>
      </c>
      <c r="D24" s="3" t="s">
        <v>2691</v>
      </c>
      <c r="E24" s="3" t="s">
        <v>2690</v>
      </c>
      <c r="F24" s="3" t="s">
        <v>2691</v>
      </c>
      <c r="G24" s="3" t="s">
        <v>2690</v>
      </c>
      <c r="H24" s="3" t="s">
        <v>2691</v>
      </c>
      <c r="I24" s="3" t="s">
        <v>2692</v>
      </c>
    </row>
    <row r="25" spans="1:9" ht="26.4" x14ac:dyDescent="0.3">
      <c r="A25" s="1"/>
      <c r="B25" s="83" t="s">
        <v>2693</v>
      </c>
      <c r="C25" s="83" t="s">
        <v>2694</v>
      </c>
      <c r="D25" s="83" t="s">
        <v>2694</v>
      </c>
      <c r="E25" s="83" t="s">
        <v>2694</v>
      </c>
      <c r="F25" s="83" t="s">
        <v>2694</v>
      </c>
      <c r="G25" s="83" t="s">
        <v>2694</v>
      </c>
      <c r="H25" s="83" t="s">
        <v>2694</v>
      </c>
      <c r="I25" s="83" t="s">
        <v>2695</v>
      </c>
    </row>
    <row r="26" spans="1:9" ht="26.4" x14ac:dyDescent="0.3">
      <c r="A26" s="1"/>
      <c r="B26" s="83" t="s">
        <v>2696</v>
      </c>
      <c r="C26" s="83" t="s">
        <v>2694</v>
      </c>
      <c r="D26" s="83" t="s">
        <v>2694</v>
      </c>
      <c r="E26" s="83" t="s">
        <v>2694</v>
      </c>
      <c r="F26" s="83" t="s">
        <v>2694</v>
      </c>
      <c r="G26" s="83" t="s">
        <v>2694</v>
      </c>
      <c r="H26" s="83" t="s">
        <v>2694</v>
      </c>
      <c r="I26" s="83" t="s">
        <v>2695</v>
      </c>
    </row>
    <row r="27" spans="1:9" ht="39.6" x14ac:dyDescent="0.3">
      <c r="A27" s="1"/>
      <c r="B27" s="83" t="s">
        <v>2697</v>
      </c>
      <c r="C27" s="83" t="s">
        <v>2698</v>
      </c>
      <c r="D27" s="83" t="s">
        <v>2699</v>
      </c>
      <c r="E27" s="83" t="s">
        <v>2700</v>
      </c>
      <c r="F27" s="83" t="s">
        <v>2701</v>
      </c>
      <c r="G27" s="83" t="s">
        <v>909</v>
      </c>
      <c r="H27" s="83" t="s">
        <v>909</v>
      </c>
      <c r="I27" s="83" t="s">
        <v>909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2652</v>
      </c>
      <c r="C30" s="195"/>
      <c r="D30" s="195"/>
      <c r="E30" s="195"/>
      <c r="F30" s="195"/>
      <c r="G30" s="195"/>
      <c r="H30" s="195"/>
      <c r="I30" s="195"/>
    </row>
    <row r="31" spans="1:9" ht="19.95" customHeight="1" x14ac:dyDescent="0.3">
      <c r="A31" s="1"/>
      <c r="B31" s="195" t="s">
        <v>2686</v>
      </c>
      <c r="C31" s="195" t="s">
        <v>2687</v>
      </c>
      <c r="D31" s="195"/>
      <c r="E31" s="195" t="s">
        <v>2688</v>
      </c>
      <c r="F31" s="195"/>
      <c r="G31" s="195" t="s">
        <v>2689</v>
      </c>
      <c r="H31" s="195"/>
      <c r="I31" s="195"/>
    </row>
    <row r="32" spans="1:9" ht="19.95" customHeight="1" x14ac:dyDescent="0.3">
      <c r="A32" s="1"/>
      <c r="B32" s="195"/>
      <c r="C32" s="3" t="s">
        <v>2690</v>
      </c>
      <c r="D32" s="3" t="s">
        <v>2691</v>
      </c>
      <c r="E32" s="3" t="s">
        <v>2690</v>
      </c>
      <c r="F32" s="3" t="s">
        <v>2691</v>
      </c>
      <c r="G32" s="3" t="s">
        <v>2690</v>
      </c>
      <c r="H32" s="3" t="s">
        <v>2691</v>
      </c>
      <c r="I32" s="3" t="s">
        <v>2692</v>
      </c>
    </row>
    <row r="33" spans="1:9" ht="26.4" x14ac:dyDescent="0.3">
      <c r="A33" s="1"/>
      <c r="B33" s="83" t="s">
        <v>2693</v>
      </c>
      <c r="C33" s="83" t="s">
        <v>2694</v>
      </c>
      <c r="D33" s="83" t="s">
        <v>2694</v>
      </c>
      <c r="E33" s="83" t="s">
        <v>2694</v>
      </c>
      <c r="F33" s="83" t="s">
        <v>2694</v>
      </c>
      <c r="G33" s="83" t="s">
        <v>2694</v>
      </c>
      <c r="H33" s="83" t="s">
        <v>2694</v>
      </c>
      <c r="I33" s="83" t="s">
        <v>2703</v>
      </c>
    </row>
    <row r="34" spans="1:9" ht="26.4" x14ac:dyDescent="0.3">
      <c r="A34" s="1"/>
      <c r="B34" s="83" t="s">
        <v>2696</v>
      </c>
      <c r="C34" s="83" t="s">
        <v>2694</v>
      </c>
      <c r="D34" s="83" t="s">
        <v>2694</v>
      </c>
      <c r="E34" s="83" t="s">
        <v>2694</v>
      </c>
      <c r="F34" s="83" t="s">
        <v>2694</v>
      </c>
      <c r="G34" s="83" t="s">
        <v>2694</v>
      </c>
      <c r="H34" s="83" t="s">
        <v>2694</v>
      </c>
      <c r="I34" s="83" t="s">
        <v>2695</v>
      </c>
    </row>
    <row r="35" spans="1:9" ht="26.4" x14ac:dyDescent="0.3">
      <c r="A35" s="1"/>
      <c r="B35" s="83" t="s">
        <v>2697</v>
      </c>
      <c r="C35" s="83" t="s">
        <v>2698</v>
      </c>
      <c r="D35" s="83" t="s">
        <v>2699</v>
      </c>
      <c r="E35" s="83" t="s">
        <v>2704</v>
      </c>
      <c r="F35" s="83" t="s">
        <v>2705</v>
      </c>
      <c r="G35" s="83" t="s">
        <v>909</v>
      </c>
      <c r="H35" s="83" t="s">
        <v>909</v>
      </c>
      <c r="I35" s="83" t="s">
        <v>909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42</v>
      </c>
      <c r="C38" s="195"/>
      <c r="D38" s="195"/>
      <c r="E38" s="195"/>
      <c r="F38" s="195"/>
      <c r="G38" s="195"/>
      <c r="H38" s="195"/>
      <c r="I38" s="195"/>
    </row>
    <row r="39" spans="1:9" ht="19.95" customHeight="1" x14ac:dyDescent="0.3">
      <c r="A39" s="1"/>
      <c r="B39" s="195" t="s">
        <v>2686</v>
      </c>
      <c r="C39" s="195" t="s">
        <v>2687</v>
      </c>
      <c r="D39" s="195"/>
      <c r="E39" s="195" t="s">
        <v>2688</v>
      </c>
      <c r="F39" s="195"/>
      <c r="G39" s="195" t="s">
        <v>2689</v>
      </c>
      <c r="H39" s="195"/>
      <c r="I39" s="195"/>
    </row>
    <row r="40" spans="1:9" ht="19.95" customHeight="1" x14ac:dyDescent="0.3">
      <c r="A40" s="1"/>
      <c r="B40" s="195"/>
      <c r="C40" s="3" t="s">
        <v>2690</v>
      </c>
      <c r="D40" s="3" t="s">
        <v>2691</v>
      </c>
      <c r="E40" s="3" t="s">
        <v>2690</v>
      </c>
      <c r="F40" s="3" t="s">
        <v>2691</v>
      </c>
      <c r="G40" s="3" t="s">
        <v>2690</v>
      </c>
      <c r="H40" s="3" t="s">
        <v>2691</v>
      </c>
      <c r="I40" s="3" t="s">
        <v>2692</v>
      </c>
    </row>
    <row r="41" spans="1:9" ht="26.4" x14ac:dyDescent="0.3">
      <c r="A41" s="1"/>
      <c r="B41" s="83" t="s">
        <v>2693</v>
      </c>
      <c r="C41" s="83" t="s">
        <v>2694</v>
      </c>
      <c r="D41" s="83" t="s">
        <v>2694</v>
      </c>
      <c r="E41" s="83" t="s">
        <v>2694</v>
      </c>
      <c r="F41" s="83" t="s">
        <v>2694</v>
      </c>
      <c r="G41" s="83" t="s">
        <v>2694</v>
      </c>
      <c r="H41" s="83" t="s">
        <v>2694</v>
      </c>
      <c r="I41" s="83" t="s">
        <v>2695</v>
      </c>
    </row>
    <row r="42" spans="1:9" ht="26.4" x14ac:dyDescent="0.3">
      <c r="A42" s="1"/>
      <c r="B42" s="83" t="s">
        <v>2696</v>
      </c>
      <c r="C42" s="83" t="s">
        <v>2694</v>
      </c>
      <c r="D42" s="83" t="s">
        <v>2694</v>
      </c>
      <c r="E42" s="83" t="s">
        <v>2694</v>
      </c>
      <c r="F42" s="83" t="s">
        <v>2694</v>
      </c>
      <c r="G42" s="83" t="s">
        <v>2694</v>
      </c>
      <c r="H42" s="83" t="s">
        <v>2694</v>
      </c>
      <c r="I42" s="83" t="s">
        <v>2695</v>
      </c>
    </row>
    <row r="43" spans="1:9" ht="26.4" x14ac:dyDescent="0.3">
      <c r="A43" s="1"/>
      <c r="B43" s="83" t="s">
        <v>2697</v>
      </c>
      <c r="C43" s="83" t="s">
        <v>2698</v>
      </c>
      <c r="D43" s="83" t="s">
        <v>2706</v>
      </c>
      <c r="E43" s="83" t="s">
        <v>2704</v>
      </c>
      <c r="F43" s="83" t="s">
        <v>2707</v>
      </c>
      <c r="G43" s="83" t="s">
        <v>909</v>
      </c>
      <c r="H43" s="83" t="s">
        <v>909</v>
      </c>
      <c r="I43" s="83" t="s">
        <v>909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2708</v>
      </c>
      <c r="C46" s="195"/>
      <c r="D46" s="195"/>
      <c r="E46" s="195"/>
      <c r="F46" s="195"/>
      <c r="G46" s="195"/>
      <c r="H46" s="195"/>
      <c r="I46" s="195"/>
    </row>
    <row r="47" spans="1:9" ht="19.95" customHeight="1" x14ac:dyDescent="0.3">
      <c r="A47" s="1"/>
      <c r="B47" s="195" t="s">
        <v>2686</v>
      </c>
      <c r="C47" s="195" t="s">
        <v>2687</v>
      </c>
      <c r="D47" s="195"/>
      <c r="E47" s="195" t="s">
        <v>2688</v>
      </c>
      <c r="F47" s="195"/>
      <c r="G47" s="195" t="s">
        <v>2689</v>
      </c>
      <c r="H47" s="195"/>
      <c r="I47" s="195"/>
    </row>
    <row r="48" spans="1:9" ht="19.95" customHeight="1" x14ac:dyDescent="0.3">
      <c r="A48" s="1"/>
      <c r="B48" s="195"/>
      <c r="C48" s="3" t="s">
        <v>2690</v>
      </c>
      <c r="D48" s="3" t="s">
        <v>2691</v>
      </c>
      <c r="E48" s="3" t="s">
        <v>2690</v>
      </c>
      <c r="F48" s="3" t="s">
        <v>2691</v>
      </c>
      <c r="G48" s="3" t="s">
        <v>2690</v>
      </c>
      <c r="H48" s="3" t="s">
        <v>2691</v>
      </c>
      <c r="I48" s="3" t="s">
        <v>2692</v>
      </c>
    </row>
    <row r="49" spans="1:9" ht="26.4" x14ac:dyDescent="0.3">
      <c r="A49" s="1"/>
      <c r="B49" s="83" t="s">
        <v>2693</v>
      </c>
      <c r="C49" s="83" t="s">
        <v>2694</v>
      </c>
      <c r="D49" s="83" t="s">
        <v>2694</v>
      </c>
      <c r="E49" s="83" t="s">
        <v>2694</v>
      </c>
      <c r="F49" s="83" t="s">
        <v>2694</v>
      </c>
      <c r="G49" s="83" t="s">
        <v>2694</v>
      </c>
      <c r="H49" s="83" t="s">
        <v>2694</v>
      </c>
      <c r="I49" s="83" t="s">
        <v>2695</v>
      </c>
    </row>
    <row r="50" spans="1:9" ht="26.4" x14ac:dyDescent="0.3">
      <c r="A50" s="1"/>
      <c r="B50" s="83" t="s">
        <v>2696</v>
      </c>
      <c r="C50" s="83" t="s">
        <v>2694</v>
      </c>
      <c r="D50" s="83" t="s">
        <v>2694</v>
      </c>
      <c r="E50" s="83" t="s">
        <v>2694</v>
      </c>
      <c r="F50" s="83" t="s">
        <v>2694</v>
      </c>
      <c r="G50" s="83" t="s">
        <v>2694</v>
      </c>
      <c r="H50" s="83" t="s">
        <v>2694</v>
      </c>
      <c r="I50" s="83" t="s">
        <v>2695</v>
      </c>
    </row>
    <row r="51" spans="1:9" ht="26.4" x14ac:dyDescent="0.3">
      <c r="A51" s="1"/>
      <c r="B51" s="83" t="s">
        <v>2697</v>
      </c>
      <c r="C51" s="83" t="s">
        <v>2698</v>
      </c>
      <c r="D51" s="83" t="s">
        <v>2699</v>
      </c>
      <c r="E51" s="83" t="s">
        <v>2704</v>
      </c>
      <c r="F51" s="83" t="s">
        <v>2705</v>
      </c>
      <c r="G51" s="83" t="s">
        <v>909</v>
      </c>
      <c r="H51" s="83" t="s">
        <v>909</v>
      </c>
      <c r="I51" s="83" t="s">
        <v>909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2709</v>
      </c>
      <c r="C54" s="195"/>
      <c r="D54" s="195"/>
      <c r="E54" s="195"/>
      <c r="F54" s="195"/>
      <c r="G54" s="195"/>
      <c r="H54" s="195"/>
      <c r="I54" s="195"/>
    </row>
    <row r="55" spans="1:9" ht="19.95" customHeight="1" x14ac:dyDescent="0.3">
      <c r="A55" s="1"/>
      <c r="B55" s="195" t="s">
        <v>2686</v>
      </c>
      <c r="C55" s="195" t="s">
        <v>2687</v>
      </c>
      <c r="D55" s="195"/>
      <c r="E55" s="195" t="s">
        <v>2688</v>
      </c>
      <c r="F55" s="195"/>
      <c r="G55" s="195" t="s">
        <v>2689</v>
      </c>
      <c r="H55" s="195"/>
      <c r="I55" s="195"/>
    </row>
    <row r="56" spans="1:9" ht="19.95" customHeight="1" x14ac:dyDescent="0.3">
      <c r="A56" s="1"/>
      <c r="B56" s="195"/>
      <c r="C56" s="3" t="s">
        <v>2690</v>
      </c>
      <c r="D56" s="3" t="s">
        <v>2691</v>
      </c>
      <c r="E56" s="3" t="s">
        <v>2690</v>
      </c>
      <c r="F56" s="3" t="s">
        <v>2691</v>
      </c>
      <c r="G56" s="3" t="s">
        <v>2690</v>
      </c>
      <c r="H56" s="3" t="s">
        <v>2691</v>
      </c>
      <c r="I56" s="3" t="s">
        <v>2692</v>
      </c>
    </row>
    <row r="57" spans="1:9" ht="26.4" x14ac:dyDescent="0.3">
      <c r="A57" s="1"/>
      <c r="B57" s="83" t="s">
        <v>2693</v>
      </c>
      <c r="C57" s="83" t="s">
        <v>2694</v>
      </c>
      <c r="D57" s="83" t="s">
        <v>2694</v>
      </c>
      <c r="E57" s="83" t="s">
        <v>2694</v>
      </c>
      <c r="F57" s="83" t="s">
        <v>2694</v>
      </c>
      <c r="G57" s="83" t="s">
        <v>2694</v>
      </c>
      <c r="H57" s="83" t="s">
        <v>2694</v>
      </c>
      <c r="I57" s="83" t="s">
        <v>2695</v>
      </c>
    </row>
    <row r="58" spans="1:9" ht="26.4" x14ac:dyDescent="0.3">
      <c r="A58" s="1"/>
      <c r="B58" s="83" t="s">
        <v>2696</v>
      </c>
      <c r="C58" s="83" t="s">
        <v>2694</v>
      </c>
      <c r="D58" s="83" t="s">
        <v>2694</v>
      </c>
      <c r="E58" s="83" t="s">
        <v>2694</v>
      </c>
      <c r="F58" s="83" t="s">
        <v>2694</v>
      </c>
      <c r="G58" s="83" t="s">
        <v>2694</v>
      </c>
      <c r="H58" s="83" t="s">
        <v>2694</v>
      </c>
      <c r="I58" s="83" t="s">
        <v>2695</v>
      </c>
    </row>
    <row r="59" spans="1:9" ht="39.6" x14ac:dyDescent="0.3">
      <c r="A59" s="1"/>
      <c r="B59" s="83" t="s">
        <v>2697</v>
      </c>
      <c r="C59" s="83" t="s">
        <v>2698</v>
      </c>
      <c r="D59" s="83" t="s">
        <v>2699</v>
      </c>
      <c r="E59" s="83" t="s">
        <v>2700</v>
      </c>
      <c r="F59" s="83" t="s">
        <v>2701</v>
      </c>
      <c r="G59" s="83" t="s">
        <v>909</v>
      </c>
      <c r="H59" s="83" t="s">
        <v>909</v>
      </c>
      <c r="I59" s="83" t="s">
        <v>909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49</v>
      </c>
      <c r="C62" s="195"/>
      <c r="D62" s="195"/>
      <c r="E62" s="195"/>
      <c r="F62" s="195"/>
      <c r="G62" s="195"/>
      <c r="H62" s="195"/>
      <c r="I62" s="195"/>
    </row>
    <row r="63" spans="1:9" ht="19.95" customHeight="1" x14ac:dyDescent="0.3">
      <c r="A63" s="1"/>
      <c r="B63" s="195" t="s">
        <v>2686</v>
      </c>
      <c r="C63" s="195" t="s">
        <v>2687</v>
      </c>
      <c r="D63" s="195"/>
      <c r="E63" s="195" t="s">
        <v>2688</v>
      </c>
      <c r="F63" s="195"/>
      <c r="G63" s="195" t="s">
        <v>2689</v>
      </c>
      <c r="H63" s="195"/>
      <c r="I63" s="195"/>
    </row>
    <row r="64" spans="1:9" ht="19.95" customHeight="1" x14ac:dyDescent="0.3">
      <c r="A64" s="1"/>
      <c r="B64" s="195"/>
      <c r="C64" s="3" t="s">
        <v>2690</v>
      </c>
      <c r="D64" s="3" t="s">
        <v>2691</v>
      </c>
      <c r="E64" s="3" t="s">
        <v>2690</v>
      </c>
      <c r="F64" s="3" t="s">
        <v>2691</v>
      </c>
      <c r="G64" s="3" t="s">
        <v>2690</v>
      </c>
      <c r="H64" s="3" t="s">
        <v>2691</v>
      </c>
      <c r="I64" s="3" t="s">
        <v>2692</v>
      </c>
    </row>
    <row r="65" spans="1:9" ht="26.4" x14ac:dyDescent="0.3">
      <c r="A65" s="1"/>
      <c r="B65" s="83" t="s">
        <v>2693</v>
      </c>
      <c r="C65" s="83" t="s">
        <v>2694</v>
      </c>
      <c r="D65" s="83" t="s">
        <v>2694</v>
      </c>
      <c r="E65" s="83" t="s">
        <v>2694</v>
      </c>
      <c r="F65" s="83" t="s">
        <v>2694</v>
      </c>
      <c r="G65" s="83" t="s">
        <v>2694</v>
      </c>
      <c r="H65" s="83" t="s">
        <v>2694</v>
      </c>
      <c r="I65" s="83" t="s">
        <v>2695</v>
      </c>
    </row>
    <row r="66" spans="1:9" ht="26.4" x14ac:dyDescent="0.3">
      <c r="A66" s="1"/>
      <c r="B66" s="83" t="s">
        <v>2696</v>
      </c>
      <c r="C66" s="83" t="s">
        <v>2694</v>
      </c>
      <c r="D66" s="83" t="s">
        <v>2694</v>
      </c>
      <c r="E66" s="83" t="s">
        <v>2694</v>
      </c>
      <c r="F66" s="83" t="s">
        <v>2694</v>
      </c>
      <c r="G66" s="83" t="s">
        <v>2694</v>
      </c>
      <c r="H66" s="83" t="s">
        <v>2694</v>
      </c>
      <c r="I66" s="83" t="s">
        <v>2695</v>
      </c>
    </row>
    <row r="67" spans="1:9" ht="26.4" x14ac:dyDescent="0.3">
      <c r="A67" s="1"/>
      <c r="B67" s="83" t="s">
        <v>2697</v>
      </c>
      <c r="C67" s="83" t="s">
        <v>2710</v>
      </c>
      <c r="D67" s="83" t="s">
        <v>2711</v>
      </c>
      <c r="E67" s="83" t="s">
        <v>2712</v>
      </c>
      <c r="F67" s="83" t="s">
        <v>2713</v>
      </c>
      <c r="G67" s="83" t="s">
        <v>909</v>
      </c>
      <c r="H67" s="83" t="s">
        <v>909</v>
      </c>
      <c r="I67" s="83" t="s">
        <v>909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2714</v>
      </c>
      <c r="C5" s="1"/>
      <c r="D5" s="1"/>
      <c r="E5" s="1"/>
      <c r="F5" s="1"/>
      <c r="G5" s="1"/>
    </row>
    <row r="6" spans="1:7" ht="30" customHeight="1" x14ac:dyDescent="0.3">
      <c r="A6" s="1"/>
      <c r="B6" s="195" t="s">
        <v>2685</v>
      </c>
      <c r="C6" s="195"/>
      <c r="D6" s="195"/>
      <c r="E6" s="195"/>
      <c r="F6" s="195"/>
      <c r="G6" s="195"/>
    </row>
    <row r="7" spans="1:7" x14ac:dyDescent="0.3">
      <c r="A7" s="1"/>
      <c r="B7" s="195" t="s">
        <v>2715</v>
      </c>
      <c r="C7" s="195" t="s">
        <v>2716</v>
      </c>
      <c r="D7" s="195" t="s">
        <v>2717</v>
      </c>
      <c r="E7" s="195" t="s">
        <v>2718</v>
      </c>
      <c r="F7" s="195" t="s">
        <v>2719</v>
      </c>
      <c r="G7" s="195"/>
    </row>
    <row r="8" spans="1:7" x14ac:dyDescent="0.3">
      <c r="A8" s="1"/>
      <c r="B8" s="195"/>
      <c r="C8" s="195"/>
      <c r="D8" s="195"/>
      <c r="E8" s="195"/>
      <c r="F8" s="195" t="s">
        <v>2691</v>
      </c>
      <c r="G8" s="195"/>
    </row>
    <row r="9" spans="1:7" x14ac:dyDescent="0.3">
      <c r="A9" s="1"/>
      <c r="B9" s="195"/>
      <c r="C9" s="195"/>
      <c r="D9" s="195"/>
      <c r="E9" s="195"/>
      <c r="F9" s="3" t="s">
        <v>2720</v>
      </c>
      <c r="G9" s="3" t="s">
        <v>2721</v>
      </c>
    </row>
    <row r="10" spans="1:7" x14ac:dyDescent="0.3">
      <c r="A10" s="1"/>
      <c r="B10" s="83" t="s">
        <v>2693</v>
      </c>
      <c r="C10" s="83" t="s">
        <v>2694</v>
      </c>
      <c r="D10" s="83" t="s">
        <v>2694</v>
      </c>
      <c r="E10" s="83">
        <v>0</v>
      </c>
      <c r="F10" s="83">
        <v>60.36</v>
      </c>
      <c r="G10" s="83">
        <v>59.64</v>
      </c>
    </row>
    <row r="11" spans="1:7" x14ac:dyDescent="0.3">
      <c r="A11" s="1"/>
      <c r="B11" s="83" t="s">
        <v>2722</v>
      </c>
      <c r="C11" s="83" t="s">
        <v>2694</v>
      </c>
      <c r="D11" s="83" t="s">
        <v>2694</v>
      </c>
      <c r="E11" s="83">
        <v>0</v>
      </c>
      <c r="F11" s="83">
        <v>61</v>
      </c>
      <c r="G11" s="83">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167</v>
      </c>
      <c r="C14" s="195"/>
      <c r="D14" s="195"/>
      <c r="E14" s="195"/>
      <c r="F14" s="195"/>
      <c r="G14" s="195"/>
    </row>
    <row r="15" spans="1:7" x14ac:dyDescent="0.3">
      <c r="A15" s="1"/>
      <c r="B15" s="195" t="s">
        <v>2715</v>
      </c>
      <c r="C15" s="195" t="s">
        <v>2716</v>
      </c>
      <c r="D15" s="195" t="s">
        <v>2717</v>
      </c>
      <c r="E15" s="195" t="s">
        <v>2718</v>
      </c>
      <c r="F15" s="195" t="s">
        <v>2719</v>
      </c>
      <c r="G15" s="195"/>
    </row>
    <row r="16" spans="1:7" x14ac:dyDescent="0.3">
      <c r="A16" s="1"/>
      <c r="B16" s="195"/>
      <c r="C16" s="195"/>
      <c r="D16" s="195"/>
      <c r="E16" s="195"/>
      <c r="F16" s="195" t="s">
        <v>2691</v>
      </c>
      <c r="G16" s="195"/>
    </row>
    <row r="17" spans="1:7" x14ac:dyDescent="0.3">
      <c r="A17" s="1"/>
      <c r="B17" s="195"/>
      <c r="C17" s="195"/>
      <c r="D17" s="195"/>
      <c r="E17" s="195"/>
      <c r="F17" s="3" t="s">
        <v>2720</v>
      </c>
      <c r="G17" s="3" t="s">
        <v>2721</v>
      </c>
    </row>
    <row r="18" spans="1:7" x14ac:dyDescent="0.3">
      <c r="A18" s="1"/>
      <c r="B18" s="83" t="s">
        <v>2693</v>
      </c>
      <c r="C18" s="83" t="s">
        <v>2694</v>
      </c>
      <c r="D18" s="83" t="s">
        <v>2694</v>
      </c>
      <c r="E18" s="83">
        <v>0</v>
      </c>
      <c r="F18" s="83">
        <v>60.36</v>
      </c>
      <c r="G18" s="83">
        <v>59.64</v>
      </c>
    </row>
    <row r="19" spans="1:7" x14ac:dyDescent="0.3">
      <c r="A19" s="1"/>
      <c r="B19" s="83" t="s">
        <v>2722</v>
      </c>
      <c r="C19" s="83" t="s">
        <v>2694</v>
      </c>
      <c r="D19" s="83" t="s">
        <v>2694</v>
      </c>
      <c r="E19" s="83">
        <v>0</v>
      </c>
      <c r="F19" s="83">
        <v>61</v>
      </c>
      <c r="G19" s="83">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2702</v>
      </c>
      <c r="C22" s="195"/>
      <c r="D22" s="195"/>
      <c r="E22" s="195"/>
      <c r="F22" s="195"/>
      <c r="G22" s="195"/>
    </row>
    <row r="23" spans="1:7" x14ac:dyDescent="0.3">
      <c r="A23" s="1"/>
      <c r="B23" s="195" t="s">
        <v>2715</v>
      </c>
      <c r="C23" s="195" t="s">
        <v>2716</v>
      </c>
      <c r="D23" s="195" t="s">
        <v>2717</v>
      </c>
      <c r="E23" s="195" t="s">
        <v>2718</v>
      </c>
      <c r="F23" s="195" t="s">
        <v>2719</v>
      </c>
      <c r="G23" s="195"/>
    </row>
    <row r="24" spans="1:7" x14ac:dyDescent="0.3">
      <c r="A24" s="1"/>
      <c r="B24" s="195"/>
      <c r="C24" s="195"/>
      <c r="D24" s="195"/>
      <c r="E24" s="195"/>
      <c r="F24" s="195" t="s">
        <v>2691</v>
      </c>
      <c r="G24" s="195"/>
    </row>
    <row r="25" spans="1:7" x14ac:dyDescent="0.3">
      <c r="A25" s="1"/>
      <c r="B25" s="195"/>
      <c r="C25" s="195"/>
      <c r="D25" s="195"/>
      <c r="E25" s="195"/>
      <c r="F25" s="3" t="s">
        <v>2720</v>
      </c>
      <c r="G25" s="3" t="s">
        <v>2721</v>
      </c>
    </row>
    <row r="26" spans="1:7" x14ac:dyDescent="0.3">
      <c r="A26" s="1"/>
      <c r="B26" s="83" t="s">
        <v>2693</v>
      </c>
      <c r="C26" s="83" t="s">
        <v>2694</v>
      </c>
      <c r="D26" s="83" t="s">
        <v>2694</v>
      </c>
      <c r="E26" s="83">
        <v>0</v>
      </c>
      <c r="F26" s="83">
        <v>60.36</v>
      </c>
      <c r="G26" s="83">
        <v>59.64</v>
      </c>
    </row>
    <row r="27" spans="1:7" x14ac:dyDescent="0.3">
      <c r="A27" s="1"/>
      <c r="B27" s="83" t="s">
        <v>2722</v>
      </c>
      <c r="C27" s="83" t="s">
        <v>2694</v>
      </c>
      <c r="D27" s="83" t="s">
        <v>2694</v>
      </c>
      <c r="E27" s="83">
        <v>0</v>
      </c>
      <c r="F27" s="83">
        <v>61</v>
      </c>
      <c r="G27" s="83">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2652</v>
      </c>
      <c r="C30" s="195"/>
      <c r="D30" s="195"/>
      <c r="E30" s="195"/>
      <c r="F30" s="195"/>
      <c r="G30" s="195"/>
    </row>
    <row r="31" spans="1:7" x14ac:dyDescent="0.3">
      <c r="A31" s="1"/>
      <c r="B31" s="195" t="s">
        <v>2715</v>
      </c>
      <c r="C31" s="195" t="s">
        <v>2716</v>
      </c>
      <c r="D31" s="195" t="s">
        <v>2717</v>
      </c>
      <c r="E31" s="195" t="s">
        <v>2718</v>
      </c>
      <c r="F31" s="195" t="s">
        <v>2719</v>
      </c>
      <c r="G31" s="195"/>
    </row>
    <row r="32" spans="1:7" x14ac:dyDescent="0.3">
      <c r="A32" s="1"/>
      <c r="B32" s="195"/>
      <c r="C32" s="195"/>
      <c r="D32" s="195"/>
      <c r="E32" s="195"/>
      <c r="F32" s="195" t="s">
        <v>2691</v>
      </c>
      <c r="G32" s="195"/>
    </row>
    <row r="33" spans="1:7" x14ac:dyDescent="0.3">
      <c r="A33" s="1"/>
      <c r="B33" s="195"/>
      <c r="C33" s="195"/>
      <c r="D33" s="195"/>
      <c r="E33" s="195"/>
      <c r="F33" s="3" t="s">
        <v>2720</v>
      </c>
      <c r="G33" s="3" t="s">
        <v>2721</v>
      </c>
    </row>
    <row r="34" spans="1:7" x14ac:dyDescent="0.3">
      <c r="A34" s="1"/>
      <c r="B34" s="83" t="s">
        <v>2693</v>
      </c>
      <c r="C34" s="83" t="s">
        <v>2694</v>
      </c>
      <c r="D34" s="83" t="s">
        <v>2694</v>
      </c>
      <c r="E34" s="83">
        <v>0</v>
      </c>
      <c r="F34" s="83">
        <v>60.36</v>
      </c>
      <c r="G34" s="83">
        <v>59.64</v>
      </c>
    </row>
    <row r="35" spans="1:7" x14ac:dyDescent="0.3">
      <c r="A35" s="1"/>
      <c r="B35" s="83" t="s">
        <v>2722</v>
      </c>
      <c r="C35" s="83" t="s">
        <v>2694</v>
      </c>
      <c r="D35" s="83" t="s">
        <v>2694</v>
      </c>
      <c r="E35" s="83">
        <v>0</v>
      </c>
      <c r="F35" s="83">
        <v>61</v>
      </c>
      <c r="G35" s="83">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42</v>
      </c>
      <c r="C38" s="195"/>
      <c r="D38" s="195"/>
      <c r="E38" s="195"/>
      <c r="F38" s="195"/>
      <c r="G38" s="195"/>
    </row>
    <row r="39" spans="1:7" x14ac:dyDescent="0.3">
      <c r="A39" s="1"/>
      <c r="B39" s="195" t="s">
        <v>2715</v>
      </c>
      <c r="C39" s="195" t="s">
        <v>2716</v>
      </c>
      <c r="D39" s="195" t="s">
        <v>2717</v>
      </c>
      <c r="E39" s="195" t="s">
        <v>2718</v>
      </c>
      <c r="F39" s="195" t="s">
        <v>2719</v>
      </c>
      <c r="G39" s="195"/>
    </row>
    <row r="40" spans="1:7" x14ac:dyDescent="0.3">
      <c r="A40" s="1"/>
      <c r="B40" s="195"/>
      <c r="C40" s="195"/>
      <c r="D40" s="195"/>
      <c r="E40" s="195"/>
      <c r="F40" s="195" t="s">
        <v>2691</v>
      </c>
      <c r="G40" s="195"/>
    </row>
    <row r="41" spans="1:7" x14ac:dyDescent="0.3">
      <c r="A41" s="1"/>
      <c r="B41" s="195"/>
      <c r="C41" s="195"/>
      <c r="D41" s="195"/>
      <c r="E41" s="195"/>
      <c r="F41" s="3" t="s">
        <v>2720</v>
      </c>
      <c r="G41" s="3" t="s">
        <v>2721</v>
      </c>
    </row>
    <row r="42" spans="1:7" x14ac:dyDescent="0.3">
      <c r="A42" s="1"/>
      <c r="B42" s="83" t="s">
        <v>2693</v>
      </c>
      <c r="C42" s="83" t="s">
        <v>2694</v>
      </c>
      <c r="D42" s="83" t="s">
        <v>2694</v>
      </c>
      <c r="E42" s="83">
        <v>0</v>
      </c>
      <c r="F42" s="83">
        <v>60.36</v>
      </c>
      <c r="G42" s="83">
        <v>59.64</v>
      </c>
    </row>
    <row r="43" spans="1:7" x14ac:dyDescent="0.3">
      <c r="A43" s="1"/>
      <c r="B43" s="83" t="s">
        <v>2722</v>
      </c>
      <c r="C43" s="83" t="s">
        <v>2694</v>
      </c>
      <c r="D43" s="83" t="s">
        <v>2694</v>
      </c>
      <c r="E43" s="83">
        <v>0</v>
      </c>
      <c r="F43" s="83">
        <v>61</v>
      </c>
      <c r="G43" s="83">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2708</v>
      </c>
      <c r="C46" s="195"/>
      <c r="D46" s="195"/>
      <c r="E46" s="195"/>
      <c r="F46" s="195"/>
      <c r="G46" s="195"/>
    </row>
    <row r="47" spans="1:7" x14ac:dyDescent="0.3">
      <c r="A47" s="1"/>
      <c r="B47" s="195" t="s">
        <v>2715</v>
      </c>
      <c r="C47" s="195" t="s">
        <v>2716</v>
      </c>
      <c r="D47" s="195" t="s">
        <v>2717</v>
      </c>
      <c r="E47" s="195" t="s">
        <v>2718</v>
      </c>
      <c r="F47" s="195" t="s">
        <v>2719</v>
      </c>
      <c r="G47" s="195"/>
    </row>
    <row r="48" spans="1:7" x14ac:dyDescent="0.3">
      <c r="A48" s="1"/>
      <c r="B48" s="195"/>
      <c r="C48" s="195"/>
      <c r="D48" s="195"/>
      <c r="E48" s="195"/>
      <c r="F48" s="195" t="s">
        <v>2691</v>
      </c>
      <c r="G48" s="195"/>
    </row>
    <row r="49" spans="1:7" x14ac:dyDescent="0.3">
      <c r="A49" s="1"/>
      <c r="B49" s="195"/>
      <c r="C49" s="195"/>
      <c r="D49" s="195"/>
      <c r="E49" s="195"/>
      <c r="F49" s="3" t="s">
        <v>2720</v>
      </c>
      <c r="G49" s="3" t="s">
        <v>2721</v>
      </c>
    </row>
    <row r="50" spans="1:7" x14ac:dyDescent="0.3">
      <c r="A50" s="1"/>
      <c r="B50" s="83" t="s">
        <v>2693</v>
      </c>
      <c r="C50" s="83" t="s">
        <v>2694</v>
      </c>
      <c r="D50" s="83" t="s">
        <v>2694</v>
      </c>
      <c r="E50" s="83">
        <v>0</v>
      </c>
      <c r="F50" s="83">
        <v>60.36</v>
      </c>
      <c r="G50" s="83">
        <v>59.64</v>
      </c>
    </row>
    <row r="51" spans="1:7" x14ac:dyDescent="0.3">
      <c r="A51" s="1"/>
      <c r="B51" s="83" t="s">
        <v>2722</v>
      </c>
      <c r="C51" s="83" t="s">
        <v>2694</v>
      </c>
      <c r="D51" s="83" t="s">
        <v>2694</v>
      </c>
      <c r="E51" s="83">
        <v>0</v>
      </c>
      <c r="F51" s="83">
        <v>61</v>
      </c>
      <c r="G51" s="83">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2709</v>
      </c>
      <c r="C54" s="195"/>
      <c r="D54" s="195"/>
      <c r="E54" s="195"/>
      <c r="F54" s="195"/>
      <c r="G54" s="195"/>
    </row>
    <row r="55" spans="1:7" x14ac:dyDescent="0.3">
      <c r="A55" s="1"/>
      <c r="B55" s="195" t="s">
        <v>2715</v>
      </c>
      <c r="C55" s="195" t="s">
        <v>2716</v>
      </c>
      <c r="D55" s="195" t="s">
        <v>2717</v>
      </c>
      <c r="E55" s="195" t="s">
        <v>2718</v>
      </c>
      <c r="F55" s="195" t="s">
        <v>2719</v>
      </c>
      <c r="G55" s="195"/>
    </row>
    <row r="56" spans="1:7" x14ac:dyDescent="0.3">
      <c r="A56" s="1"/>
      <c r="B56" s="195"/>
      <c r="C56" s="195"/>
      <c r="D56" s="195"/>
      <c r="E56" s="195"/>
      <c r="F56" s="195" t="s">
        <v>2691</v>
      </c>
      <c r="G56" s="195"/>
    </row>
    <row r="57" spans="1:7" x14ac:dyDescent="0.3">
      <c r="A57" s="1"/>
      <c r="B57" s="195"/>
      <c r="C57" s="195"/>
      <c r="D57" s="195"/>
      <c r="E57" s="195"/>
      <c r="F57" s="3" t="s">
        <v>2720</v>
      </c>
      <c r="G57" s="3" t="s">
        <v>2721</v>
      </c>
    </row>
    <row r="58" spans="1:7" x14ac:dyDescent="0.3">
      <c r="A58" s="1"/>
      <c r="B58" s="83" t="s">
        <v>2693</v>
      </c>
      <c r="C58" s="83" t="s">
        <v>2694</v>
      </c>
      <c r="D58" s="83" t="s">
        <v>2694</v>
      </c>
      <c r="E58" s="83">
        <v>0</v>
      </c>
      <c r="F58" s="83">
        <v>60.36</v>
      </c>
      <c r="G58" s="83">
        <v>59.64</v>
      </c>
    </row>
    <row r="59" spans="1:7" x14ac:dyDescent="0.3">
      <c r="A59" s="1"/>
      <c r="B59" s="83" t="s">
        <v>2722</v>
      </c>
      <c r="C59" s="83" t="s">
        <v>2694</v>
      </c>
      <c r="D59" s="83" t="s">
        <v>2694</v>
      </c>
      <c r="E59" s="83">
        <v>0</v>
      </c>
      <c r="F59" s="83">
        <v>61</v>
      </c>
      <c r="G59" s="83">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49</v>
      </c>
      <c r="C62" s="195"/>
      <c r="D62" s="195"/>
      <c r="E62" s="195"/>
      <c r="F62" s="195"/>
      <c r="G62" s="195"/>
    </row>
    <row r="63" spans="1:7" x14ac:dyDescent="0.3">
      <c r="A63" s="1"/>
      <c r="B63" s="195" t="s">
        <v>2715</v>
      </c>
      <c r="C63" s="195" t="s">
        <v>2716</v>
      </c>
      <c r="D63" s="195" t="s">
        <v>2717</v>
      </c>
      <c r="E63" s="195" t="s">
        <v>2718</v>
      </c>
      <c r="F63" s="195" t="s">
        <v>2719</v>
      </c>
      <c r="G63" s="195"/>
    </row>
    <row r="64" spans="1:7" x14ac:dyDescent="0.3">
      <c r="A64" s="1"/>
      <c r="B64" s="195"/>
      <c r="C64" s="195"/>
      <c r="D64" s="195"/>
      <c r="E64" s="195"/>
      <c r="F64" s="195" t="s">
        <v>2691</v>
      </c>
      <c r="G64" s="195"/>
    </row>
    <row r="65" spans="1:7" x14ac:dyDescent="0.3">
      <c r="A65" s="1"/>
      <c r="B65" s="195"/>
      <c r="C65" s="195"/>
      <c r="D65" s="195"/>
      <c r="E65" s="195"/>
      <c r="F65" s="3" t="s">
        <v>2720</v>
      </c>
      <c r="G65" s="3" t="s">
        <v>2721</v>
      </c>
    </row>
    <row r="66" spans="1:7" x14ac:dyDescent="0.3">
      <c r="A66" s="1"/>
      <c r="B66" s="83" t="s">
        <v>2693</v>
      </c>
      <c r="C66" s="83" t="s">
        <v>2694</v>
      </c>
      <c r="D66" s="83" t="s">
        <v>2694</v>
      </c>
      <c r="E66" s="83">
        <v>0</v>
      </c>
      <c r="F66" s="83">
        <v>60.36</v>
      </c>
      <c r="G66" s="83">
        <v>59.64</v>
      </c>
    </row>
    <row r="67" spans="1:7" x14ac:dyDescent="0.3">
      <c r="A67" s="1"/>
      <c r="B67" s="83" t="s">
        <v>2722</v>
      </c>
      <c r="C67" s="83" t="s">
        <v>2694</v>
      </c>
      <c r="D67" s="83" t="s">
        <v>2694</v>
      </c>
      <c r="E67" s="83">
        <v>0</v>
      </c>
      <c r="F67" s="83">
        <v>61</v>
      </c>
      <c r="G67" s="83">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2723</v>
      </c>
      <c r="C5" s="1"/>
      <c r="D5" s="1"/>
      <c r="E5" s="1"/>
      <c r="F5" s="1"/>
    </row>
    <row r="6" spans="1:7" ht="27" customHeight="1" x14ac:dyDescent="0.3">
      <c r="A6" s="1"/>
      <c r="B6" s="7" t="s">
        <v>61</v>
      </c>
      <c r="C6" s="7" t="s">
        <v>540</v>
      </c>
      <c r="D6" s="7" t="s">
        <v>2724</v>
      </c>
      <c r="E6" s="7" t="s">
        <v>2725</v>
      </c>
      <c r="F6" s="7" t="s">
        <v>2726</v>
      </c>
    </row>
    <row r="7" spans="1:7" x14ac:dyDescent="0.3">
      <c r="A7" s="1"/>
      <c r="B7" s="144" t="s">
        <v>65</v>
      </c>
      <c r="C7" s="144" t="s">
        <v>756</v>
      </c>
      <c r="D7" s="51">
        <v>6494</v>
      </c>
      <c r="E7" s="51">
        <v>6607.6365500000002</v>
      </c>
      <c r="F7" s="174">
        <v>1.7498698798891283E-2</v>
      </c>
    </row>
    <row r="8" spans="1:7" x14ac:dyDescent="0.3">
      <c r="A8" s="1"/>
      <c r="B8" s="144" t="s">
        <v>65</v>
      </c>
      <c r="C8" s="144" t="s">
        <v>757</v>
      </c>
      <c r="D8" s="51">
        <v>6453.5</v>
      </c>
      <c r="E8" s="51">
        <v>6484.7188999999998</v>
      </c>
      <c r="F8" s="174">
        <v>4.8375145270008529E-3</v>
      </c>
    </row>
    <row r="9" spans="1:7" x14ac:dyDescent="0.3">
      <c r="A9" s="1"/>
      <c r="B9" s="144" t="s">
        <v>65</v>
      </c>
      <c r="C9" s="144" t="s">
        <v>758</v>
      </c>
      <c r="D9" s="51">
        <v>6322.4</v>
      </c>
      <c r="E9" s="51">
        <v>6403.14059</v>
      </c>
      <c r="F9" s="174">
        <v>1.2770560230292294E-2</v>
      </c>
    </row>
    <row r="10" spans="1:7" x14ac:dyDescent="0.3">
      <c r="A10" s="1"/>
      <c r="B10" s="144" t="s">
        <v>65</v>
      </c>
      <c r="C10" s="144" t="s">
        <v>759</v>
      </c>
      <c r="D10" s="51">
        <v>6243.2</v>
      </c>
      <c r="E10" s="51">
        <v>6322.1571800000002</v>
      </c>
      <c r="F10" s="174">
        <v>1.2646908636596618E-2</v>
      </c>
    </row>
    <row r="11" spans="1:7" x14ac:dyDescent="0.3">
      <c r="A11" s="1"/>
      <c r="B11" s="144" t="s">
        <v>65</v>
      </c>
      <c r="C11" s="144" t="s">
        <v>760</v>
      </c>
      <c r="D11" s="51">
        <v>6211.9</v>
      </c>
      <c r="E11" s="51">
        <v>6288.1486000000004</v>
      </c>
      <c r="F11" s="174">
        <v>1.2274601973631257E-2</v>
      </c>
    </row>
    <row r="12" spans="1:7" x14ac:dyDescent="0.3">
      <c r="A12" s="1"/>
      <c r="B12" s="144" t="s">
        <v>65</v>
      </c>
      <c r="C12" s="144" t="s">
        <v>761</v>
      </c>
      <c r="D12" s="51">
        <v>6177.3</v>
      </c>
      <c r="E12" s="51">
        <v>6277.71407</v>
      </c>
      <c r="F12" s="174">
        <v>1.6255333236203519E-2</v>
      </c>
    </row>
    <row r="13" spans="1:7" x14ac:dyDescent="0.3">
      <c r="A13" s="1"/>
      <c r="B13" s="144" t="s">
        <v>65</v>
      </c>
      <c r="C13" s="144" t="s">
        <v>762</v>
      </c>
      <c r="D13" s="51">
        <v>6276.7</v>
      </c>
      <c r="E13" s="51">
        <v>6265.3342400000001</v>
      </c>
      <c r="F13" s="174">
        <v>-1.8107859225389136E-3</v>
      </c>
    </row>
    <row r="14" spans="1:7" x14ac:dyDescent="0.3">
      <c r="A14" s="1"/>
      <c r="B14" s="144" t="s">
        <v>65</v>
      </c>
      <c r="C14" s="144" t="s">
        <v>763</v>
      </c>
      <c r="D14" s="51">
        <v>6098.6</v>
      </c>
      <c r="E14" s="51">
        <v>6254.7318999999998</v>
      </c>
      <c r="F14" s="174">
        <v>2.560126914373791E-2</v>
      </c>
    </row>
    <row r="15" spans="1:7" x14ac:dyDescent="0.3">
      <c r="A15" s="1"/>
      <c r="B15" s="144" t="s">
        <v>65</v>
      </c>
      <c r="C15" s="144" t="s">
        <v>764</v>
      </c>
      <c r="D15" s="51">
        <v>6318.6</v>
      </c>
      <c r="E15" s="51">
        <v>6312.5572000000002</v>
      </c>
      <c r="F15" s="174">
        <v>-9.5635109043142475E-4</v>
      </c>
    </row>
    <row r="16" spans="1:7" x14ac:dyDescent="0.3">
      <c r="A16" s="1"/>
      <c r="B16" s="144" t="s">
        <v>65</v>
      </c>
      <c r="C16" s="144" t="s">
        <v>765</v>
      </c>
      <c r="D16" s="51">
        <v>6192.4</v>
      </c>
      <c r="E16" s="51">
        <v>6403.46335</v>
      </c>
      <c r="F16" s="174">
        <v>3.4084256507977528E-2</v>
      </c>
    </row>
    <row r="17" spans="1:6" x14ac:dyDescent="0.3">
      <c r="A17" s="1"/>
      <c r="B17" s="144" t="s">
        <v>65</v>
      </c>
      <c r="C17" s="144" t="s">
        <v>766</v>
      </c>
      <c r="D17" s="51">
        <v>6415</v>
      </c>
      <c r="E17" s="51">
        <v>6523.6898000000001</v>
      </c>
      <c r="F17" s="174">
        <v>1.694307092751364E-2</v>
      </c>
    </row>
    <row r="18" spans="1:6" x14ac:dyDescent="0.3">
      <c r="A18" s="1"/>
      <c r="B18" s="144" t="s">
        <v>65</v>
      </c>
      <c r="C18" s="144" t="s">
        <v>767</v>
      </c>
      <c r="D18" s="51">
        <v>6160.1</v>
      </c>
      <c r="E18" s="51">
        <v>6585.0164999999997</v>
      </c>
      <c r="F18" s="174">
        <v>6.8978831512475455E-2</v>
      </c>
    </row>
    <row r="19" spans="1:6" x14ac:dyDescent="0.3">
      <c r="A19" s="1"/>
      <c r="B19" s="144" t="s">
        <v>65</v>
      </c>
      <c r="C19" s="144" t="s">
        <v>768</v>
      </c>
      <c r="D19" s="51">
        <v>6419.7</v>
      </c>
      <c r="E19" s="51">
        <v>6747.9705400000003</v>
      </c>
      <c r="F19" s="174">
        <v>5.113487234605979E-2</v>
      </c>
    </row>
    <row r="20" spans="1:6" x14ac:dyDescent="0.3">
      <c r="A20" s="1"/>
      <c r="B20" s="144" t="s">
        <v>65</v>
      </c>
      <c r="C20" s="144" t="s">
        <v>769</v>
      </c>
      <c r="D20" s="51">
        <v>6651.2</v>
      </c>
      <c r="E20" s="51">
        <v>6793.5801099999999</v>
      </c>
      <c r="F20" s="174">
        <v>2.1406679997594418E-2</v>
      </c>
    </row>
    <row r="21" spans="1:6" x14ac:dyDescent="0.3">
      <c r="A21" s="1"/>
      <c r="B21" s="144" t="s">
        <v>65</v>
      </c>
      <c r="C21" s="144" t="s">
        <v>770</v>
      </c>
      <c r="D21" s="51">
        <v>6675.1</v>
      </c>
      <c r="E21" s="51">
        <v>6960.3910400000004</v>
      </c>
      <c r="F21" s="174">
        <v>4.273959041812108E-2</v>
      </c>
    </row>
    <row r="22" spans="1:6" x14ac:dyDescent="0.3">
      <c r="A22" s="1"/>
      <c r="B22" s="144" t="s">
        <v>65</v>
      </c>
      <c r="C22" s="144" t="s">
        <v>771</v>
      </c>
      <c r="D22" s="51">
        <v>6964</v>
      </c>
      <c r="E22" s="51">
        <v>7049.12716</v>
      </c>
      <c r="F22" s="174">
        <v>1.2223888569787478E-2</v>
      </c>
    </row>
    <row r="23" spans="1:6" x14ac:dyDescent="0.3">
      <c r="A23" s="1"/>
      <c r="B23" s="144" t="s">
        <v>65</v>
      </c>
      <c r="C23" s="144" t="s">
        <v>772</v>
      </c>
      <c r="D23" s="51">
        <v>7052.9</v>
      </c>
      <c r="E23" s="51">
        <v>7240.6018199999999</v>
      </c>
      <c r="F23" s="174">
        <v>2.6613424265195876E-2</v>
      </c>
    </row>
    <row r="24" spans="1:6" x14ac:dyDescent="0.3">
      <c r="A24" s="1"/>
      <c r="B24" s="144" t="s">
        <v>65</v>
      </c>
      <c r="C24" s="144" t="s">
        <v>773</v>
      </c>
      <c r="D24" s="51">
        <v>7255.5</v>
      </c>
      <c r="E24" s="51">
        <v>7325.5872900000004</v>
      </c>
      <c r="F24" s="174">
        <v>9.6598842257597673E-3</v>
      </c>
    </row>
    <row r="25" spans="1:6" x14ac:dyDescent="0.3">
      <c r="A25" s="1"/>
      <c r="B25" s="144" t="s">
        <v>65</v>
      </c>
      <c r="C25" s="144" t="s">
        <v>774</v>
      </c>
      <c r="D25" s="51">
        <v>7359.4</v>
      </c>
      <c r="E25" s="51">
        <v>7421.1365800000003</v>
      </c>
      <c r="F25" s="174">
        <v>8.3888061526754907E-3</v>
      </c>
    </row>
    <row r="26" spans="1:6" x14ac:dyDescent="0.3">
      <c r="A26" s="1"/>
      <c r="B26" s="144" t="s">
        <v>65</v>
      </c>
      <c r="C26" s="144" t="s">
        <v>775</v>
      </c>
      <c r="D26" s="51">
        <v>7428</v>
      </c>
      <c r="E26" s="51">
        <v>7520.2925800000003</v>
      </c>
      <c r="F26" s="174">
        <v>1.242495691976306E-2</v>
      </c>
    </row>
    <row r="27" spans="1:6" x14ac:dyDescent="0.3">
      <c r="A27" s="1"/>
      <c r="B27" s="144" t="s">
        <v>65</v>
      </c>
      <c r="C27" s="144" t="s">
        <v>776</v>
      </c>
      <c r="D27" s="51">
        <v>7552.6</v>
      </c>
      <c r="E27" s="51">
        <v>7582.08313</v>
      </c>
      <c r="F27" s="174">
        <v>3.9037060085268648E-3</v>
      </c>
    </row>
    <row r="28" spans="1:6" x14ac:dyDescent="0.3">
      <c r="A28" s="1"/>
      <c r="B28" s="144" t="s">
        <v>65</v>
      </c>
      <c r="C28" s="144" t="s">
        <v>777</v>
      </c>
      <c r="D28" s="51">
        <v>7556.1</v>
      </c>
      <c r="E28" s="51">
        <v>7647.96461</v>
      </c>
      <c r="F28" s="174">
        <v>1.215767525575363E-2</v>
      </c>
    </row>
    <row r="29" spans="1:6" x14ac:dyDescent="0.3">
      <c r="A29" s="1"/>
      <c r="B29" s="144" t="s">
        <v>65</v>
      </c>
      <c r="C29" s="144" t="s">
        <v>778</v>
      </c>
      <c r="D29" s="51">
        <v>7494.2</v>
      </c>
      <c r="E29" s="51">
        <v>7665.6041999999998</v>
      </c>
      <c r="F29" s="174">
        <v>2.2871580689066213E-2</v>
      </c>
    </row>
    <row r="30" spans="1:6" x14ac:dyDescent="0.3">
      <c r="A30" s="1"/>
      <c r="B30" s="144" t="s">
        <v>65</v>
      </c>
      <c r="C30" s="144" t="s">
        <v>779</v>
      </c>
      <c r="D30" s="51">
        <v>7502.2</v>
      </c>
      <c r="E30" s="51">
        <v>7660.4668099999999</v>
      </c>
      <c r="F30" s="174">
        <v>2.1096053157740394E-2</v>
      </c>
    </row>
    <row r="31" spans="1:6" x14ac:dyDescent="0.3">
      <c r="A31" s="1"/>
      <c r="B31" s="144" t="s">
        <v>65</v>
      </c>
      <c r="C31" s="144" t="s">
        <v>780</v>
      </c>
      <c r="D31" s="51">
        <v>7438.5</v>
      </c>
      <c r="E31" s="51">
        <v>7475.9027999999998</v>
      </c>
      <c r="F31" s="174">
        <v>5.0282718289977818E-3</v>
      </c>
    </row>
    <row r="32" spans="1:6" x14ac:dyDescent="0.3">
      <c r="A32" s="1"/>
      <c r="B32" s="144" t="s">
        <v>65</v>
      </c>
      <c r="C32" s="144" t="s">
        <v>781</v>
      </c>
      <c r="D32" s="51">
        <v>7381.9</v>
      </c>
      <c r="E32" s="51">
        <v>7427.8788100000002</v>
      </c>
      <c r="F32" s="174">
        <v>6.2285874910253461E-3</v>
      </c>
    </row>
    <row r="33" spans="1:6" x14ac:dyDescent="0.3">
      <c r="A33" s="1"/>
      <c r="B33" s="144" t="s">
        <v>65</v>
      </c>
      <c r="C33" s="144" t="s">
        <v>782</v>
      </c>
      <c r="D33" s="51">
        <v>7300.2</v>
      </c>
      <c r="E33" s="51">
        <v>7437.4081200000001</v>
      </c>
      <c r="F33" s="174">
        <v>1.8795117941974193E-2</v>
      </c>
    </row>
    <row r="34" spans="1:6" x14ac:dyDescent="0.3">
      <c r="A34" s="1"/>
      <c r="B34" s="144" t="s">
        <v>65</v>
      </c>
      <c r="C34" s="144" t="s">
        <v>783</v>
      </c>
      <c r="D34" s="51">
        <v>7329.3</v>
      </c>
      <c r="E34" s="51">
        <v>7531.0824700000003</v>
      </c>
      <c r="F34" s="174">
        <v>2.7530933376993711E-2</v>
      </c>
    </row>
    <row r="35" spans="1:6" x14ac:dyDescent="0.3">
      <c r="A35" s="1"/>
      <c r="B35" s="144" t="s">
        <v>65</v>
      </c>
      <c r="C35" s="144" t="s">
        <v>784</v>
      </c>
      <c r="D35" s="51">
        <v>7351.2</v>
      </c>
      <c r="E35" s="51">
        <v>7548.7122099999997</v>
      </c>
      <c r="F35" s="174">
        <v>2.6868022907824571E-2</v>
      </c>
    </row>
    <row r="36" spans="1:6" x14ac:dyDescent="0.3">
      <c r="A36" s="1"/>
      <c r="B36" s="144" t="s">
        <v>65</v>
      </c>
      <c r="C36" s="144" t="s">
        <v>785</v>
      </c>
      <c r="D36" s="51">
        <v>7491.7</v>
      </c>
      <c r="E36" s="51">
        <v>7569.2480400000004</v>
      </c>
      <c r="F36" s="174">
        <v>1.0351193988013402E-2</v>
      </c>
    </row>
    <row r="37" spans="1:6" x14ac:dyDescent="0.3">
      <c r="A37" s="1"/>
      <c r="B37" s="144" t="s">
        <v>65</v>
      </c>
      <c r="C37" s="144" t="s">
        <v>786</v>
      </c>
      <c r="D37" s="51">
        <v>7472.3</v>
      </c>
      <c r="E37" s="51">
        <v>7561.4278000000004</v>
      </c>
      <c r="F37" s="174">
        <v>1.1927759859748671E-2</v>
      </c>
    </row>
    <row r="38" spans="1:6" x14ac:dyDescent="0.3">
      <c r="A38" s="1"/>
      <c r="B38" s="144" t="s">
        <v>65</v>
      </c>
      <c r="C38" s="144" t="s">
        <v>787</v>
      </c>
      <c r="D38" s="51">
        <v>7454.8</v>
      </c>
      <c r="E38" s="51">
        <v>7550.9364699999996</v>
      </c>
      <c r="F38" s="174">
        <v>1.2895915383377154E-2</v>
      </c>
    </row>
    <row r="39" spans="1:6" x14ac:dyDescent="0.3">
      <c r="A39" s="1"/>
      <c r="B39" s="144" t="s">
        <v>65</v>
      </c>
      <c r="C39" s="144" t="s">
        <v>788</v>
      </c>
      <c r="D39" s="51">
        <v>7289.3</v>
      </c>
      <c r="E39" s="51">
        <v>7528.4573</v>
      </c>
      <c r="F39" s="174">
        <v>3.2809364410848779E-2</v>
      </c>
    </row>
    <row r="40" spans="1:6" x14ac:dyDescent="0.3">
      <c r="A40" s="1"/>
      <c r="B40" s="144" t="s">
        <v>65</v>
      </c>
      <c r="C40" s="144" t="s">
        <v>789</v>
      </c>
      <c r="D40" s="51">
        <v>7210.2</v>
      </c>
      <c r="E40" s="51">
        <v>7483.79025</v>
      </c>
      <c r="F40" s="174">
        <v>3.7944890571690107E-2</v>
      </c>
    </row>
    <row r="41" spans="1:6" x14ac:dyDescent="0.3">
      <c r="A41" s="1"/>
      <c r="B41" s="144" t="s">
        <v>65</v>
      </c>
      <c r="C41" s="144" t="s">
        <v>790</v>
      </c>
      <c r="D41" s="51">
        <v>7180.5</v>
      </c>
      <c r="E41" s="51">
        <v>7455.5115299999998</v>
      </c>
      <c r="F41" s="174">
        <v>3.8299774388970129E-2</v>
      </c>
    </row>
    <row r="42" spans="1:6" x14ac:dyDescent="0.3">
      <c r="A42" s="1"/>
      <c r="B42" s="144" t="s">
        <v>65</v>
      </c>
      <c r="C42" s="144" t="s">
        <v>791</v>
      </c>
      <c r="D42" s="51">
        <v>7124.2</v>
      </c>
      <c r="E42" s="51">
        <v>7467.7364299999999</v>
      </c>
      <c r="F42" s="174">
        <v>4.8221053591982262E-2</v>
      </c>
    </row>
    <row r="43" spans="1:6" x14ac:dyDescent="0.3">
      <c r="A43" s="1"/>
      <c r="B43" s="144" t="s">
        <v>65</v>
      </c>
      <c r="C43" s="144" t="s">
        <v>792</v>
      </c>
      <c r="D43" s="51">
        <v>7469.7</v>
      </c>
      <c r="E43" s="51">
        <v>7577.9831000000004</v>
      </c>
      <c r="F43" s="174">
        <v>1.4496311766202124E-2</v>
      </c>
    </row>
    <row r="44" spans="1:6" x14ac:dyDescent="0.3">
      <c r="A44" s="1"/>
      <c r="B44" s="144" t="s">
        <v>65</v>
      </c>
      <c r="C44" s="144" t="s">
        <v>793</v>
      </c>
      <c r="D44" s="51">
        <v>7517.6</v>
      </c>
      <c r="E44" s="51">
        <v>7571.8107300000001</v>
      </c>
      <c r="F44" s="174">
        <v>7.2111751090773654E-3</v>
      </c>
    </row>
    <row r="45" spans="1:6" x14ac:dyDescent="0.3">
      <c r="A45" s="1"/>
      <c r="B45" s="144" t="s">
        <v>65</v>
      </c>
      <c r="C45" s="144" t="s">
        <v>794</v>
      </c>
      <c r="D45" s="51">
        <v>7493</v>
      </c>
      <c r="E45" s="51">
        <v>7530.6638899999998</v>
      </c>
      <c r="F45" s="174">
        <v>5.0265434405445085E-3</v>
      </c>
    </row>
    <row r="46" spans="1:6" x14ac:dyDescent="0.3">
      <c r="A46" s="1"/>
      <c r="B46" s="144" t="s">
        <v>65</v>
      </c>
      <c r="C46" s="144" t="s">
        <v>795</v>
      </c>
      <c r="D46" s="51">
        <v>7479.4</v>
      </c>
      <c r="E46" s="51">
        <v>7543.50803</v>
      </c>
      <c r="F46" s="174">
        <v>8.5712797818006791E-3</v>
      </c>
    </row>
    <row r="47" spans="1:6" x14ac:dyDescent="0.3">
      <c r="A47" s="1"/>
      <c r="B47" s="144" t="s">
        <v>65</v>
      </c>
      <c r="C47" s="144" t="s">
        <v>796</v>
      </c>
      <c r="D47" s="51">
        <v>7444.1</v>
      </c>
      <c r="E47" s="51">
        <v>7516.7802700000002</v>
      </c>
      <c r="F47" s="174">
        <v>9.7634730860681612E-3</v>
      </c>
    </row>
    <row r="48" spans="1:6" x14ac:dyDescent="0.3">
      <c r="A48" s="1"/>
      <c r="B48" s="144" t="s">
        <v>65</v>
      </c>
      <c r="C48" s="144" t="s">
        <v>797</v>
      </c>
      <c r="D48" s="51">
        <v>7429.9</v>
      </c>
      <c r="E48" s="51">
        <v>7540.0093200000001</v>
      </c>
      <c r="F48" s="174">
        <v>1.481975800481837E-2</v>
      </c>
    </row>
    <row r="49" spans="1:6" x14ac:dyDescent="0.3">
      <c r="A49" s="1"/>
      <c r="B49" s="144" t="s">
        <v>65</v>
      </c>
      <c r="C49" s="144" t="s">
        <v>798</v>
      </c>
      <c r="D49" s="51">
        <v>7300.7</v>
      </c>
      <c r="E49" s="51">
        <v>7472.8567000000003</v>
      </c>
      <c r="F49" s="174">
        <v>2.358084841179613E-2</v>
      </c>
    </row>
    <row r="50" spans="1:6" x14ac:dyDescent="0.3">
      <c r="A50" s="1"/>
      <c r="B50" s="144" t="s">
        <v>65</v>
      </c>
      <c r="C50" s="144" t="s">
        <v>799</v>
      </c>
      <c r="D50" s="51">
        <v>7285.8</v>
      </c>
      <c r="E50" s="51">
        <v>7468.1414599999998</v>
      </c>
      <c r="F50" s="174">
        <v>2.5026964780806502E-2</v>
      </c>
    </row>
    <row r="51" spans="1:6" x14ac:dyDescent="0.3">
      <c r="A51" s="1"/>
      <c r="B51" s="144" t="s">
        <v>65</v>
      </c>
      <c r="C51" s="144" t="s">
        <v>800</v>
      </c>
      <c r="D51" s="51">
        <v>7242.4</v>
      </c>
      <c r="E51" s="51">
        <v>7394.3030900000003</v>
      </c>
      <c r="F51" s="174">
        <v>2.0974137026400091E-2</v>
      </c>
    </row>
    <row r="52" spans="1:6" x14ac:dyDescent="0.3">
      <c r="A52" s="1"/>
      <c r="B52" s="144" t="s">
        <v>65</v>
      </c>
      <c r="C52" s="144" t="s">
        <v>801</v>
      </c>
      <c r="D52" s="51">
        <v>6931.1</v>
      </c>
      <c r="E52" s="51">
        <v>7191.6113400000004</v>
      </c>
      <c r="F52" s="174">
        <v>3.7585857944626391E-2</v>
      </c>
    </row>
    <row r="53" spans="1:6" x14ac:dyDescent="0.3">
      <c r="A53" s="1"/>
      <c r="B53" s="144" t="s">
        <v>65</v>
      </c>
      <c r="C53" s="144" t="s">
        <v>802</v>
      </c>
      <c r="D53" s="51">
        <v>6722.3</v>
      </c>
      <c r="E53" s="51">
        <v>6898.6775699999998</v>
      </c>
      <c r="F53" s="174">
        <v>2.6237682043348257E-2</v>
      </c>
    </row>
    <row r="54" spans="1:6" x14ac:dyDescent="0.3">
      <c r="A54" s="1"/>
      <c r="B54" s="144" t="s">
        <v>803</v>
      </c>
      <c r="C54" s="144" t="s">
        <v>66</v>
      </c>
      <c r="D54" s="51">
        <v>6567.9690000000001</v>
      </c>
      <c r="E54" s="51">
        <v>6760.8859300000004</v>
      </c>
      <c r="F54" s="174">
        <v>2.9372387415348641E-2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6" t="s">
        <v>2727</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c r="YF5" s="197"/>
      <c r="YG5" s="197"/>
      <c r="YH5" s="197"/>
      <c r="YI5" s="197"/>
    </row>
    <row r="6" spans="1:659" ht="19.95" customHeight="1" x14ac:dyDescent="0.3">
      <c r="A6" s="1"/>
      <c r="B6" s="195" t="s">
        <v>61</v>
      </c>
      <c r="C6" s="195" t="s">
        <v>540</v>
      </c>
      <c r="D6" s="224" t="s">
        <v>550</v>
      </c>
      <c r="E6" s="224"/>
      <c r="F6" s="224"/>
      <c r="G6" s="224"/>
      <c r="H6" s="224" t="s">
        <v>73</v>
      </c>
      <c r="I6" s="224"/>
      <c r="J6" s="224"/>
      <c r="K6" s="224"/>
      <c r="L6" s="224" t="s">
        <v>73</v>
      </c>
      <c r="M6" s="224"/>
      <c r="N6" s="224"/>
      <c r="O6" s="224"/>
      <c r="P6" s="224" t="s">
        <v>73</v>
      </c>
      <c r="Q6" s="224"/>
      <c r="R6" s="224"/>
      <c r="S6" s="224"/>
      <c r="T6" s="224" t="s">
        <v>73</v>
      </c>
      <c r="U6" s="224"/>
      <c r="V6" s="224"/>
      <c r="W6" s="224"/>
      <c r="X6" s="224" t="s">
        <v>105</v>
      </c>
      <c r="Y6" s="224"/>
      <c r="Z6" s="224"/>
      <c r="AA6" s="224"/>
      <c r="AB6" s="224" t="s">
        <v>105</v>
      </c>
      <c r="AC6" s="224"/>
      <c r="AD6" s="224"/>
      <c r="AE6" s="224"/>
      <c r="AF6" s="224" t="s">
        <v>144</v>
      </c>
      <c r="AG6" s="224"/>
      <c r="AH6" s="224"/>
      <c r="AI6" s="224"/>
      <c r="AJ6" s="224" t="s">
        <v>144</v>
      </c>
      <c r="AK6" s="224"/>
      <c r="AL6" s="224"/>
      <c r="AM6" s="224"/>
      <c r="AN6" s="224" t="s">
        <v>95</v>
      </c>
      <c r="AO6" s="224"/>
      <c r="AP6" s="224"/>
      <c r="AQ6" s="224"/>
      <c r="AR6" s="224" t="s">
        <v>95</v>
      </c>
      <c r="AS6" s="224"/>
      <c r="AT6" s="224"/>
      <c r="AU6" s="224"/>
      <c r="AV6" s="224" t="s">
        <v>95</v>
      </c>
      <c r="AW6" s="224"/>
      <c r="AX6" s="224"/>
      <c r="AY6" s="224"/>
      <c r="AZ6" s="224" t="s">
        <v>95</v>
      </c>
      <c r="BA6" s="224"/>
      <c r="BB6" s="224"/>
      <c r="BC6" s="224"/>
      <c r="BD6" s="224" t="s">
        <v>95</v>
      </c>
      <c r="BE6" s="224"/>
      <c r="BF6" s="224"/>
      <c r="BG6" s="224"/>
      <c r="BH6" s="224" t="s">
        <v>95</v>
      </c>
      <c r="BI6" s="224"/>
      <c r="BJ6" s="224"/>
      <c r="BK6" s="224"/>
      <c r="BL6" s="224" t="s">
        <v>95</v>
      </c>
      <c r="BM6" s="224"/>
      <c r="BN6" s="224"/>
      <c r="BO6" s="224"/>
      <c r="BP6" s="224" t="s">
        <v>95</v>
      </c>
      <c r="BQ6" s="224"/>
      <c r="BR6" s="224"/>
      <c r="BS6" s="224"/>
      <c r="BT6" s="224" t="s">
        <v>551</v>
      </c>
      <c r="BU6" s="224"/>
      <c r="BV6" s="224"/>
      <c r="BW6" s="224"/>
      <c r="BX6" s="224" t="s">
        <v>551</v>
      </c>
      <c r="BY6" s="224"/>
      <c r="BZ6" s="224"/>
      <c r="CA6" s="224"/>
      <c r="CB6" s="224" t="s">
        <v>551</v>
      </c>
      <c r="CC6" s="224"/>
      <c r="CD6" s="224"/>
      <c r="CE6" s="224"/>
      <c r="CF6" s="224" t="s">
        <v>551</v>
      </c>
      <c r="CG6" s="224"/>
      <c r="CH6" s="224"/>
      <c r="CI6" s="224"/>
      <c r="CJ6" s="224" t="s">
        <v>552</v>
      </c>
      <c r="CK6" s="224"/>
      <c r="CL6" s="224"/>
      <c r="CM6" s="224"/>
      <c r="CN6" s="224" t="s">
        <v>256</v>
      </c>
      <c r="CO6" s="224"/>
      <c r="CP6" s="224"/>
      <c r="CQ6" s="224"/>
      <c r="CR6" s="224" t="s">
        <v>256</v>
      </c>
      <c r="CS6" s="224"/>
      <c r="CT6" s="224"/>
      <c r="CU6" s="224"/>
      <c r="CV6" s="224" t="s">
        <v>256</v>
      </c>
      <c r="CW6" s="224"/>
      <c r="CX6" s="224"/>
      <c r="CY6" s="224"/>
      <c r="CZ6" s="224" t="s">
        <v>68</v>
      </c>
      <c r="DA6" s="224"/>
      <c r="DB6" s="224"/>
      <c r="DC6" s="224"/>
      <c r="DD6" s="224" t="s">
        <v>68</v>
      </c>
      <c r="DE6" s="224"/>
      <c r="DF6" s="224"/>
      <c r="DG6" s="224"/>
      <c r="DH6" s="224" t="s">
        <v>68</v>
      </c>
      <c r="DI6" s="224"/>
      <c r="DJ6" s="224"/>
      <c r="DK6" s="224"/>
      <c r="DL6" s="224" t="s">
        <v>68</v>
      </c>
      <c r="DM6" s="224"/>
      <c r="DN6" s="224"/>
      <c r="DO6" s="224"/>
      <c r="DP6" s="224" t="s">
        <v>68</v>
      </c>
      <c r="DQ6" s="224"/>
      <c r="DR6" s="224"/>
      <c r="DS6" s="224"/>
      <c r="DT6" s="224" t="s">
        <v>68</v>
      </c>
      <c r="DU6" s="224"/>
      <c r="DV6" s="224"/>
      <c r="DW6" s="224"/>
      <c r="DX6" s="224" t="s">
        <v>68</v>
      </c>
      <c r="DY6" s="224"/>
      <c r="DZ6" s="224"/>
      <c r="EA6" s="224"/>
      <c r="EB6" s="224" t="s">
        <v>42</v>
      </c>
      <c r="EC6" s="224"/>
      <c r="ED6" s="224"/>
      <c r="EE6" s="224"/>
      <c r="EF6" s="224" t="s">
        <v>553</v>
      </c>
      <c r="EG6" s="224"/>
      <c r="EH6" s="224"/>
      <c r="EI6" s="224"/>
      <c r="EJ6" s="224" t="s">
        <v>342</v>
      </c>
      <c r="EK6" s="224"/>
      <c r="EL6" s="224"/>
      <c r="EM6" s="224"/>
      <c r="EN6" s="224" t="s">
        <v>554</v>
      </c>
      <c r="EO6" s="224"/>
      <c r="EP6" s="224"/>
      <c r="EQ6" s="224"/>
      <c r="ER6" s="224" t="s">
        <v>554</v>
      </c>
      <c r="ES6" s="224"/>
      <c r="ET6" s="224"/>
      <c r="EU6" s="224"/>
      <c r="EV6" s="224" t="s">
        <v>283</v>
      </c>
      <c r="EW6" s="224"/>
      <c r="EX6" s="224"/>
      <c r="EY6" s="224"/>
      <c r="EZ6" s="224" t="s">
        <v>283</v>
      </c>
      <c r="FA6" s="224"/>
      <c r="FB6" s="224"/>
      <c r="FC6" s="224"/>
      <c r="FD6" s="224" t="s">
        <v>555</v>
      </c>
      <c r="FE6" s="224"/>
      <c r="FF6" s="224"/>
      <c r="FG6" s="224"/>
      <c r="FH6" s="224" t="s">
        <v>209</v>
      </c>
      <c r="FI6" s="224"/>
      <c r="FJ6" s="224"/>
      <c r="FK6" s="224"/>
      <c r="FL6" s="224" t="s">
        <v>209</v>
      </c>
      <c r="FM6" s="224"/>
      <c r="FN6" s="224"/>
      <c r="FO6" s="224"/>
      <c r="FP6" s="224" t="s">
        <v>556</v>
      </c>
      <c r="FQ6" s="224"/>
      <c r="FR6" s="224"/>
      <c r="FS6" s="224"/>
      <c r="FT6" s="224" t="s">
        <v>205</v>
      </c>
      <c r="FU6" s="224"/>
      <c r="FV6" s="224"/>
      <c r="FW6" s="224"/>
      <c r="FX6" s="224" t="s">
        <v>557</v>
      </c>
      <c r="FY6" s="224"/>
      <c r="FZ6" s="224"/>
      <c r="GA6" s="224"/>
      <c r="GB6" s="224" t="s">
        <v>92</v>
      </c>
      <c r="GC6" s="224"/>
      <c r="GD6" s="224"/>
      <c r="GE6" s="224"/>
      <c r="GF6" s="224" t="s">
        <v>92</v>
      </c>
      <c r="GG6" s="224"/>
      <c r="GH6" s="224"/>
      <c r="GI6" s="224"/>
      <c r="GJ6" s="224" t="s">
        <v>92</v>
      </c>
      <c r="GK6" s="224"/>
      <c r="GL6" s="224"/>
      <c r="GM6" s="224"/>
      <c r="GN6" s="224" t="s">
        <v>48</v>
      </c>
      <c r="GO6" s="224"/>
      <c r="GP6" s="224"/>
      <c r="GQ6" s="224"/>
      <c r="GR6" s="224" t="s">
        <v>48</v>
      </c>
      <c r="GS6" s="224"/>
      <c r="GT6" s="224"/>
      <c r="GU6" s="224"/>
      <c r="GV6" s="224" t="s">
        <v>48</v>
      </c>
      <c r="GW6" s="224"/>
      <c r="GX6" s="224"/>
      <c r="GY6" s="224"/>
      <c r="GZ6" s="224" t="s">
        <v>48</v>
      </c>
      <c r="HA6" s="224"/>
      <c r="HB6" s="224"/>
      <c r="HC6" s="224"/>
      <c r="HD6" s="224" t="s">
        <v>48</v>
      </c>
      <c r="HE6" s="224"/>
      <c r="HF6" s="224"/>
      <c r="HG6" s="224"/>
      <c r="HH6" s="224" t="s">
        <v>48</v>
      </c>
      <c r="HI6" s="224"/>
      <c r="HJ6" s="224"/>
      <c r="HK6" s="224"/>
      <c r="HL6" s="224" t="s">
        <v>48</v>
      </c>
      <c r="HM6" s="224"/>
      <c r="HN6" s="224"/>
      <c r="HO6" s="224"/>
      <c r="HP6" s="224" t="s">
        <v>48</v>
      </c>
      <c r="HQ6" s="224"/>
      <c r="HR6" s="224"/>
      <c r="HS6" s="224"/>
      <c r="HT6" s="224" t="s">
        <v>558</v>
      </c>
      <c r="HU6" s="224"/>
      <c r="HV6" s="224"/>
      <c r="HW6" s="224"/>
      <c r="HX6" s="224" t="s">
        <v>558</v>
      </c>
      <c r="HY6" s="224"/>
      <c r="HZ6" s="224"/>
      <c r="IA6" s="224"/>
      <c r="IB6" s="224" t="s">
        <v>559</v>
      </c>
      <c r="IC6" s="224"/>
      <c r="ID6" s="224"/>
      <c r="IE6" s="224"/>
      <c r="IF6" s="224" t="s">
        <v>77</v>
      </c>
      <c r="IG6" s="224"/>
      <c r="IH6" s="224"/>
      <c r="II6" s="224"/>
      <c r="IJ6" s="224" t="s">
        <v>77</v>
      </c>
      <c r="IK6" s="224"/>
      <c r="IL6" s="224"/>
      <c r="IM6" s="224"/>
      <c r="IN6" s="224" t="s">
        <v>77</v>
      </c>
      <c r="IO6" s="224"/>
      <c r="IP6" s="224"/>
      <c r="IQ6" s="224"/>
      <c r="IR6" s="224" t="s">
        <v>84</v>
      </c>
      <c r="IS6" s="224"/>
      <c r="IT6" s="224"/>
      <c r="IU6" s="224"/>
      <c r="IV6" s="224" t="s">
        <v>84</v>
      </c>
      <c r="IW6" s="224"/>
      <c r="IX6" s="224"/>
      <c r="IY6" s="224"/>
      <c r="IZ6" s="224" t="s">
        <v>84</v>
      </c>
      <c r="JA6" s="224"/>
      <c r="JB6" s="224"/>
      <c r="JC6" s="224"/>
      <c r="JD6" s="224" t="s">
        <v>84</v>
      </c>
      <c r="JE6" s="224"/>
      <c r="JF6" s="224"/>
      <c r="JG6" s="224"/>
      <c r="JH6" s="224" t="s">
        <v>84</v>
      </c>
      <c r="JI6" s="224"/>
      <c r="JJ6" s="224"/>
      <c r="JK6" s="224"/>
      <c r="JL6" s="224" t="s">
        <v>84</v>
      </c>
      <c r="JM6" s="224"/>
      <c r="JN6" s="224"/>
      <c r="JO6" s="224"/>
      <c r="JP6" s="224" t="s">
        <v>84</v>
      </c>
      <c r="JQ6" s="224"/>
      <c r="JR6" s="224"/>
      <c r="JS6" s="224"/>
      <c r="JT6" s="224" t="s">
        <v>84</v>
      </c>
      <c r="JU6" s="224"/>
      <c r="JV6" s="224"/>
      <c r="JW6" s="224"/>
      <c r="JX6" s="224" t="s">
        <v>84</v>
      </c>
      <c r="JY6" s="224"/>
      <c r="JZ6" s="224"/>
      <c r="KA6" s="224"/>
      <c r="KB6" s="224" t="s">
        <v>84</v>
      </c>
      <c r="KC6" s="224"/>
      <c r="KD6" s="224"/>
      <c r="KE6" s="224"/>
      <c r="KF6" s="224" t="s">
        <v>84</v>
      </c>
      <c r="KG6" s="224"/>
      <c r="KH6" s="224"/>
      <c r="KI6" s="224"/>
      <c r="KJ6" s="224" t="s">
        <v>84</v>
      </c>
      <c r="KK6" s="224"/>
      <c r="KL6" s="224"/>
      <c r="KM6" s="224"/>
      <c r="KN6" s="224" t="s">
        <v>84</v>
      </c>
      <c r="KO6" s="224"/>
      <c r="KP6" s="224"/>
      <c r="KQ6" s="224"/>
      <c r="KR6" s="224" t="s">
        <v>84</v>
      </c>
      <c r="KS6" s="224"/>
      <c r="KT6" s="224"/>
      <c r="KU6" s="224"/>
      <c r="KV6" s="224" t="s">
        <v>560</v>
      </c>
      <c r="KW6" s="224"/>
      <c r="KX6" s="224"/>
      <c r="KY6" s="224"/>
      <c r="KZ6" s="224" t="s">
        <v>560</v>
      </c>
      <c r="LA6" s="224"/>
      <c r="LB6" s="224"/>
      <c r="LC6" s="224"/>
      <c r="LD6" s="224" t="s">
        <v>311</v>
      </c>
      <c r="LE6" s="224"/>
      <c r="LF6" s="224"/>
      <c r="LG6" s="224"/>
      <c r="LH6" s="224" t="s">
        <v>122</v>
      </c>
      <c r="LI6" s="224"/>
      <c r="LJ6" s="224"/>
      <c r="LK6" s="224"/>
      <c r="LL6" s="224" t="s">
        <v>122</v>
      </c>
      <c r="LM6" s="224"/>
      <c r="LN6" s="224"/>
      <c r="LO6" s="224"/>
      <c r="LP6" s="224" t="s">
        <v>122</v>
      </c>
      <c r="LQ6" s="224"/>
      <c r="LR6" s="224"/>
      <c r="LS6" s="224"/>
      <c r="LT6" s="224" t="s">
        <v>122</v>
      </c>
      <c r="LU6" s="224"/>
      <c r="LV6" s="224"/>
      <c r="LW6" s="224"/>
      <c r="LX6" s="224" t="s">
        <v>122</v>
      </c>
      <c r="LY6" s="224"/>
      <c r="LZ6" s="224"/>
      <c r="MA6" s="224"/>
      <c r="MB6" s="224" t="s">
        <v>122</v>
      </c>
      <c r="MC6" s="224"/>
      <c r="MD6" s="224"/>
      <c r="ME6" s="224"/>
      <c r="MF6" s="224" t="s">
        <v>122</v>
      </c>
      <c r="MG6" s="224"/>
      <c r="MH6" s="224"/>
      <c r="MI6" s="224"/>
      <c r="MJ6" s="224" t="s">
        <v>122</v>
      </c>
      <c r="MK6" s="224"/>
      <c r="ML6" s="224"/>
      <c r="MM6" s="224"/>
      <c r="MN6" s="224" t="s">
        <v>122</v>
      </c>
      <c r="MO6" s="224"/>
      <c r="MP6" s="224"/>
      <c r="MQ6" s="224"/>
      <c r="MR6" s="224" t="s">
        <v>122</v>
      </c>
      <c r="MS6" s="224"/>
      <c r="MT6" s="224"/>
      <c r="MU6" s="224"/>
      <c r="MV6" s="224" t="s">
        <v>122</v>
      </c>
      <c r="MW6" s="224"/>
      <c r="MX6" s="224"/>
      <c r="MY6" s="224"/>
      <c r="MZ6" s="224" t="s">
        <v>122</v>
      </c>
      <c r="NA6" s="224"/>
      <c r="NB6" s="224"/>
      <c r="NC6" s="224"/>
      <c r="ND6" s="224" t="s">
        <v>133</v>
      </c>
      <c r="NE6" s="224"/>
      <c r="NF6" s="224"/>
      <c r="NG6" s="224"/>
      <c r="NH6" s="224" t="s">
        <v>133</v>
      </c>
      <c r="NI6" s="224"/>
      <c r="NJ6" s="224"/>
      <c r="NK6" s="224"/>
      <c r="NL6" s="224" t="s">
        <v>133</v>
      </c>
      <c r="NM6" s="224"/>
      <c r="NN6" s="224"/>
      <c r="NO6" s="224"/>
      <c r="NP6" s="224" t="s">
        <v>133</v>
      </c>
      <c r="NQ6" s="224"/>
      <c r="NR6" s="224"/>
      <c r="NS6" s="224"/>
      <c r="NT6" s="224" t="s">
        <v>140</v>
      </c>
      <c r="NU6" s="224"/>
      <c r="NV6" s="224"/>
      <c r="NW6" s="224"/>
      <c r="NX6" s="224" t="s">
        <v>140</v>
      </c>
      <c r="NY6" s="224"/>
      <c r="NZ6" s="224"/>
      <c r="OA6" s="224"/>
      <c r="OB6" s="224" t="s">
        <v>561</v>
      </c>
      <c r="OC6" s="224"/>
      <c r="OD6" s="224"/>
      <c r="OE6" s="224"/>
      <c r="OF6" s="224" t="s">
        <v>562</v>
      </c>
      <c r="OG6" s="224"/>
      <c r="OH6" s="224"/>
      <c r="OI6" s="224"/>
      <c r="OJ6" s="224" t="s">
        <v>563</v>
      </c>
      <c r="OK6" s="224"/>
      <c r="OL6" s="224"/>
      <c r="OM6" s="224"/>
      <c r="ON6" s="224" t="s">
        <v>564</v>
      </c>
      <c r="OO6" s="224"/>
      <c r="OP6" s="224"/>
      <c r="OQ6" s="224"/>
      <c r="OR6" s="224" t="s">
        <v>565</v>
      </c>
      <c r="OS6" s="224"/>
      <c r="OT6" s="224"/>
      <c r="OU6" s="224"/>
      <c r="OV6" s="224" t="s">
        <v>383</v>
      </c>
      <c r="OW6" s="224"/>
      <c r="OX6" s="224"/>
      <c r="OY6" s="224"/>
      <c r="OZ6" s="224" t="s">
        <v>533</v>
      </c>
      <c r="PA6" s="224"/>
      <c r="PB6" s="224"/>
      <c r="PC6" s="224"/>
      <c r="PD6" s="224" t="s">
        <v>105</v>
      </c>
      <c r="PE6" s="224"/>
      <c r="PF6" s="224"/>
      <c r="PG6" s="224"/>
      <c r="PH6" s="224" t="s">
        <v>105</v>
      </c>
      <c r="PI6" s="224"/>
      <c r="PJ6" s="224"/>
      <c r="PK6" s="224"/>
      <c r="PL6" s="224" t="s">
        <v>95</v>
      </c>
      <c r="PM6" s="224"/>
      <c r="PN6" s="224"/>
      <c r="PO6" s="224"/>
      <c r="PP6" s="224" t="s">
        <v>42</v>
      </c>
      <c r="PQ6" s="224"/>
      <c r="PR6" s="224"/>
      <c r="PS6" s="224"/>
      <c r="PT6" s="224" t="s">
        <v>566</v>
      </c>
      <c r="PU6" s="224"/>
      <c r="PV6" s="224"/>
      <c r="PW6" s="224"/>
      <c r="PX6" s="224" t="s">
        <v>567</v>
      </c>
      <c r="PY6" s="224"/>
      <c r="PZ6" s="224"/>
      <c r="QA6" s="224"/>
      <c r="QB6" s="224" t="s">
        <v>568</v>
      </c>
      <c r="QC6" s="224"/>
      <c r="QD6" s="224"/>
      <c r="QE6" s="224"/>
      <c r="QF6" s="224" t="s">
        <v>569</v>
      </c>
      <c r="QG6" s="224"/>
      <c r="QH6" s="224"/>
      <c r="QI6" s="224"/>
      <c r="QJ6" s="224" t="s">
        <v>570</v>
      </c>
      <c r="QK6" s="224"/>
      <c r="QL6" s="224"/>
      <c r="QM6" s="224"/>
      <c r="QN6" s="224" t="s">
        <v>571</v>
      </c>
      <c r="QO6" s="224"/>
      <c r="QP6" s="224"/>
      <c r="QQ6" s="224"/>
      <c r="QR6" s="224" t="s">
        <v>572</v>
      </c>
      <c r="QS6" s="224"/>
      <c r="QT6" s="224"/>
      <c r="QU6" s="224"/>
      <c r="QV6" s="224" t="s">
        <v>573</v>
      </c>
      <c r="QW6" s="224"/>
      <c r="QX6" s="224"/>
      <c r="QY6" s="224"/>
      <c r="QZ6" s="224" t="s">
        <v>574</v>
      </c>
      <c r="RA6" s="224"/>
      <c r="RB6" s="224"/>
      <c r="RC6" s="224"/>
      <c r="RD6" s="224" t="s">
        <v>575</v>
      </c>
      <c r="RE6" s="224"/>
      <c r="RF6" s="224"/>
      <c r="RG6" s="224"/>
      <c r="RH6" s="224" t="s">
        <v>576</v>
      </c>
      <c r="RI6" s="224"/>
      <c r="RJ6" s="224"/>
      <c r="RK6" s="224"/>
      <c r="RL6" s="224" t="s">
        <v>577</v>
      </c>
      <c r="RM6" s="224"/>
      <c r="RN6" s="224"/>
      <c r="RO6" s="224"/>
      <c r="RP6" s="224" t="s">
        <v>578</v>
      </c>
      <c r="RQ6" s="224"/>
      <c r="RR6" s="224"/>
      <c r="RS6" s="224"/>
      <c r="RT6" s="224" t="s">
        <v>579</v>
      </c>
      <c r="RU6" s="224"/>
      <c r="RV6" s="224"/>
      <c r="RW6" s="224"/>
      <c r="RX6" s="224" t="s">
        <v>580</v>
      </c>
      <c r="RY6" s="224"/>
      <c r="RZ6" s="224"/>
      <c r="SA6" s="224"/>
      <c r="SB6" s="224" t="s">
        <v>581</v>
      </c>
      <c r="SC6" s="224"/>
      <c r="SD6" s="224"/>
      <c r="SE6" s="224"/>
      <c r="SF6" s="224" t="s">
        <v>251</v>
      </c>
      <c r="SG6" s="224"/>
      <c r="SH6" s="224"/>
      <c r="SI6" s="224"/>
      <c r="SJ6" s="224" t="s">
        <v>251</v>
      </c>
      <c r="SK6" s="224"/>
      <c r="SL6" s="224"/>
      <c r="SM6" s="224"/>
      <c r="SN6" s="224" t="s">
        <v>251</v>
      </c>
      <c r="SO6" s="224"/>
      <c r="SP6" s="224"/>
      <c r="SQ6" s="224"/>
      <c r="SR6" s="224" t="s">
        <v>251</v>
      </c>
      <c r="SS6" s="224"/>
      <c r="ST6" s="224"/>
      <c r="SU6" s="224"/>
      <c r="SV6" s="224" t="s">
        <v>582</v>
      </c>
      <c r="SW6" s="224"/>
      <c r="SX6" s="224"/>
      <c r="SY6" s="224"/>
      <c r="SZ6" s="224" t="s">
        <v>583</v>
      </c>
      <c r="TA6" s="224"/>
      <c r="TB6" s="224"/>
      <c r="TC6" s="224"/>
      <c r="TD6" s="224" t="s">
        <v>583</v>
      </c>
      <c r="TE6" s="224"/>
      <c r="TF6" s="224"/>
      <c r="TG6" s="224"/>
      <c r="TH6" s="224" t="s">
        <v>84</v>
      </c>
      <c r="TI6" s="224"/>
      <c r="TJ6" s="224"/>
      <c r="TK6" s="224"/>
      <c r="TL6" s="224" t="s">
        <v>84</v>
      </c>
      <c r="TM6" s="224"/>
      <c r="TN6" s="224"/>
      <c r="TO6" s="224"/>
      <c r="TP6" s="224" t="s">
        <v>84</v>
      </c>
      <c r="TQ6" s="224"/>
      <c r="TR6" s="224"/>
      <c r="TS6" s="224"/>
      <c r="TT6" s="224" t="s">
        <v>84</v>
      </c>
      <c r="TU6" s="224"/>
      <c r="TV6" s="224"/>
      <c r="TW6" s="224"/>
      <c r="TX6" s="224" t="s">
        <v>84</v>
      </c>
      <c r="TY6" s="224"/>
      <c r="TZ6" s="224"/>
      <c r="UA6" s="224"/>
      <c r="UB6" s="224" t="s">
        <v>584</v>
      </c>
      <c r="UC6" s="224"/>
      <c r="UD6" s="224"/>
      <c r="UE6" s="224"/>
      <c r="UF6" s="224" t="s">
        <v>584</v>
      </c>
      <c r="UG6" s="224"/>
      <c r="UH6" s="224"/>
      <c r="UI6" s="224"/>
      <c r="UJ6" s="224" t="s">
        <v>585</v>
      </c>
      <c r="UK6" s="224"/>
      <c r="UL6" s="224"/>
      <c r="UM6" s="224"/>
      <c r="UN6" s="224" t="s">
        <v>585</v>
      </c>
      <c r="UO6" s="224"/>
      <c r="UP6" s="224"/>
      <c r="UQ6" s="224"/>
      <c r="UR6" s="224" t="s">
        <v>585</v>
      </c>
      <c r="US6" s="224"/>
      <c r="UT6" s="224"/>
      <c r="UU6" s="224"/>
      <c r="UV6" s="224" t="s">
        <v>585</v>
      </c>
      <c r="UW6" s="224"/>
      <c r="UX6" s="224"/>
      <c r="UY6" s="224"/>
      <c r="UZ6" s="224" t="s">
        <v>298</v>
      </c>
      <c r="VA6" s="224"/>
      <c r="VB6" s="224"/>
      <c r="VC6" s="224"/>
      <c r="VD6" s="224" t="s">
        <v>586</v>
      </c>
      <c r="VE6" s="224"/>
      <c r="VF6" s="224"/>
      <c r="VG6" s="224"/>
      <c r="VH6" s="224" t="s">
        <v>587</v>
      </c>
      <c r="VI6" s="224"/>
      <c r="VJ6" s="224"/>
      <c r="VK6" s="224"/>
      <c r="VL6" s="224" t="s">
        <v>122</v>
      </c>
      <c r="VM6" s="224"/>
      <c r="VN6" s="224"/>
      <c r="VO6" s="224"/>
      <c r="VP6" s="224" t="s">
        <v>122</v>
      </c>
      <c r="VQ6" s="224"/>
      <c r="VR6" s="224"/>
      <c r="VS6" s="224"/>
      <c r="VT6" s="224" t="s">
        <v>122</v>
      </c>
      <c r="VU6" s="224"/>
      <c r="VV6" s="224"/>
      <c r="VW6" s="224"/>
      <c r="VX6" s="224" t="s">
        <v>122</v>
      </c>
      <c r="VY6" s="224"/>
      <c r="VZ6" s="224"/>
      <c r="WA6" s="224"/>
      <c r="WB6" s="224" t="s">
        <v>122</v>
      </c>
      <c r="WC6" s="224"/>
      <c r="WD6" s="224"/>
      <c r="WE6" s="224"/>
      <c r="WF6" s="224" t="s">
        <v>396</v>
      </c>
      <c r="WG6" s="224"/>
      <c r="WH6" s="224"/>
      <c r="WI6" s="224"/>
      <c r="WJ6" s="224" t="s">
        <v>396</v>
      </c>
      <c r="WK6" s="224"/>
      <c r="WL6" s="224"/>
      <c r="WM6" s="224"/>
      <c r="WN6" s="224" t="s">
        <v>396</v>
      </c>
      <c r="WO6" s="224"/>
      <c r="WP6" s="224"/>
      <c r="WQ6" s="224"/>
      <c r="WR6" s="224" t="s">
        <v>396</v>
      </c>
      <c r="WS6" s="224"/>
      <c r="WT6" s="224"/>
      <c r="WU6" s="224"/>
      <c r="WV6" s="224" t="s">
        <v>588</v>
      </c>
      <c r="WW6" s="224"/>
      <c r="WX6" s="224"/>
      <c r="WY6" s="224"/>
      <c r="WZ6" s="224" t="s">
        <v>589</v>
      </c>
      <c r="XA6" s="224"/>
      <c r="XB6" s="224"/>
      <c r="XC6" s="224"/>
      <c r="XD6" s="224" t="s">
        <v>589</v>
      </c>
      <c r="XE6" s="224"/>
      <c r="XF6" s="224"/>
      <c r="XG6" s="224"/>
      <c r="XH6" s="224" t="s">
        <v>590</v>
      </c>
      <c r="XI6" s="224"/>
      <c r="XJ6" s="224"/>
      <c r="XK6" s="224"/>
      <c r="XL6" s="224" t="s">
        <v>591</v>
      </c>
      <c r="XM6" s="224"/>
      <c r="XN6" s="224"/>
      <c r="XO6" s="224"/>
      <c r="XP6" s="224" t="s">
        <v>591</v>
      </c>
      <c r="XQ6" s="224"/>
      <c r="XR6" s="224"/>
      <c r="XS6" s="224"/>
      <c r="XT6" s="224" t="s">
        <v>166</v>
      </c>
      <c r="XU6" s="224"/>
      <c r="XV6" s="224"/>
      <c r="XW6" s="224"/>
      <c r="XX6" s="224" t="s">
        <v>592</v>
      </c>
      <c r="XY6" s="224"/>
      <c r="XZ6" s="224"/>
      <c r="YA6" s="224"/>
      <c r="YB6" s="224" t="s">
        <v>593</v>
      </c>
      <c r="YC6" s="224"/>
      <c r="YD6" s="224"/>
      <c r="YE6" s="224"/>
      <c r="YF6" s="224" t="s">
        <v>594</v>
      </c>
      <c r="YG6" s="224"/>
      <c r="YH6" s="224"/>
      <c r="YI6" s="224"/>
    </row>
    <row r="7" spans="1:659" ht="40.049999999999997" customHeight="1" x14ac:dyDescent="0.3">
      <c r="A7" s="1"/>
      <c r="B7" s="195"/>
      <c r="C7" s="195"/>
      <c r="D7" s="232" t="s">
        <v>599</v>
      </c>
      <c r="E7" s="195"/>
      <c r="F7" s="195"/>
      <c r="G7" s="195"/>
      <c r="H7" s="232" t="s">
        <v>279</v>
      </c>
      <c r="I7" s="195"/>
      <c r="J7" s="195"/>
      <c r="K7" s="195"/>
      <c r="L7" s="232" t="s">
        <v>600</v>
      </c>
      <c r="M7" s="195"/>
      <c r="N7" s="195"/>
      <c r="O7" s="195"/>
      <c r="P7" s="232" t="s">
        <v>601</v>
      </c>
      <c r="Q7" s="195"/>
      <c r="R7" s="195"/>
      <c r="S7" s="195"/>
      <c r="T7" s="232" t="s">
        <v>602</v>
      </c>
      <c r="U7" s="195"/>
      <c r="V7" s="195"/>
      <c r="W7" s="195"/>
      <c r="X7" s="232" t="s">
        <v>368</v>
      </c>
      <c r="Y7" s="195"/>
      <c r="Z7" s="195"/>
      <c r="AA7" s="195"/>
      <c r="AB7" s="232" t="s">
        <v>603</v>
      </c>
      <c r="AC7" s="195"/>
      <c r="AD7" s="195"/>
      <c r="AE7" s="195"/>
      <c r="AF7" s="232" t="s">
        <v>604</v>
      </c>
      <c r="AG7" s="195"/>
      <c r="AH7" s="195"/>
      <c r="AI7" s="195"/>
      <c r="AJ7" s="232" t="s">
        <v>605</v>
      </c>
      <c r="AK7" s="195"/>
      <c r="AL7" s="195"/>
      <c r="AM7" s="195"/>
      <c r="AN7" s="232" t="s">
        <v>606</v>
      </c>
      <c r="AO7" s="195"/>
      <c r="AP7" s="195"/>
      <c r="AQ7" s="195"/>
      <c r="AR7" s="232" t="s">
        <v>607</v>
      </c>
      <c r="AS7" s="195"/>
      <c r="AT7" s="195"/>
      <c r="AU7" s="195"/>
      <c r="AV7" s="232" t="s">
        <v>608</v>
      </c>
      <c r="AW7" s="195"/>
      <c r="AX7" s="195"/>
      <c r="AY7" s="195"/>
      <c r="AZ7" s="232" t="s">
        <v>609</v>
      </c>
      <c r="BA7" s="195"/>
      <c r="BB7" s="195"/>
      <c r="BC7" s="195"/>
      <c r="BD7" s="232" t="s">
        <v>610</v>
      </c>
      <c r="BE7" s="195"/>
      <c r="BF7" s="195"/>
      <c r="BG7" s="195"/>
      <c r="BH7" s="232" t="s">
        <v>611</v>
      </c>
      <c r="BI7" s="195"/>
      <c r="BJ7" s="195"/>
      <c r="BK7" s="195"/>
      <c r="BL7" s="232" t="s">
        <v>612</v>
      </c>
      <c r="BM7" s="195"/>
      <c r="BN7" s="195"/>
      <c r="BO7" s="195"/>
      <c r="BP7" s="232" t="s">
        <v>613</v>
      </c>
      <c r="BQ7" s="195"/>
      <c r="BR7" s="195"/>
      <c r="BS7" s="195"/>
      <c r="BT7" s="232" t="s">
        <v>614</v>
      </c>
      <c r="BU7" s="195"/>
      <c r="BV7" s="195"/>
      <c r="BW7" s="195"/>
      <c r="BX7" s="232" t="s">
        <v>615</v>
      </c>
      <c r="BY7" s="195"/>
      <c r="BZ7" s="195"/>
      <c r="CA7" s="195"/>
      <c r="CB7" s="232" t="s">
        <v>616</v>
      </c>
      <c r="CC7" s="195"/>
      <c r="CD7" s="195"/>
      <c r="CE7" s="195"/>
      <c r="CF7" s="232" t="s">
        <v>617</v>
      </c>
      <c r="CG7" s="195"/>
      <c r="CH7" s="195"/>
      <c r="CI7" s="195"/>
      <c r="CJ7" s="232" t="s">
        <v>618</v>
      </c>
      <c r="CK7" s="195"/>
      <c r="CL7" s="195"/>
      <c r="CM7" s="195"/>
      <c r="CN7" s="232" t="s">
        <v>619</v>
      </c>
      <c r="CO7" s="195"/>
      <c r="CP7" s="195"/>
      <c r="CQ7" s="195"/>
      <c r="CR7" s="232" t="s">
        <v>620</v>
      </c>
      <c r="CS7" s="195"/>
      <c r="CT7" s="195"/>
      <c r="CU7" s="195"/>
      <c r="CV7" s="232" t="s">
        <v>264</v>
      </c>
      <c r="CW7" s="195"/>
      <c r="CX7" s="195"/>
      <c r="CY7" s="195"/>
      <c r="CZ7" s="232" t="s">
        <v>621</v>
      </c>
      <c r="DA7" s="195"/>
      <c r="DB7" s="195"/>
      <c r="DC7" s="195"/>
      <c r="DD7" s="232" t="s">
        <v>622</v>
      </c>
      <c r="DE7" s="195"/>
      <c r="DF7" s="195"/>
      <c r="DG7" s="195"/>
      <c r="DH7" s="232" t="s">
        <v>623</v>
      </c>
      <c r="DI7" s="195"/>
      <c r="DJ7" s="195"/>
      <c r="DK7" s="195"/>
      <c r="DL7" s="232" t="s">
        <v>624</v>
      </c>
      <c r="DM7" s="195"/>
      <c r="DN7" s="195"/>
      <c r="DO7" s="195"/>
      <c r="DP7" s="232" t="s">
        <v>625</v>
      </c>
      <c r="DQ7" s="195"/>
      <c r="DR7" s="195"/>
      <c r="DS7" s="195"/>
      <c r="DT7" s="232" t="s">
        <v>626</v>
      </c>
      <c r="DU7" s="195"/>
      <c r="DV7" s="195"/>
      <c r="DW7" s="195"/>
      <c r="DX7" s="232" t="s">
        <v>627</v>
      </c>
      <c r="DY7" s="195"/>
      <c r="DZ7" s="195"/>
      <c r="EA7" s="195"/>
      <c r="EB7" s="232" t="s">
        <v>628</v>
      </c>
      <c r="EC7" s="195"/>
      <c r="ED7" s="195"/>
      <c r="EE7" s="195"/>
      <c r="EF7" s="232" t="s">
        <v>629</v>
      </c>
      <c r="EG7" s="195"/>
      <c r="EH7" s="195"/>
      <c r="EI7" s="195"/>
      <c r="EJ7" s="232" t="s">
        <v>630</v>
      </c>
      <c r="EK7" s="195"/>
      <c r="EL7" s="195"/>
      <c r="EM7" s="195"/>
      <c r="EN7" s="232" t="s">
        <v>631</v>
      </c>
      <c r="EO7" s="195"/>
      <c r="EP7" s="195"/>
      <c r="EQ7" s="195"/>
      <c r="ER7" s="232" t="s">
        <v>632</v>
      </c>
      <c r="ES7" s="195"/>
      <c r="ET7" s="195"/>
      <c r="EU7" s="195"/>
      <c r="EV7" s="232" t="s">
        <v>633</v>
      </c>
      <c r="EW7" s="195"/>
      <c r="EX7" s="195"/>
      <c r="EY7" s="195"/>
      <c r="EZ7" s="232" t="s">
        <v>284</v>
      </c>
      <c r="FA7" s="195"/>
      <c r="FB7" s="195"/>
      <c r="FC7" s="195"/>
      <c r="FD7" s="232" t="s">
        <v>555</v>
      </c>
      <c r="FE7" s="195"/>
      <c r="FF7" s="195"/>
      <c r="FG7" s="195"/>
      <c r="FH7" s="232" t="s">
        <v>634</v>
      </c>
      <c r="FI7" s="195"/>
      <c r="FJ7" s="195"/>
      <c r="FK7" s="195"/>
      <c r="FL7" s="232" t="s">
        <v>210</v>
      </c>
      <c r="FM7" s="195"/>
      <c r="FN7" s="195"/>
      <c r="FO7" s="195"/>
      <c r="FP7" s="232" t="s">
        <v>635</v>
      </c>
      <c r="FQ7" s="195"/>
      <c r="FR7" s="195"/>
      <c r="FS7" s="195"/>
      <c r="FT7" s="232" t="s">
        <v>636</v>
      </c>
      <c r="FU7" s="195"/>
      <c r="FV7" s="195"/>
      <c r="FW7" s="195"/>
      <c r="FX7" s="232" t="s">
        <v>637</v>
      </c>
      <c r="FY7" s="195"/>
      <c r="FZ7" s="195"/>
      <c r="GA7" s="195"/>
      <c r="GB7" s="232" t="s">
        <v>638</v>
      </c>
      <c r="GC7" s="195"/>
      <c r="GD7" s="195"/>
      <c r="GE7" s="195"/>
      <c r="GF7" s="232" t="s">
        <v>639</v>
      </c>
      <c r="GG7" s="195"/>
      <c r="GH7" s="195"/>
      <c r="GI7" s="195"/>
      <c r="GJ7" s="232" t="s">
        <v>640</v>
      </c>
      <c r="GK7" s="195"/>
      <c r="GL7" s="195"/>
      <c r="GM7" s="195"/>
      <c r="GN7" s="232" t="s">
        <v>49</v>
      </c>
      <c r="GO7" s="195"/>
      <c r="GP7" s="195"/>
      <c r="GQ7" s="195"/>
      <c r="GR7" s="232" t="s">
        <v>641</v>
      </c>
      <c r="GS7" s="195"/>
      <c r="GT7" s="195"/>
      <c r="GU7" s="195"/>
      <c r="GV7" s="232" t="s">
        <v>642</v>
      </c>
      <c r="GW7" s="195"/>
      <c r="GX7" s="195"/>
      <c r="GY7" s="195"/>
      <c r="GZ7" s="232" t="s">
        <v>483</v>
      </c>
      <c r="HA7" s="195"/>
      <c r="HB7" s="195"/>
      <c r="HC7" s="195"/>
      <c r="HD7" s="232" t="s">
        <v>481</v>
      </c>
      <c r="HE7" s="195"/>
      <c r="HF7" s="195"/>
      <c r="HG7" s="195"/>
      <c r="HH7" s="232" t="s">
        <v>643</v>
      </c>
      <c r="HI7" s="195"/>
      <c r="HJ7" s="195"/>
      <c r="HK7" s="195"/>
      <c r="HL7" s="232" t="s">
        <v>644</v>
      </c>
      <c r="HM7" s="195"/>
      <c r="HN7" s="195"/>
      <c r="HO7" s="195"/>
      <c r="HP7" s="232" t="s">
        <v>645</v>
      </c>
      <c r="HQ7" s="195"/>
      <c r="HR7" s="195"/>
      <c r="HS7" s="195"/>
      <c r="HT7" s="232" t="s">
        <v>646</v>
      </c>
      <c r="HU7" s="195"/>
      <c r="HV7" s="195"/>
      <c r="HW7" s="195"/>
      <c r="HX7" s="232" t="s">
        <v>647</v>
      </c>
      <c r="HY7" s="195"/>
      <c r="HZ7" s="195"/>
      <c r="IA7" s="195"/>
      <c r="IB7" s="232" t="s">
        <v>648</v>
      </c>
      <c r="IC7" s="195"/>
      <c r="ID7" s="195"/>
      <c r="IE7" s="195"/>
      <c r="IF7" s="232" t="s">
        <v>649</v>
      </c>
      <c r="IG7" s="195"/>
      <c r="IH7" s="195"/>
      <c r="II7" s="195"/>
      <c r="IJ7" s="232" t="s">
        <v>650</v>
      </c>
      <c r="IK7" s="195"/>
      <c r="IL7" s="195"/>
      <c r="IM7" s="195"/>
      <c r="IN7" s="232" t="s">
        <v>651</v>
      </c>
      <c r="IO7" s="195"/>
      <c r="IP7" s="195"/>
      <c r="IQ7" s="195"/>
      <c r="IR7" s="232" t="s">
        <v>652</v>
      </c>
      <c r="IS7" s="195"/>
      <c r="IT7" s="195"/>
      <c r="IU7" s="195"/>
      <c r="IV7" s="232" t="s">
        <v>653</v>
      </c>
      <c r="IW7" s="195"/>
      <c r="IX7" s="195"/>
      <c r="IY7" s="195"/>
      <c r="IZ7" s="232" t="s">
        <v>654</v>
      </c>
      <c r="JA7" s="195"/>
      <c r="JB7" s="195"/>
      <c r="JC7" s="195"/>
      <c r="JD7" s="232" t="s">
        <v>655</v>
      </c>
      <c r="JE7" s="195"/>
      <c r="JF7" s="195"/>
      <c r="JG7" s="195"/>
      <c r="JH7" s="232" t="s">
        <v>656</v>
      </c>
      <c r="JI7" s="195"/>
      <c r="JJ7" s="195"/>
      <c r="JK7" s="195"/>
      <c r="JL7" s="232" t="s">
        <v>657</v>
      </c>
      <c r="JM7" s="195"/>
      <c r="JN7" s="195"/>
      <c r="JO7" s="195"/>
      <c r="JP7" s="232" t="s">
        <v>658</v>
      </c>
      <c r="JQ7" s="195"/>
      <c r="JR7" s="195"/>
      <c r="JS7" s="195"/>
      <c r="JT7" s="232" t="s">
        <v>659</v>
      </c>
      <c r="JU7" s="195"/>
      <c r="JV7" s="195"/>
      <c r="JW7" s="195"/>
      <c r="JX7" s="232" t="s">
        <v>660</v>
      </c>
      <c r="JY7" s="195"/>
      <c r="JZ7" s="195"/>
      <c r="KA7" s="195"/>
      <c r="KB7" s="232" t="s">
        <v>661</v>
      </c>
      <c r="KC7" s="195"/>
      <c r="KD7" s="195"/>
      <c r="KE7" s="195"/>
      <c r="KF7" s="232" t="s">
        <v>662</v>
      </c>
      <c r="KG7" s="195"/>
      <c r="KH7" s="195"/>
      <c r="KI7" s="195"/>
      <c r="KJ7" s="232" t="s">
        <v>663</v>
      </c>
      <c r="KK7" s="195"/>
      <c r="KL7" s="195"/>
      <c r="KM7" s="195"/>
      <c r="KN7" s="232" t="s">
        <v>664</v>
      </c>
      <c r="KO7" s="195"/>
      <c r="KP7" s="195"/>
      <c r="KQ7" s="195"/>
      <c r="KR7" s="232" t="s">
        <v>665</v>
      </c>
      <c r="KS7" s="195"/>
      <c r="KT7" s="195"/>
      <c r="KU7" s="195"/>
      <c r="KV7" s="232" t="s">
        <v>666</v>
      </c>
      <c r="KW7" s="195"/>
      <c r="KX7" s="195"/>
      <c r="KY7" s="195"/>
      <c r="KZ7" s="232" t="s">
        <v>667</v>
      </c>
      <c r="LA7" s="195"/>
      <c r="LB7" s="195"/>
      <c r="LC7" s="195"/>
      <c r="LD7" s="232" t="s">
        <v>312</v>
      </c>
      <c r="LE7" s="195"/>
      <c r="LF7" s="195"/>
      <c r="LG7" s="195"/>
      <c r="LH7" s="232" t="s">
        <v>375</v>
      </c>
      <c r="LI7" s="195"/>
      <c r="LJ7" s="195"/>
      <c r="LK7" s="195"/>
      <c r="LL7" s="232" t="s">
        <v>668</v>
      </c>
      <c r="LM7" s="195"/>
      <c r="LN7" s="195"/>
      <c r="LO7" s="195"/>
      <c r="LP7" s="232" t="s">
        <v>669</v>
      </c>
      <c r="LQ7" s="195"/>
      <c r="LR7" s="195"/>
      <c r="LS7" s="195"/>
      <c r="LT7" s="232" t="s">
        <v>670</v>
      </c>
      <c r="LU7" s="195"/>
      <c r="LV7" s="195"/>
      <c r="LW7" s="195"/>
      <c r="LX7" s="232" t="s">
        <v>671</v>
      </c>
      <c r="LY7" s="195"/>
      <c r="LZ7" s="195"/>
      <c r="MA7" s="195"/>
      <c r="MB7" s="232" t="s">
        <v>672</v>
      </c>
      <c r="MC7" s="195"/>
      <c r="MD7" s="195"/>
      <c r="ME7" s="195"/>
      <c r="MF7" s="232" t="s">
        <v>673</v>
      </c>
      <c r="MG7" s="195"/>
      <c r="MH7" s="195"/>
      <c r="MI7" s="195"/>
      <c r="MJ7" s="232" t="s">
        <v>674</v>
      </c>
      <c r="MK7" s="195"/>
      <c r="ML7" s="195"/>
      <c r="MM7" s="195"/>
      <c r="MN7" s="232" t="s">
        <v>675</v>
      </c>
      <c r="MO7" s="195"/>
      <c r="MP7" s="195"/>
      <c r="MQ7" s="195"/>
      <c r="MR7" s="232" t="s">
        <v>676</v>
      </c>
      <c r="MS7" s="195"/>
      <c r="MT7" s="195"/>
      <c r="MU7" s="195"/>
      <c r="MV7" s="232" t="s">
        <v>677</v>
      </c>
      <c r="MW7" s="195"/>
      <c r="MX7" s="195"/>
      <c r="MY7" s="195"/>
      <c r="MZ7" s="232" t="s">
        <v>678</v>
      </c>
      <c r="NA7" s="195"/>
      <c r="NB7" s="195"/>
      <c r="NC7" s="195"/>
      <c r="ND7" s="232" t="s">
        <v>679</v>
      </c>
      <c r="NE7" s="195"/>
      <c r="NF7" s="195"/>
      <c r="NG7" s="195"/>
      <c r="NH7" s="232" t="s">
        <v>680</v>
      </c>
      <c r="NI7" s="195"/>
      <c r="NJ7" s="195"/>
      <c r="NK7" s="195"/>
      <c r="NL7" s="232" t="s">
        <v>681</v>
      </c>
      <c r="NM7" s="195"/>
      <c r="NN7" s="195"/>
      <c r="NO7" s="195"/>
      <c r="NP7" s="232" t="s">
        <v>682</v>
      </c>
      <c r="NQ7" s="195"/>
      <c r="NR7" s="195"/>
      <c r="NS7" s="195"/>
      <c r="NT7" s="232" t="s">
        <v>683</v>
      </c>
      <c r="NU7" s="195"/>
      <c r="NV7" s="195"/>
      <c r="NW7" s="195"/>
      <c r="NX7" s="232" t="s">
        <v>684</v>
      </c>
      <c r="NY7" s="195"/>
      <c r="NZ7" s="195"/>
      <c r="OA7" s="195"/>
      <c r="OB7" s="232" t="s">
        <v>685</v>
      </c>
      <c r="OC7" s="195"/>
      <c r="OD7" s="195"/>
      <c r="OE7" s="195"/>
      <c r="OF7" s="232" t="s">
        <v>686</v>
      </c>
      <c r="OG7" s="195"/>
      <c r="OH7" s="195"/>
      <c r="OI7" s="195"/>
      <c r="OJ7" s="232" t="s">
        <v>687</v>
      </c>
      <c r="OK7" s="195"/>
      <c r="OL7" s="195"/>
      <c r="OM7" s="195"/>
      <c r="ON7" s="232" t="s">
        <v>688</v>
      </c>
      <c r="OO7" s="195"/>
      <c r="OP7" s="195"/>
      <c r="OQ7" s="195"/>
      <c r="OR7" s="232" t="s">
        <v>689</v>
      </c>
      <c r="OS7" s="195"/>
      <c r="OT7" s="195"/>
      <c r="OU7" s="195"/>
      <c r="OV7" s="232" t="s">
        <v>391</v>
      </c>
      <c r="OW7" s="195"/>
      <c r="OX7" s="195"/>
      <c r="OY7" s="195"/>
      <c r="OZ7" s="232" t="s">
        <v>534</v>
      </c>
      <c r="PA7" s="195"/>
      <c r="PB7" s="195"/>
      <c r="PC7" s="195"/>
      <c r="PD7" s="232" t="s">
        <v>690</v>
      </c>
      <c r="PE7" s="195"/>
      <c r="PF7" s="195"/>
      <c r="PG7" s="195"/>
      <c r="PH7" s="232" t="s">
        <v>691</v>
      </c>
      <c r="PI7" s="195"/>
      <c r="PJ7" s="195"/>
      <c r="PK7" s="195"/>
      <c r="PL7" s="232" t="s">
        <v>321</v>
      </c>
      <c r="PM7" s="195"/>
      <c r="PN7" s="195"/>
      <c r="PO7" s="195"/>
      <c r="PP7" s="232" t="s">
        <v>692</v>
      </c>
      <c r="PQ7" s="195"/>
      <c r="PR7" s="195"/>
      <c r="PS7" s="195"/>
      <c r="PT7" s="232" t="s">
        <v>693</v>
      </c>
      <c r="PU7" s="195"/>
      <c r="PV7" s="195"/>
      <c r="PW7" s="195"/>
      <c r="PX7" s="232" t="s">
        <v>694</v>
      </c>
      <c r="PY7" s="195"/>
      <c r="PZ7" s="195"/>
      <c r="QA7" s="195"/>
      <c r="QB7" s="232" t="s">
        <v>695</v>
      </c>
      <c r="QC7" s="195"/>
      <c r="QD7" s="195"/>
      <c r="QE7" s="195"/>
      <c r="QF7" s="232" t="s">
        <v>696</v>
      </c>
      <c r="QG7" s="195"/>
      <c r="QH7" s="195"/>
      <c r="QI7" s="195"/>
      <c r="QJ7" s="232" t="s">
        <v>697</v>
      </c>
      <c r="QK7" s="195"/>
      <c r="QL7" s="195"/>
      <c r="QM7" s="195"/>
      <c r="QN7" s="232" t="s">
        <v>698</v>
      </c>
      <c r="QO7" s="195"/>
      <c r="QP7" s="195"/>
      <c r="QQ7" s="195"/>
      <c r="QR7" s="232" t="s">
        <v>699</v>
      </c>
      <c r="QS7" s="195"/>
      <c r="QT7" s="195"/>
      <c r="QU7" s="195"/>
      <c r="QV7" s="232" t="s">
        <v>700</v>
      </c>
      <c r="QW7" s="195"/>
      <c r="QX7" s="195"/>
      <c r="QY7" s="195"/>
      <c r="QZ7" s="232" t="s">
        <v>701</v>
      </c>
      <c r="RA7" s="195"/>
      <c r="RB7" s="195"/>
      <c r="RC7" s="195"/>
      <c r="RD7" s="232" t="s">
        <v>702</v>
      </c>
      <c r="RE7" s="195"/>
      <c r="RF7" s="195"/>
      <c r="RG7" s="195"/>
      <c r="RH7" s="232" t="s">
        <v>703</v>
      </c>
      <c r="RI7" s="195"/>
      <c r="RJ7" s="195"/>
      <c r="RK7" s="195"/>
      <c r="RL7" s="232" t="s">
        <v>704</v>
      </c>
      <c r="RM7" s="195"/>
      <c r="RN7" s="195"/>
      <c r="RO7" s="195"/>
      <c r="RP7" s="232" t="s">
        <v>705</v>
      </c>
      <c r="RQ7" s="195"/>
      <c r="RR7" s="195"/>
      <c r="RS7" s="195"/>
      <c r="RT7" s="232" t="s">
        <v>706</v>
      </c>
      <c r="RU7" s="195"/>
      <c r="RV7" s="195"/>
      <c r="RW7" s="195"/>
      <c r="RX7" s="232" t="s">
        <v>707</v>
      </c>
      <c r="RY7" s="195"/>
      <c r="RZ7" s="195"/>
      <c r="SA7" s="195"/>
      <c r="SB7" s="232" t="s">
        <v>708</v>
      </c>
      <c r="SC7" s="195"/>
      <c r="SD7" s="195"/>
      <c r="SE7" s="195"/>
      <c r="SF7" s="232" t="s">
        <v>709</v>
      </c>
      <c r="SG7" s="195"/>
      <c r="SH7" s="195"/>
      <c r="SI7" s="195"/>
      <c r="SJ7" s="232" t="s">
        <v>710</v>
      </c>
      <c r="SK7" s="195"/>
      <c r="SL7" s="195"/>
      <c r="SM7" s="195"/>
      <c r="SN7" s="232" t="s">
        <v>711</v>
      </c>
      <c r="SO7" s="195"/>
      <c r="SP7" s="195"/>
      <c r="SQ7" s="195"/>
      <c r="SR7" s="232" t="s">
        <v>712</v>
      </c>
      <c r="SS7" s="195"/>
      <c r="ST7" s="195"/>
      <c r="SU7" s="195"/>
      <c r="SV7" s="232" t="s">
        <v>713</v>
      </c>
      <c r="SW7" s="195"/>
      <c r="SX7" s="195"/>
      <c r="SY7" s="195"/>
      <c r="SZ7" s="232" t="s">
        <v>714</v>
      </c>
      <c r="TA7" s="195"/>
      <c r="TB7" s="195"/>
      <c r="TC7" s="195"/>
      <c r="TD7" s="232" t="s">
        <v>715</v>
      </c>
      <c r="TE7" s="195"/>
      <c r="TF7" s="195"/>
      <c r="TG7" s="195"/>
      <c r="TH7" s="232" t="s">
        <v>716</v>
      </c>
      <c r="TI7" s="195"/>
      <c r="TJ7" s="195"/>
      <c r="TK7" s="195"/>
      <c r="TL7" s="232" t="s">
        <v>717</v>
      </c>
      <c r="TM7" s="195"/>
      <c r="TN7" s="195"/>
      <c r="TO7" s="195"/>
      <c r="TP7" s="232" t="s">
        <v>718</v>
      </c>
      <c r="TQ7" s="195"/>
      <c r="TR7" s="195"/>
      <c r="TS7" s="195"/>
      <c r="TT7" s="232" t="s">
        <v>719</v>
      </c>
      <c r="TU7" s="195"/>
      <c r="TV7" s="195"/>
      <c r="TW7" s="195"/>
      <c r="TX7" s="232" t="s">
        <v>720</v>
      </c>
      <c r="TY7" s="195"/>
      <c r="TZ7" s="195"/>
      <c r="UA7" s="195"/>
      <c r="UB7" s="232" t="s">
        <v>721</v>
      </c>
      <c r="UC7" s="195"/>
      <c r="UD7" s="195"/>
      <c r="UE7" s="195"/>
      <c r="UF7" s="232" t="s">
        <v>722</v>
      </c>
      <c r="UG7" s="195"/>
      <c r="UH7" s="195"/>
      <c r="UI7" s="195"/>
      <c r="UJ7" s="232" t="s">
        <v>723</v>
      </c>
      <c r="UK7" s="195"/>
      <c r="UL7" s="195"/>
      <c r="UM7" s="195"/>
      <c r="UN7" s="232" t="s">
        <v>724</v>
      </c>
      <c r="UO7" s="195"/>
      <c r="UP7" s="195"/>
      <c r="UQ7" s="195"/>
      <c r="UR7" s="232" t="s">
        <v>725</v>
      </c>
      <c r="US7" s="195"/>
      <c r="UT7" s="195"/>
      <c r="UU7" s="195"/>
      <c r="UV7" s="232" t="s">
        <v>726</v>
      </c>
      <c r="UW7" s="195"/>
      <c r="UX7" s="195"/>
      <c r="UY7" s="195"/>
      <c r="UZ7" s="232" t="s">
        <v>727</v>
      </c>
      <c r="VA7" s="195"/>
      <c r="VB7" s="195"/>
      <c r="VC7" s="195"/>
      <c r="VD7" s="232" t="s">
        <v>728</v>
      </c>
      <c r="VE7" s="195"/>
      <c r="VF7" s="195"/>
      <c r="VG7" s="195"/>
      <c r="VH7" s="232" t="s">
        <v>729</v>
      </c>
      <c r="VI7" s="195"/>
      <c r="VJ7" s="195"/>
      <c r="VK7" s="195"/>
      <c r="VL7" s="232" t="s">
        <v>730</v>
      </c>
      <c r="VM7" s="195"/>
      <c r="VN7" s="195"/>
      <c r="VO7" s="195"/>
      <c r="VP7" s="232" t="s">
        <v>731</v>
      </c>
      <c r="VQ7" s="195"/>
      <c r="VR7" s="195"/>
      <c r="VS7" s="195"/>
      <c r="VT7" s="232" t="s">
        <v>732</v>
      </c>
      <c r="VU7" s="195"/>
      <c r="VV7" s="195"/>
      <c r="VW7" s="195"/>
      <c r="VX7" s="232" t="s">
        <v>733</v>
      </c>
      <c r="VY7" s="195"/>
      <c r="VZ7" s="195"/>
      <c r="WA7" s="195"/>
      <c r="WB7" s="232" t="s">
        <v>734</v>
      </c>
      <c r="WC7" s="195"/>
      <c r="WD7" s="195"/>
      <c r="WE7" s="195"/>
      <c r="WF7" s="232" t="s">
        <v>397</v>
      </c>
      <c r="WG7" s="195"/>
      <c r="WH7" s="195"/>
      <c r="WI7" s="195"/>
      <c r="WJ7" s="232" t="s">
        <v>735</v>
      </c>
      <c r="WK7" s="195"/>
      <c r="WL7" s="195"/>
      <c r="WM7" s="195"/>
      <c r="WN7" s="232" t="s">
        <v>736</v>
      </c>
      <c r="WO7" s="195"/>
      <c r="WP7" s="195"/>
      <c r="WQ7" s="195"/>
      <c r="WR7" s="232" t="s">
        <v>737</v>
      </c>
      <c r="WS7" s="195"/>
      <c r="WT7" s="195"/>
      <c r="WU7" s="195"/>
      <c r="WV7" s="232" t="s">
        <v>738</v>
      </c>
      <c r="WW7" s="195"/>
      <c r="WX7" s="195"/>
      <c r="WY7" s="195"/>
      <c r="WZ7" s="232" t="s">
        <v>739</v>
      </c>
      <c r="XA7" s="195"/>
      <c r="XB7" s="195"/>
      <c r="XC7" s="195"/>
      <c r="XD7" s="232" t="s">
        <v>740</v>
      </c>
      <c r="XE7" s="195"/>
      <c r="XF7" s="195"/>
      <c r="XG7" s="195"/>
      <c r="XH7" s="232" t="s">
        <v>741</v>
      </c>
      <c r="XI7" s="195"/>
      <c r="XJ7" s="195"/>
      <c r="XK7" s="195"/>
      <c r="XL7" s="232" t="s">
        <v>742</v>
      </c>
      <c r="XM7" s="195"/>
      <c r="XN7" s="195"/>
      <c r="XO7" s="195"/>
      <c r="XP7" s="232" t="s">
        <v>743</v>
      </c>
      <c r="XQ7" s="195"/>
      <c r="XR7" s="195"/>
      <c r="XS7" s="195"/>
      <c r="XT7" s="232" t="s">
        <v>167</v>
      </c>
      <c r="XU7" s="195"/>
      <c r="XV7" s="195"/>
      <c r="XW7" s="195"/>
      <c r="XX7" s="232" t="s">
        <v>744</v>
      </c>
      <c r="XY7" s="195"/>
      <c r="XZ7" s="195"/>
      <c r="YA7" s="195"/>
      <c r="YB7" s="232" t="s">
        <v>745</v>
      </c>
      <c r="YC7" s="195"/>
      <c r="YD7" s="195"/>
      <c r="YE7" s="195"/>
      <c r="YF7" s="232" t="s">
        <v>746</v>
      </c>
      <c r="YG7" s="195"/>
      <c r="YH7" s="195"/>
      <c r="YI7" s="195"/>
    </row>
    <row r="8" spans="1:659" ht="19.95" customHeight="1" x14ac:dyDescent="0.3">
      <c r="A8" s="1"/>
      <c r="B8" s="195"/>
      <c r="C8" s="195"/>
      <c r="D8" s="9" t="s">
        <v>2728</v>
      </c>
      <c r="E8" s="9" t="s">
        <v>2729</v>
      </c>
      <c r="F8" s="9" t="s">
        <v>2730</v>
      </c>
      <c r="G8" s="9" t="s">
        <v>2731</v>
      </c>
      <c r="H8" s="9" t="s">
        <v>2728</v>
      </c>
      <c r="I8" s="9" t="s">
        <v>2729</v>
      </c>
      <c r="J8" s="9" t="s">
        <v>2730</v>
      </c>
      <c r="K8" s="9" t="s">
        <v>2731</v>
      </c>
      <c r="L8" s="9" t="s">
        <v>2728</v>
      </c>
      <c r="M8" s="9" t="s">
        <v>2729</v>
      </c>
      <c r="N8" s="9" t="s">
        <v>2730</v>
      </c>
      <c r="O8" s="9" t="s">
        <v>2731</v>
      </c>
      <c r="P8" s="9" t="s">
        <v>2728</v>
      </c>
      <c r="Q8" s="9" t="s">
        <v>2729</v>
      </c>
      <c r="R8" s="9" t="s">
        <v>2730</v>
      </c>
      <c r="S8" s="9" t="s">
        <v>2731</v>
      </c>
      <c r="T8" s="9" t="s">
        <v>2728</v>
      </c>
      <c r="U8" s="9" t="s">
        <v>2729</v>
      </c>
      <c r="V8" s="9" t="s">
        <v>2730</v>
      </c>
      <c r="W8" s="9" t="s">
        <v>2731</v>
      </c>
      <c r="X8" s="9" t="s">
        <v>2728</v>
      </c>
      <c r="Y8" s="9" t="s">
        <v>2729</v>
      </c>
      <c r="Z8" s="9" t="s">
        <v>2730</v>
      </c>
      <c r="AA8" s="9" t="s">
        <v>2731</v>
      </c>
      <c r="AB8" s="9" t="s">
        <v>2728</v>
      </c>
      <c r="AC8" s="9" t="s">
        <v>2729</v>
      </c>
      <c r="AD8" s="9" t="s">
        <v>2730</v>
      </c>
      <c r="AE8" s="9" t="s">
        <v>2731</v>
      </c>
      <c r="AF8" s="9" t="s">
        <v>2728</v>
      </c>
      <c r="AG8" s="9" t="s">
        <v>2729</v>
      </c>
      <c r="AH8" s="9" t="s">
        <v>2730</v>
      </c>
      <c r="AI8" s="9" t="s">
        <v>2731</v>
      </c>
      <c r="AJ8" s="9" t="s">
        <v>2728</v>
      </c>
      <c r="AK8" s="9" t="s">
        <v>2729</v>
      </c>
      <c r="AL8" s="9" t="s">
        <v>2730</v>
      </c>
      <c r="AM8" s="9" t="s">
        <v>2731</v>
      </c>
      <c r="AN8" s="9" t="s">
        <v>2728</v>
      </c>
      <c r="AO8" s="9" t="s">
        <v>2729</v>
      </c>
      <c r="AP8" s="9" t="s">
        <v>2730</v>
      </c>
      <c r="AQ8" s="9" t="s">
        <v>2731</v>
      </c>
      <c r="AR8" s="9" t="s">
        <v>2728</v>
      </c>
      <c r="AS8" s="9" t="s">
        <v>2729</v>
      </c>
      <c r="AT8" s="9" t="s">
        <v>2730</v>
      </c>
      <c r="AU8" s="9" t="s">
        <v>2731</v>
      </c>
      <c r="AV8" s="9" t="s">
        <v>2728</v>
      </c>
      <c r="AW8" s="9" t="s">
        <v>2729</v>
      </c>
      <c r="AX8" s="9" t="s">
        <v>2730</v>
      </c>
      <c r="AY8" s="9" t="s">
        <v>2731</v>
      </c>
      <c r="AZ8" s="9" t="s">
        <v>2728</v>
      </c>
      <c r="BA8" s="9" t="s">
        <v>2729</v>
      </c>
      <c r="BB8" s="9" t="s">
        <v>2730</v>
      </c>
      <c r="BC8" s="9" t="s">
        <v>2731</v>
      </c>
      <c r="BD8" s="9" t="s">
        <v>2728</v>
      </c>
      <c r="BE8" s="9" t="s">
        <v>2729</v>
      </c>
      <c r="BF8" s="9" t="s">
        <v>2730</v>
      </c>
      <c r="BG8" s="9" t="s">
        <v>2731</v>
      </c>
      <c r="BH8" s="9" t="s">
        <v>2728</v>
      </c>
      <c r="BI8" s="9" t="s">
        <v>2729</v>
      </c>
      <c r="BJ8" s="9" t="s">
        <v>2730</v>
      </c>
      <c r="BK8" s="9" t="s">
        <v>2731</v>
      </c>
      <c r="BL8" s="9" t="s">
        <v>2728</v>
      </c>
      <c r="BM8" s="9" t="s">
        <v>2729</v>
      </c>
      <c r="BN8" s="9" t="s">
        <v>2730</v>
      </c>
      <c r="BO8" s="9" t="s">
        <v>2731</v>
      </c>
      <c r="BP8" s="9" t="s">
        <v>2728</v>
      </c>
      <c r="BQ8" s="9" t="s">
        <v>2729</v>
      </c>
      <c r="BR8" s="9" t="s">
        <v>2730</v>
      </c>
      <c r="BS8" s="9" t="s">
        <v>2731</v>
      </c>
      <c r="BT8" s="9" t="s">
        <v>2728</v>
      </c>
      <c r="BU8" s="9" t="s">
        <v>2729</v>
      </c>
      <c r="BV8" s="9" t="s">
        <v>2730</v>
      </c>
      <c r="BW8" s="9" t="s">
        <v>2731</v>
      </c>
      <c r="BX8" s="9" t="s">
        <v>2728</v>
      </c>
      <c r="BY8" s="9" t="s">
        <v>2729</v>
      </c>
      <c r="BZ8" s="9" t="s">
        <v>2730</v>
      </c>
      <c r="CA8" s="9" t="s">
        <v>2731</v>
      </c>
      <c r="CB8" s="9" t="s">
        <v>2728</v>
      </c>
      <c r="CC8" s="9" t="s">
        <v>2729</v>
      </c>
      <c r="CD8" s="9" t="s">
        <v>2730</v>
      </c>
      <c r="CE8" s="9" t="s">
        <v>2731</v>
      </c>
      <c r="CF8" s="9" t="s">
        <v>2728</v>
      </c>
      <c r="CG8" s="9" t="s">
        <v>2729</v>
      </c>
      <c r="CH8" s="9" t="s">
        <v>2730</v>
      </c>
      <c r="CI8" s="9" t="s">
        <v>2731</v>
      </c>
      <c r="CJ8" s="9" t="s">
        <v>2728</v>
      </c>
      <c r="CK8" s="9" t="s">
        <v>2729</v>
      </c>
      <c r="CL8" s="9" t="s">
        <v>2730</v>
      </c>
      <c r="CM8" s="9" t="s">
        <v>2731</v>
      </c>
      <c r="CN8" s="9" t="s">
        <v>2728</v>
      </c>
      <c r="CO8" s="9" t="s">
        <v>2729</v>
      </c>
      <c r="CP8" s="9" t="s">
        <v>2730</v>
      </c>
      <c r="CQ8" s="9" t="s">
        <v>2731</v>
      </c>
      <c r="CR8" s="9" t="s">
        <v>2728</v>
      </c>
      <c r="CS8" s="9" t="s">
        <v>2729</v>
      </c>
      <c r="CT8" s="9" t="s">
        <v>2730</v>
      </c>
      <c r="CU8" s="9" t="s">
        <v>2731</v>
      </c>
      <c r="CV8" s="9" t="s">
        <v>2728</v>
      </c>
      <c r="CW8" s="9" t="s">
        <v>2729</v>
      </c>
      <c r="CX8" s="9" t="s">
        <v>2730</v>
      </c>
      <c r="CY8" s="9" t="s">
        <v>2731</v>
      </c>
      <c r="CZ8" s="9" t="s">
        <v>2728</v>
      </c>
      <c r="DA8" s="9" t="s">
        <v>2729</v>
      </c>
      <c r="DB8" s="9" t="s">
        <v>2730</v>
      </c>
      <c r="DC8" s="9" t="s">
        <v>2731</v>
      </c>
      <c r="DD8" s="9" t="s">
        <v>2728</v>
      </c>
      <c r="DE8" s="9" t="s">
        <v>2729</v>
      </c>
      <c r="DF8" s="9" t="s">
        <v>2730</v>
      </c>
      <c r="DG8" s="9" t="s">
        <v>2731</v>
      </c>
      <c r="DH8" s="9" t="s">
        <v>2728</v>
      </c>
      <c r="DI8" s="9" t="s">
        <v>2729</v>
      </c>
      <c r="DJ8" s="9" t="s">
        <v>2730</v>
      </c>
      <c r="DK8" s="9" t="s">
        <v>2731</v>
      </c>
      <c r="DL8" s="9" t="s">
        <v>2728</v>
      </c>
      <c r="DM8" s="9" t="s">
        <v>2729</v>
      </c>
      <c r="DN8" s="9" t="s">
        <v>2730</v>
      </c>
      <c r="DO8" s="9" t="s">
        <v>2731</v>
      </c>
      <c r="DP8" s="9" t="s">
        <v>2728</v>
      </c>
      <c r="DQ8" s="9" t="s">
        <v>2729</v>
      </c>
      <c r="DR8" s="9" t="s">
        <v>2730</v>
      </c>
      <c r="DS8" s="9" t="s">
        <v>2731</v>
      </c>
      <c r="DT8" s="9" t="s">
        <v>2728</v>
      </c>
      <c r="DU8" s="9" t="s">
        <v>2729</v>
      </c>
      <c r="DV8" s="9" t="s">
        <v>2730</v>
      </c>
      <c r="DW8" s="9" t="s">
        <v>2731</v>
      </c>
      <c r="DX8" s="9" t="s">
        <v>2728</v>
      </c>
      <c r="DY8" s="9" t="s">
        <v>2729</v>
      </c>
      <c r="DZ8" s="9" t="s">
        <v>2730</v>
      </c>
      <c r="EA8" s="9" t="s">
        <v>2731</v>
      </c>
      <c r="EB8" s="9" t="s">
        <v>2728</v>
      </c>
      <c r="EC8" s="9" t="s">
        <v>2729</v>
      </c>
      <c r="ED8" s="9" t="s">
        <v>2730</v>
      </c>
      <c r="EE8" s="9" t="s">
        <v>2731</v>
      </c>
      <c r="EF8" s="9" t="s">
        <v>2728</v>
      </c>
      <c r="EG8" s="9" t="s">
        <v>2729</v>
      </c>
      <c r="EH8" s="9" t="s">
        <v>2730</v>
      </c>
      <c r="EI8" s="9" t="s">
        <v>2731</v>
      </c>
      <c r="EJ8" s="9" t="s">
        <v>2728</v>
      </c>
      <c r="EK8" s="9" t="s">
        <v>2729</v>
      </c>
      <c r="EL8" s="9" t="s">
        <v>2730</v>
      </c>
      <c r="EM8" s="9" t="s">
        <v>2731</v>
      </c>
      <c r="EN8" s="9" t="s">
        <v>2728</v>
      </c>
      <c r="EO8" s="9" t="s">
        <v>2729</v>
      </c>
      <c r="EP8" s="9" t="s">
        <v>2730</v>
      </c>
      <c r="EQ8" s="9" t="s">
        <v>2731</v>
      </c>
      <c r="ER8" s="9" t="s">
        <v>2728</v>
      </c>
      <c r="ES8" s="9" t="s">
        <v>2729</v>
      </c>
      <c r="ET8" s="9" t="s">
        <v>2730</v>
      </c>
      <c r="EU8" s="9" t="s">
        <v>2731</v>
      </c>
      <c r="EV8" s="9" t="s">
        <v>2728</v>
      </c>
      <c r="EW8" s="9" t="s">
        <v>2729</v>
      </c>
      <c r="EX8" s="9" t="s">
        <v>2730</v>
      </c>
      <c r="EY8" s="9" t="s">
        <v>2731</v>
      </c>
      <c r="EZ8" s="9" t="s">
        <v>2728</v>
      </c>
      <c r="FA8" s="9" t="s">
        <v>2729</v>
      </c>
      <c r="FB8" s="9" t="s">
        <v>2730</v>
      </c>
      <c r="FC8" s="9" t="s">
        <v>2731</v>
      </c>
      <c r="FD8" s="9" t="s">
        <v>2728</v>
      </c>
      <c r="FE8" s="9" t="s">
        <v>2729</v>
      </c>
      <c r="FF8" s="9" t="s">
        <v>2730</v>
      </c>
      <c r="FG8" s="9" t="s">
        <v>2731</v>
      </c>
      <c r="FH8" s="9" t="s">
        <v>2728</v>
      </c>
      <c r="FI8" s="9" t="s">
        <v>2729</v>
      </c>
      <c r="FJ8" s="9" t="s">
        <v>2730</v>
      </c>
      <c r="FK8" s="9" t="s">
        <v>2731</v>
      </c>
      <c r="FL8" s="9" t="s">
        <v>2728</v>
      </c>
      <c r="FM8" s="9" t="s">
        <v>2729</v>
      </c>
      <c r="FN8" s="9" t="s">
        <v>2730</v>
      </c>
      <c r="FO8" s="9" t="s">
        <v>2731</v>
      </c>
      <c r="FP8" s="9" t="s">
        <v>2728</v>
      </c>
      <c r="FQ8" s="9" t="s">
        <v>2729</v>
      </c>
      <c r="FR8" s="9" t="s">
        <v>2730</v>
      </c>
      <c r="FS8" s="9" t="s">
        <v>2731</v>
      </c>
      <c r="FT8" s="9" t="s">
        <v>2728</v>
      </c>
      <c r="FU8" s="9" t="s">
        <v>2729</v>
      </c>
      <c r="FV8" s="9" t="s">
        <v>2730</v>
      </c>
      <c r="FW8" s="9" t="s">
        <v>2731</v>
      </c>
      <c r="FX8" s="9" t="s">
        <v>2728</v>
      </c>
      <c r="FY8" s="9" t="s">
        <v>2729</v>
      </c>
      <c r="FZ8" s="9" t="s">
        <v>2730</v>
      </c>
      <c r="GA8" s="9" t="s">
        <v>2731</v>
      </c>
      <c r="GB8" s="9" t="s">
        <v>2728</v>
      </c>
      <c r="GC8" s="9" t="s">
        <v>2729</v>
      </c>
      <c r="GD8" s="9" t="s">
        <v>2730</v>
      </c>
      <c r="GE8" s="9" t="s">
        <v>2731</v>
      </c>
      <c r="GF8" s="9" t="s">
        <v>2728</v>
      </c>
      <c r="GG8" s="9" t="s">
        <v>2729</v>
      </c>
      <c r="GH8" s="9" t="s">
        <v>2730</v>
      </c>
      <c r="GI8" s="9" t="s">
        <v>2731</v>
      </c>
      <c r="GJ8" s="9" t="s">
        <v>2728</v>
      </c>
      <c r="GK8" s="9" t="s">
        <v>2729</v>
      </c>
      <c r="GL8" s="9" t="s">
        <v>2730</v>
      </c>
      <c r="GM8" s="9" t="s">
        <v>2731</v>
      </c>
      <c r="GN8" s="9" t="s">
        <v>2728</v>
      </c>
      <c r="GO8" s="9" t="s">
        <v>2729</v>
      </c>
      <c r="GP8" s="9" t="s">
        <v>2730</v>
      </c>
      <c r="GQ8" s="9" t="s">
        <v>2731</v>
      </c>
      <c r="GR8" s="9" t="s">
        <v>2728</v>
      </c>
      <c r="GS8" s="9" t="s">
        <v>2729</v>
      </c>
      <c r="GT8" s="9" t="s">
        <v>2730</v>
      </c>
      <c r="GU8" s="9" t="s">
        <v>2731</v>
      </c>
      <c r="GV8" s="9" t="s">
        <v>2728</v>
      </c>
      <c r="GW8" s="9" t="s">
        <v>2729</v>
      </c>
      <c r="GX8" s="9" t="s">
        <v>2730</v>
      </c>
      <c r="GY8" s="9" t="s">
        <v>2731</v>
      </c>
      <c r="GZ8" s="9" t="s">
        <v>2728</v>
      </c>
      <c r="HA8" s="9" t="s">
        <v>2729</v>
      </c>
      <c r="HB8" s="9" t="s">
        <v>2730</v>
      </c>
      <c r="HC8" s="9" t="s">
        <v>2731</v>
      </c>
      <c r="HD8" s="9" t="s">
        <v>2728</v>
      </c>
      <c r="HE8" s="9" t="s">
        <v>2729</v>
      </c>
      <c r="HF8" s="9" t="s">
        <v>2730</v>
      </c>
      <c r="HG8" s="9" t="s">
        <v>2731</v>
      </c>
      <c r="HH8" s="9" t="s">
        <v>2728</v>
      </c>
      <c r="HI8" s="9" t="s">
        <v>2729</v>
      </c>
      <c r="HJ8" s="9" t="s">
        <v>2730</v>
      </c>
      <c r="HK8" s="9" t="s">
        <v>2731</v>
      </c>
      <c r="HL8" s="9" t="s">
        <v>2728</v>
      </c>
      <c r="HM8" s="9" t="s">
        <v>2729</v>
      </c>
      <c r="HN8" s="9" t="s">
        <v>2730</v>
      </c>
      <c r="HO8" s="9" t="s">
        <v>2731</v>
      </c>
      <c r="HP8" s="9" t="s">
        <v>2728</v>
      </c>
      <c r="HQ8" s="9" t="s">
        <v>2729</v>
      </c>
      <c r="HR8" s="9" t="s">
        <v>2730</v>
      </c>
      <c r="HS8" s="9" t="s">
        <v>2731</v>
      </c>
      <c r="HT8" s="9" t="s">
        <v>2728</v>
      </c>
      <c r="HU8" s="9" t="s">
        <v>2729</v>
      </c>
      <c r="HV8" s="9" t="s">
        <v>2730</v>
      </c>
      <c r="HW8" s="9" t="s">
        <v>2731</v>
      </c>
      <c r="HX8" s="9" t="s">
        <v>2728</v>
      </c>
      <c r="HY8" s="9" t="s">
        <v>2729</v>
      </c>
      <c r="HZ8" s="9" t="s">
        <v>2730</v>
      </c>
      <c r="IA8" s="9" t="s">
        <v>2731</v>
      </c>
      <c r="IB8" s="9" t="s">
        <v>2728</v>
      </c>
      <c r="IC8" s="9" t="s">
        <v>2729</v>
      </c>
      <c r="ID8" s="9" t="s">
        <v>2730</v>
      </c>
      <c r="IE8" s="9" t="s">
        <v>2731</v>
      </c>
      <c r="IF8" s="9" t="s">
        <v>2728</v>
      </c>
      <c r="IG8" s="9" t="s">
        <v>2729</v>
      </c>
      <c r="IH8" s="9" t="s">
        <v>2730</v>
      </c>
      <c r="II8" s="9" t="s">
        <v>2731</v>
      </c>
      <c r="IJ8" s="9" t="s">
        <v>2728</v>
      </c>
      <c r="IK8" s="9" t="s">
        <v>2729</v>
      </c>
      <c r="IL8" s="9" t="s">
        <v>2730</v>
      </c>
      <c r="IM8" s="9" t="s">
        <v>2731</v>
      </c>
      <c r="IN8" s="9" t="s">
        <v>2728</v>
      </c>
      <c r="IO8" s="9" t="s">
        <v>2729</v>
      </c>
      <c r="IP8" s="9" t="s">
        <v>2730</v>
      </c>
      <c r="IQ8" s="9" t="s">
        <v>2731</v>
      </c>
      <c r="IR8" s="9" t="s">
        <v>2728</v>
      </c>
      <c r="IS8" s="9" t="s">
        <v>2729</v>
      </c>
      <c r="IT8" s="9" t="s">
        <v>2730</v>
      </c>
      <c r="IU8" s="9" t="s">
        <v>2731</v>
      </c>
      <c r="IV8" s="9" t="s">
        <v>2728</v>
      </c>
      <c r="IW8" s="9" t="s">
        <v>2729</v>
      </c>
      <c r="IX8" s="9" t="s">
        <v>2730</v>
      </c>
      <c r="IY8" s="9" t="s">
        <v>2731</v>
      </c>
      <c r="IZ8" s="9" t="s">
        <v>2728</v>
      </c>
      <c r="JA8" s="9" t="s">
        <v>2729</v>
      </c>
      <c r="JB8" s="9" t="s">
        <v>2730</v>
      </c>
      <c r="JC8" s="9" t="s">
        <v>2731</v>
      </c>
      <c r="JD8" s="9" t="s">
        <v>2728</v>
      </c>
      <c r="JE8" s="9" t="s">
        <v>2729</v>
      </c>
      <c r="JF8" s="9" t="s">
        <v>2730</v>
      </c>
      <c r="JG8" s="9" t="s">
        <v>2731</v>
      </c>
      <c r="JH8" s="9" t="s">
        <v>2728</v>
      </c>
      <c r="JI8" s="9" t="s">
        <v>2729</v>
      </c>
      <c r="JJ8" s="9" t="s">
        <v>2730</v>
      </c>
      <c r="JK8" s="9" t="s">
        <v>2731</v>
      </c>
      <c r="JL8" s="9" t="s">
        <v>2728</v>
      </c>
      <c r="JM8" s="9" t="s">
        <v>2729</v>
      </c>
      <c r="JN8" s="9" t="s">
        <v>2730</v>
      </c>
      <c r="JO8" s="9" t="s">
        <v>2731</v>
      </c>
      <c r="JP8" s="9" t="s">
        <v>2728</v>
      </c>
      <c r="JQ8" s="9" t="s">
        <v>2729</v>
      </c>
      <c r="JR8" s="9" t="s">
        <v>2730</v>
      </c>
      <c r="JS8" s="9" t="s">
        <v>2731</v>
      </c>
      <c r="JT8" s="9" t="s">
        <v>2728</v>
      </c>
      <c r="JU8" s="9" t="s">
        <v>2729</v>
      </c>
      <c r="JV8" s="9" t="s">
        <v>2730</v>
      </c>
      <c r="JW8" s="9" t="s">
        <v>2731</v>
      </c>
      <c r="JX8" s="9" t="s">
        <v>2728</v>
      </c>
      <c r="JY8" s="9" t="s">
        <v>2729</v>
      </c>
      <c r="JZ8" s="9" t="s">
        <v>2730</v>
      </c>
      <c r="KA8" s="9" t="s">
        <v>2731</v>
      </c>
      <c r="KB8" s="9" t="s">
        <v>2728</v>
      </c>
      <c r="KC8" s="9" t="s">
        <v>2729</v>
      </c>
      <c r="KD8" s="9" t="s">
        <v>2730</v>
      </c>
      <c r="KE8" s="9" t="s">
        <v>2731</v>
      </c>
      <c r="KF8" s="9" t="s">
        <v>2728</v>
      </c>
      <c r="KG8" s="9" t="s">
        <v>2729</v>
      </c>
      <c r="KH8" s="9" t="s">
        <v>2730</v>
      </c>
      <c r="KI8" s="9" t="s">
        <v>2731</v>
      </c>
      <c r="KJ8" s="9" t="s">
        <v>2728</v>
      </c>
      <c r="KK8" s="9" t="s">
        <v>2729</v>
      </c>
      <c r="KL8" s="9" t="s">
        <v>2730</v>
      </c>
      <c r="KM8" s="9" t="s">
        <v>2731</v>
      </c>
      <c r="KN8" s="9" t="s">
        <v>2728</v>
      </c>
      <c r="KO8" s="9" t="s">
        <v>2729</v>
      </c>
      <c r="KP8" s="9" t="s">
        <v>2730</v>
      </c>
      <c r="KQ8" s="9" t="s">
        <v>2731</v>
      </c>
      <c r="KR8" s="9" t="s">
        <v>2728</v>
      </c>
      <c r="KS8" s="9" t="s">
        <v>2729</v>
      </c>
      <c r="KT8" s="9" t="s">
        <v>2730</v>
      </c>
      <c r="KU8" s="9" t="s">
        <v>2731</v>
      </c>
      <c r="KV8" s="9" t="s">
        <v>2728</v>
      </c>
      <c r="KW8" s="9" t="s">
        <v>2729</v>
      </c>
      <c r="KX8" s="9" t="s">
        <v>2730</v>
      </c>
      <c r="KY8" s="9" t="s">
        <v>2731</v>
      </c>
      <c r="KZ8" s="9" t="s">
        <v>2728</v>
      </c>
      <c r="LA8" s="9" t="s">
        <v>2729</v>
      </c>
      <c r="LB8" s="9" t="s">
        <v>2730</v>
      </c>
      <c r="LC8" s="9" t="s">
        <v>2731</v>
      </c>
      <c r="LD8" s="9" t="s">
        <v>2728</v>
      </c>
      <c r="LE8" s="9" t="s">
        <v>2729</v>
      </c>
      <c r="LF8" s="9" t="s">
        <v>2730</v>
      </c>
      <c r="LG8" s="9" t="s">
        <v>2731</v>
      </c>
      <c r="LH8" s="9" t="s">
        <v>2728</v>
      </c>
      <c r="LI8" s="9" t="s">
        <v>2729</v>
      </c>
      <c r="LJ8" s="9" t="s">
        <v>2730</v>
      </c>
      <c r="LK8" s="9" t="s">
        <v>2731</v>
      </c>
      <c r="LL8" s="9" t="s">
        <v>2728</v>
      </c>
      <c r="LM8" s="9" t="s">
        <v>2729</v>
      </c>
      <c r="LN8" s="9" t="s">
        <v>2730</v>
      </c>
      <c r="LO8" s="9" t="s">
        <v>2731</v>
      </c>
      <c r="LP8" s="9" t="s">
        <v>2728</v>
      </c>
      <c r="LQ8" s="9" t="s">
        <v>2729</v>
      </c>
      <c r="LR8" s="9" t="s">
        <v>2730</v>
      </c>
      <c r="LS8" s="9" t="s">
        <v>2731</v>
      </c>
      <c r="LT8" s="9" t="s">
        <v>2728</v>
      </c>
      <c r="LU8" s="9" t="s">
        <v>2729</v>
      </c>
      <c r="LV8" s="9" t="s">
        <v>2730</v>
      </c>
      <c r="LW8" s="9" t="s">
        <v>2731</v>
      </c>
      <c r="LX8" s="9" t="s">
        <v>2728</v>
      </c>
      <c r="LY8" s="9" t="s">
        <v>2729</v>
      </c>
      <c r="LZ8" s="9" t="s">
        <v>2730</v>
      </c>
      <c r="MA8" s="9" t="s">
        <v>2731</v>
      </c>
      <c r="MB8" s="9" t="s">
        <v>2728</v>
      </c>
      <c r="MC8" s="9" t="s">
        <v>2729</v>
      </c>
      <c r="MD8" s="9" t="s">
        <v>2730</v>
      </c>
      <c r="ME8" s="9" t="s">
        <v>2731</v>
      </c>
      <c r="MF8" s="9" t="s">
        <v>2728</v>
      </c>
      <c r="MG8" s="9" t="s">
        <v>2729</v>
      </c>
      <c r="MH8" s="9" t="s">
        <v>2730</v>
      </c>
      <c r="MI8" s="9" t="s">
        <v>2731</v>
      </c>
      <c r="MJ8" s="9" t="s">
        <v>2728</v>
      </c>
      <c r="MK8" s="9" t="s">
        <v>2729</v>
      </c>
      <c r="ML8" s="9" t="s">
        <v>2730</v>
      </c>
      <c r="MM8" s="9" t="s">
        <v>2731</v>
      </c>
      <c r="MN8" s="9" t="s">
        <v>2728</v>
      </c>
      <c r="MO8" s="9" t="s">
        <v>2729</v>
      </c>
      <c r="MP8" s="9" t="s">
        <v>2730</v>
      </c>
      <c r="MQ8" s="9" t="s">
        <v>2731</v>
      </c>
      <c r="MR8" s="9" t="s">
        <v>2728</v>
      </c>
      <c r="MS8" s="9" t="s">
        <v>2729</v>
      </c>
      <c r="MT8" s="9" t="s">
        <v>2730</v>
      </c>
      <c r="MU8" s="9" t="s">
        <v>2731</v>
      </c>
      <c r="MV8" s="9" t="s">
        <v>2728</v>
      </c>
      <c r="MW8" s="9" t="s">
        <v>2729</v>
      </c>
      <c r="MX8" s="9" t="s">
        <v>2730</v>
      </c>
      <c r="MY8" s="9" t="s">
        <v>2731</v>
      </c>
      <c r="MZ8" s="9" t="s">
        <v>2728</v>
      </c>
      <c r="NA8" s="9" t="s">
        <v>2729</v>
      </c>
      <c r="NB8" s="9" t="s">
        <v>2730</v>
      </c>
      <c r="NC8" s="9" t="s">
        <v>2731</v>
      </c>
      <c r="ND8" s="9" t="s">
        <v>2728</v>
      </c>
      <c r="NE8" s="9" t="s">
        <v>2729</v>
      </c>
      <c r="NF8" s="9" t="s">
        <v>2730</v>
      </c>
      <c r="NG8" s="9" t="s">
        <v>2731</v>
      </c>
      <c r="NH8" s="9" t="s">
        <v>2728</v>
      </c>
      <c r="NI8" s="9" t="s">
        <v>2729</v>
      </c>
      <c r="NJ8" s="9" t="s">
        <v>2730</v>
      </c>
      <c r="NK8" s="9" t="s">
        <v>2731</v>
      </c>
      <c r="NL8" s="9" t="s">
        <v>2728</v>
      </c>
      <c r="NM8" s="9" t="s">
        <v>2729</v>
      </c>
      <c r="NN8" s="9" t="s">
        <v>2730</v>
      </c>
      <c r="NO8" s="9" t="s">
        <v>2731</v>
      </c>
      <c r="NP8" s="9" t="s">
        <v>2728</v>
      </c>
      <c r="NQ8" s="9" t="s">
        <v>2729</v>
      </c>
      <c r="NR8" s="9" t="s">
        <v>2730</v>
      </c>
      <c r="NS8" s="9" t="s">
        <v>2731</v>
      </c>
      <c r="NT8" s="9" t="s">
        <v>2728</v>
      </c>
      <c r="NU8" s="9" t="s">
        <v>2729</v>
      </c>
      <c r="NV8" s="9" t="s">
        <v>2730</v>
      </c>
      <c r="NW8" s="9" t="s">
        <v>2731</v>
      </c>
      <c r="NX8" s="9" t="s">
        <v>2728</v>
      </c>
      <c r="NY8" s="9" t="s">
        <v>2729</v>
      </c>
      <c r="NZ8" s="9" t="s">
        <v>2730</v>
      </c>
      <c r="OA8" s="9" t="s">
        <v>2731</v>
      </c>
      <c r="OB8" s="9" t="s">
        <v>2728</v>
      </c>
      <c r="OC8" s="9" t="s">
        <v>2729</v>
      </c>
      <c r="OD8" s="9" t="s">
        <v>2730</v>
      </c>
      <c r="OE8" s="9" t="s">
        <v>2731</v>
      </c>
      <c r="OF8" s="9" t="s">
        <v>2728</v>
      </c>
      <c r="OG8" s="9" t="s">
        <v>2729</v>
      </c>
      <c r="OH8" s="9" t="s">
        <v>2730</v>
      </c>
      <c r="OI8" s="9" t="s">
        <v>2731</v>
      </c>
      <c r="OJ8" s="9" t="s">
        <v>2728</v>
      </c>
      <c r="OK8" s="9" t="s">
        <v>2729</v>
      </c>
      <c r="OL8" s="9" t="s">
        <v>2730</v>
      </c>
      <c r="OM8" s="9" t="s">
        <v>2731</v>
      </c>
      <c r="ON8" s="9" t="s">
        <v>2728</v>
      </c>
      <c r="OO8" s="9" t="s">
        <v>2729</v>
      </c>
      <c r="OP8" s="9" t="s">
        <v>2730</v>
      </c>
      <c r="OQ8" s="9" t="s">
        <v>2731</v>
      </c>
      <c r="OR8" s="9" t="s">
        <v>2728</v>
      </c>
      <c r="OS8" s="9" t="s">
        <v>2729</v>
      </c>
      <c r="OT8" s="9" t="s">
        <v>2730</v>
      </c>
      <c r="OU8" s="9" t="s">
        <v>2731</v>
      </c>
      <c r="OV8" s="9" t="s">
        <v>2728</v>
      </c>
      <c r="OW8" s="9" t="s">
        <v>2729</v>
      </c>
      <c r="OX8" s="9" t="s">
        <v>2730</v>
      </c>
      <c r="OY8" s="9" t="s">
        <v>2731</v>
      </c>
      <c r="OZ8" s="9" t="s">
        <v>2728</v>
      </c>
      <c r="PA8" s="9" t="s">
        <v>2729</v>
      </c>
      <c r="PB8" s="9" t="s">
        <v>2730</v>
      </c>
      <c r="PC8" s="9" t="s">
        <v>2731</v>
      </c>
      <c r="PD8" s="9" t="s">
        <v>2728</v>
      </c>
      <c r="PE8" s="9" t="s">
        <v>2729</v>
      </c>
      <c r="PF8" s="9" t="s">
        <v>2730</v>
      </c>
      <c r="PG8" s="9" t="s">
        <v>2731</v>
      </c>
      <c r="PH8" s="9" t="s">
        <v>2728</v>
      </c>
      <c r="PI8" s="9" t="s">
        <v>2729</v>
      </c>
      <c r="PJ8" s="9" t="s">
        <v>2730</v>
      </c>
      <c r="PK8" s="9" t="s">
        <v>2731</v>
      </c>
      <c r="PL8" s="9" t="s">
        <v>2728</v>
      </c>
      <c r="PM8" s="9" t="s">
        <v>2729</v>
      </c>
      <c r="PN8" s="9" t="s">
        <v>2730</v>
      </c>
      <c r="PO8" s="9" t="s">
        <v>2731</v>
      </c>
      <c r="PP8" s="9" t="s">
        <v>2728</v>
      </c>
      <c r="PQ8" s="9" t="s">
        <v>2729</v>
      </c>
      <c r="PR8" s="9" t="s">
        <v>2730</v>
      </c>
      <c r="PS8" s="9" t="s">
        <v>2731</v>
      </c>
      <c r="PT8" s="9" t="s">
        <v>2728</v>
      </c>
      <c r="PU8" s="9" t="s">
        <v>2729</v>
      </c>
      <c r="PV8" s="9" t="s">
        <v>2730</v>
      </c>
      <c r="PW8" s="9" t="s">
        <v>2731</v>
      </c>
      <c r="PX8" s="9" t="s">
        <v>2728</v>
      </c>
      <c r="PY8" s="9" t="s">
        <v>2729</v>
      </c>
      <c r="PZ8" s="9" t="s">
        <v>2730</v>
      </c>
      <c r="QA8" s="9" t="s">
        <v>2731</v>
      </c>
      <c r="QB8" s="9" t="s">
        <v>2728</v>
      </c>
      <c r="QC8" s="9" t="s">
        <v>2729</v>
      </c>
      <c r="QD8" s="9" t="s">
        <v>2730</v>
      </c>
      <c r="QE8" s="9" t="s">
        <v>2731</v>
      </c>
      <c r="QF8" s="9" t="s">
        <v>2728</v>
      </c>
      <c r="QG8" s="9" t="s">
        <v>2729</v>
      </c>
      <c r="QH8" s="9" t="s">
        <v>2730</v>
      </c>
      <c r="QI8" s="9" t="s">
        <v>2731</v>
      </c>
      <c r="QJ8" s="9" t="s">
        <v>2728</v>
      </c>
      <c r="QK8" s="9" t="s">
        <v>2729</v>
      </c>
      <c r="QL8" s="9" t="s">
        <v>2730</v>
      </c>
      <c r="QM8" s="9" t="s">
        <v>2731</v>
      </c>
      <c r="QN8" s="9" t="s">
        <v>2728</v>
      </c>
      <c r="QO8" s="9" t="s">
        <v>2729</v>
      </c>
      <c r="QP8" s="9" t="s">
        <v>2730</v>
      </c>
      <c r="QQ8" s="9" t="s">
        <v>2731</v>
      </c>
      <c r="QR8" s="9" t="s">
        <v>2728</v>
      </c>
      <c r="QS8" s="9" t="s">
        <v>2729</v>
      </c>
      <c r="QT8" s="9" t="s">
        <v>2730</v>
      </c>
      <c r="QU8" s="9" t="s">
        <v>2731</v>
      </c>
      <c r="QV8" s="9" t="s">
        <v>2728</v>
      </c>
      <c r="QW8" s="9" t="s">
        <v>2729</v>
      </c>
      <c r="QX8" s="9" t="s">
        <v>2730</v>
      </c>
      <c r="QY8" s="9" t="s">
        <v>2731</v>
      </c>
      <c r="QZ8" s="9" t="s">
        <v>2728</v>
      </c>
      <c r="RA8" s="9" t="s">
        <v>2729</v>
      </c>
      <c r="RB8" s="9" t="s">
        <v>2730</v>
      </c>
      <c r="RC8" s="9" t="s">
        <v>2731</v>
      </c>
      <c r="RD8" s="9" t="s">
        <v>2728</v>
      </c>
      <c r="RE8" s="9" t="s">
        <v>2729</v>
      </c>
      <c r="RF8" s="9" t="s">
        <v>2730</v>
      </c>
      <c r="RG8" s="9" t="s">
        <v>2731</v>
      </c>
      <c r="RH8" s="9" t="s">
        <v>2728</v>
      </c>
      <c r="RI8" s="9" t="s">
        <v>2729</v>
      </c>
      <c r="RJ8" s="9" t="s">
        <v>2730</v>
      </c>
      <c r="RK8" s="9" t="s">
        <v>2731</v>
      </c>
      <c r="RL8" s="9" t="s">
        <v>2728</v>
      </c>
      <c r="RM8" s="9" t="s">
        <v>2729</v>
      </c>
      <c r="RN8" s="9" t="s">
        <v>2730</v>
      </c>
      <c r="RO8" s="9" t="s">
        <v>2731</v>
      </c>
      <c r="RP8" s="9" t="s">
        <v>2728</v>
      </c>
      <c r="RQ8" s="9" t="s">
        <v>2729</v>
      </c>
      <c r="RR8" s="9" t="s">
        <v>2730</v>
      </c>
      <c r="RS8" s="9" t="s">
        <v>2731</v>
      </c>
      <c r="RT8" s="9" t="s">
        <v>2728</v>
      </c>
      <c r="RU8" s="9" t="s">
        <v>2729</v>
      </c>
      <c r="RV8" s="9" t="s">
        <v>2730</v>
      </c>
      <c r="RW8" s="9" t="s">
        <v>2731</v>
      </c>
      <c r="RX8" s="9" t="s">
        <v>2728</v>
      </c>
      <c r="RY8" s="9" t="s">
        <v>2729</v>
      </c>
      <c r="RZ8" s="9" t="s">
        <v>2730</v>
      </c>
      <c r="SA8" s="9" t="s">
        <v>2731</v>
      </c>
      <c r="SB8" s="9" t="s">
        <v>2728</v>
      </c>
      <c r="SC8" s="9" t="s">
        <v>2729</v>
      </c>
      <c r="SD8" s="9" t="s">
        <v>2730</v>
      </c>
      <c r="SE8" s="9" t="s">
        <v>2731</v>
      </c>
      <c r="SF8" s="9" t="s">
        <v>2728</v>
      </c>
      <c r="SG8" s="9" t="s">
        <v>2729</v>
      </c>
      <c r="SH8" s="9" t="s">
        <v>2730</v>
      </c>
      <c r="SI8" s="9" t="s">
        <v>2731</v>
      </c>
      <c r="SJ8" s="9" t="s">
        <v>2728</v>
      </c>
      <c r="SK8" s="9" t="s">
        <v>2729</v>
      </c>
      <c r="SL8" s="9" t="s">
        <v>2730</v>
      </c>
      <c r="SM8" s="9" t="s">
        <v>2731</v>
      </c>
      <c r="SN8" s="9" t="s">
        <v>2728</v>
      </c>
      <c r="SO8" s="9" t="s">
        <v>2729</v>
      </c>
      <c r="SP8" s="9" t="s">
        <v>2730</v>
      </c>
      <c r="SQ8" s="9" t="s">
        <v>2731</v>
      </c>
      <c r="SR8" s="9" t="s">
        <v>2728</v>
      </c>
      <c r="SS8" s="9" t="s">
        <v>2729</v>
      </c>
      <c r="ST8" s="9" t="s">
        <v>2730</v>
      </c>
      <c r="SU8" s="9" t="s">
        <v>2731</v>
      </c>
      <c r="SV8" s="9" t="s">
        <v>2728</v>
      </c>
      <c r="SW8" s="9" t="s">
        <v>2729</v>
      </c>
      <c r="SX8" s="9" t="s">
        <v>2730</v>
      </c>
      <c r="SY8" s="9" t="s">
        <v>2731</v>
      </c>
      <c r="SZ8" s="9" t="s">
        <v>2728</v>
      </c>
      <c r="TA8" s="9" t="s">
        <v>2729</v>
      </c>
      <c r="TB8" s="9" t="s">
        <v>2730</v>
      </c>
      <c r="TC8" s="9" t="s">
        <v>2731</v>
      </c>
      <c r="TD8" s="9" t="s">
        <v>2728</v>
      </c>
      <c r="TE8" s="9" t="s">
        <v>2729</v>
      </c>
      <c r="TF8" s="9" t="s">
        <v>2730</v>
      </c>
      <c r="TG8" s="9" t="s">
        <v>2731</v>
      </c>
      <c r="TH8" s="9" t="s">
        <v>2728</v>
      </c>
      <c r="TI8" s="9" t="s">
        <v>2729</v>
      </c>
      <c r="TJ8" s="9" t="s">
        <v>2730</v>
      </c>
      <c r="TK8" s="9" t="s">
        <v>2731</v>
      </c>
      <c r="TL8" s="9" t="s">
        <v>2728</v>
      </c>
      <c r="TM8" s="9" t="s">
        <v>2729</v>
      </c>
      <c r="TN8" s="9" t="s">
        <v>2730</v>
      </c>
      <c r="TO8" s="9" t="s">
        <v>2731</v>
      </c>
      <c r="TP8" s="9" t="s">
        <v>2728</v>
      </c>
      <c r="TQ8" s="9" t="s">
        <v>2729</v>
      </c>
      <c r="TR8" s="9" t="s">
        <v>2730</v>
      </c>
      <c r="TS8" s="9" t="s">
        <v>2731</v>
      </c>
      <c r="TT8" s="9" t="s">
        <v>2728</v>
      </c>
      <c r="TU8" s="9" t="s">
        <v>2729</v>
      </c>
      <c r="TV8" s="9" t="s">
        <v>2730</v>
      </c>
      <c r="TW8" s="9" t="s">
        <v>2731</v>
      </c>
      <c r="TX8" s="9" t="s">
        <v>2728</v>
      </c>
      <c r="TY8" s="9" t="s">
        <v>2729</v>
      </c>
      <c r="TZ8" s="9" t="s">
        <v>2730</v>
      </c>
      <c r="UA8" s="9" t="s">
        <v>2731</v>
      </c>
      <c r="UB8" s="9" t="s">
        <v>2728</v>
      </c>
      <c r="UC8" s="9" t="s">
        <v>2729</v>
      </c>
      <c r="UD8" s="9" t="s">
        <v>2730</v>
      </c>
      <c r="UE8" s="9" t="s">
        <v>2731</v>
      </c>
      <c r="UF8" s="9" t="s">
        <v>2728</v>
      </c>
      <c r="UG8" s="9" t="s">
        <v>2729</v>
      </c>
      <c r="UH8" s="9" t="s">
        <v>2730</v>
      </c>
      <c r="UI8" s="9" t="s">
        <v>2731</v>
      </c>
      <c r="UJ8" s="9" t="s">
        <v>2728</v>
      </c>
      <c r="UK8" s="9" t="s">
        <v>2729</v>
      </c>
      <c r="UL8" s="9" t="s">
        <v>2730</v>
      </c>
      <c r="UM8" s="9" t="s">
        <v>2731</v>
      </c>
      <c r="UN8" s="9" t="s">
        <v>2728</v>
      </c>
      <c r="UO8" s="9" t="s">
        <v>2729</v>
      </c>
      <c r="UP8" s="9" t="s">
        <v>2730</v>
      </c>
      <c r="UQ8" s="9" t="s">
        <v>2731</v>
      </c>
      <c r="UR8" s="9" t="s">
        <v>2728</v>
      </c>
      <c r="US8" s="9" t="s">
        <v>2729</v>
      </c>
      <c r="UT8" s="9" t="s">
        <v>2730</v>
      </c>
      <c r="UU8" s="9" t="s">
        <v>2731</v>
      </c>
      <c r="UV8" s="9" t="s">
        <v>2728</v>
      </c>
      <c r="UW8" s="9" t="s">
        <v>2729</v>
      </c>
      <c r="UX8" s="9" t="s">
        <v>2730</v>
      </c>
      <c r="UY8" s="9" t="s">
        <v>2731</v>
      </c>
      <c r="UZ8" s="9" t="s">
        <v>2728</v>
      </c>
      <c r="VA8" s="9" t="s">
        <v>2729</v>
      </c>
      <c r="VB8" s="9" t="s">
        <v>2730</v>
      </c>
      <c r="VC8" s="9" t="s">
        <v>2731</v>
      </c>
      <c r="VD8" s="9" t="s">
        <v>2728</v>
      </c>
      <c r="VE8" s="9" t="s">
        <v>2729</v>
      </c>
      <c r="VF8" s="9" t="s">
        <v>2730</v>
      </c>
      <c r="VG8" s="9" t="s">
        <v>2731</v>
      </c>
      <c r="VH8" s="9" t="s">
        <v>2728</v>
      </c>
      <c r="VI8" s="9" t="s">
        <v>2729</v>
      </c>
      <c r="VJ8" s="9" t="s">
        <v>2730</v>
      </c>
      <c r="VK8" s="9" t="s">
        <v>2731</v>
      </c>
      <c r="VL8" s="9" t="s">
        <v>2728</v>
      </c>
      <c r="VM8" s="9" t="s">
        <v>2729</v>
      </c>
      <c r="VN8" s="9" t="s">
        <v>2730</v>
      </c>
      <c r="VO8" s="9" t="s">
        <v>2731</v>
      </c>
      <c r="VP8" s="9" t="s">
        <v>2728</v>
      </c>
      <c r="VQ8" s="9" t="s">
        <v>2729</v>
      </c>
      <c r="VR8" s="9" t="s">
        <v>2730</v>
      </c>
      <c r="VS8" s="9" t="s">
        <v>2731</v>
      </c>
      <c r="VT8" s="9" t="s">
        <v>2728</v>
      </c>
      <c r="VU8" s="9" t="s">
        <v>2729</v>
      </c>
      <c r="VV8" s="9" t="s">
        <v>2730</v>
      </c>
      <c r="VW8" s="9" t="s">
        <v>2731</v>
      </c>
      <c r="VX8" s="9" t="s">
        <v>2728</v>
      </c>
      <c r="VY8" s="9" t="s">
        <v>2729</v>
      </c>
      <c r="VZ8" s="9" t="s">
        <v>2730</v>
      </c>
      <c r="WA8" s="9" t="s">
        <v>2731</v>
      </c>
      <c r="WB8" s="9" t="s">
        <v>2728</v>
      </c>
      <c r="WC8" s="9" t="s">
        <v>2729</v>
      </c>
      <c r="WD8" s="9" t="s">
        <v>2730</v>
      </c>
      <c r="WE8" s="9" t="s">
        <v>2731</v>
      </c>
      <c r="WF8" s="9" t="s">
        <v>2728</v>
      </c>
      <c r="WG8" s="9" t="s">
        <v>2729</v>
      </c>
      <c r="WH8" s="9" t="s">
        <v>2730</v>
      </c>
      <c r="WI8" s="9" t="s">
        <v>2731</v>
      </c>
      <c r="WJ8" s="9" t="s">
        <v>2728</v>
      </c>
      <c r="WK8" s="9" t="s">
        <v>2729</v>
      </c>
      <c r="WL8" s="9" t="s">
        <v>2730</v>
      </c>
      <c r="WM8" s="9" t="s">
        <v>2731</v>
      </c>
      <c r="WN8" s="9" t="s">
        <v>2728</v>
      </c>
      <c r="WO8" s="9" t="s">
        <v>2729</v>
      </c>
      <c r="WP8" s="9" t="s">
        <v>2730</v>
      </c>
      <c r="WQ8" s="9" t="s">
        <v>2731</v>
      </c>
      <c r="WR8" s="9" t="s">
        <v>2728</v>
      </c>
      <c r="WS8" s="9" t="s">
        <v>2729</v>
      </c>
      <c r="WT8" s="9" t="s">
        <v>2730</v>
      </c>
      <c r="WU8" s="9" t="s">
        <v>2731</v>
      </c>
      <c r="WV8" s="9" t="s">
        <v>2728</v>
      </c>
      <c r="WW8" s="9" t="s">
        <v>2729</v>
      </c>
      <c r="WX8" s="9" t="s">
        <v>2730</v>
      </c>
      <c r="WY8" s="9" t="s">
        <v>2731</v>
      </c>
      <c r="WZ8" s="9" t="s">
        <v>2728</v>
      </c>
      <c r="XA8" s="9" t="s">
        <v>2729</v>
      </c>
      <c r="XB8" s="9" t="s">
        <v>2730</v>
      </c>
      <c r="XC8" s="9" t="s">
        <v>2731</v>
      </c>
      <c r="XD8" s="9" t="s">
        <v>2728</v>
      </c>
      <c r="XE8" s="9" t="s">
        <v>2729</v>
      </c>
      <c r="XF8" s="9" t="s">
        <v>2730</v>
      </c>
      <c r="XG8" s="9" t="s">
        <v>2731</v>
      </c>
      <c r="XH8" s="9" t="s">
        <v>2728</v>
      </c>
      <c r="XI8" s="9" t="s">
        <v>2729</v>
      </c>
      <c r="XJ8" s="9" t="s">
        <v>2730</v>
      </c>
      <c r="XK8" s="9" t="s">
        <v>2731</v>
      </c>
      <c r="XL8" s="9" t="s">
        <v>2728</v>
      </c>
      <c r="XM8" s="9" t="s">
        <v>2729</v>
      </c>
      <c r="XN8" s="9" t="s">
        <v>2730</v>
      </c>
      <c r="XO8" s="9" t="s">
        <v>2731</v>
      </c>
      <c r="XP8" s="9" t="s">
        <v>2728</v>
      </c>
      <c r="XQ8" s="9" t="s">
        <v>2729</v>
      </c>
      <c r="XR8" s="9" t="s">
        <v>2730</v>
      </c>
      <c r="XS8" s="9" t="s">
        <v>2731</v>
      </c>
      <c r="XT8" s="9" t="s">
        <v>2728</v>
      </c>
      <c r="XU8" s="9" t="s">
        <v>2729</v>
      </c>
      <c r="XV8" s="9" t="s">
        <v>2730</v>
      </c>
      <c r="XW8" s="9" t="s">
        <v>2731</v>
      </c>
      <c r="XX8" s="9" t="s">
        <v>2728</v>
      </c>
      <c r="XY8" s="9" t="s">
        <v>2729</v>
      </c>
      <c r="XZ8" s="9" t="s">
        <v>2730</v>
      </c>
      <c r="YA8" s="9" t="s">
        <v>2731</v>
      </c>
      <c r="YB8" s="9" t="s">
        <v>2728</v>
      </c>
      <c r="YC8" s="9" t="s">
        <v>2729</v>
      </c>
      <c r="YD8" s="9" t="s">
        <v>2730</v>
      </c>
      <c r="YE8" s="9" t="s">
        <v>2731</v>
      </c>
      <c r="YF8" s="9" t="s">
        <v>2728</v>
      </c>
      <c r="YG8" s="9" t="s">
        <v>2729</v>
      </c>
      <c r="YH8" s="9" t="s">
        <v>2730</v>
      </c>
      <c r="YI8" s="9" t="s">
        <v>2731</v>
      </c>
    </row>
    <row r="9" spans="1:659" ht="24" customHeight="1" x14ac:dyDescent="0.3">
      <c r="A9" s="1"/>
      <c r="B9" s="13" t="s">
        <v>65</v>
      </c>
      <c r="C9" s="13" t="s">
        <v>756</v>
      </c>
      <c r="D9" s="14">
        <v>144.1</v>
      </c>
      <c r="E9" s="14">
        <v>102.16531999999999</v>
      </c>
      <c r="F9" s="14">
        <v>146</v>
      </c>
      <c r="G9" s="14">
        <v>-1.9</v>
      </c>
      <c r="H9" s="14">
        <v>594.5</v>
      </c>
      <c r="I9" s="14">
        <v>553.51432999999997</v>
      </c>
      <c r="J9" s="14">
        <v>545.54984000000002</v>
      </c>
      <c r="K9" s="14">
        <v>48.950159999999997</v>
      </c>
      <c r="L9" s="14">
        <v>204.4</v>
      </c>
      <c r="M9" s="14">
        <v>180.06805</v>
      </c>
      <c r="N9" s="14">
        <v>177.47705999999999</v>
      </c>
      <c r="O9" s="14">
        <v>26.922940000000001</v>
      </c>
      <c r="P9" s="14"/>
      <c r="Q9" s="14"/>
      <c r="R9" s="14"/>
      <c r="S9" s="14">
        <v>0</v>
      </c>
      <c r="T9" s="14"/>
      <c r="U9" s="14"/>
      <c r="V9" s="14"/>
      <c r="W9" s="14">
        <v>0</v>
      </c>
      <c r="X9" s="14">
        <v>0</v>
      </c>
      <c r="Y9" s="14">
        <v>61.228160000000003</v>
      </c>
      <c r="Z9" s="14"/>
      <c r="AA9" s="14">
        <v>0</v>
      </c>
      <c r="AB9" s="14">
        <v>142.30000000000001</v>
      </c>
      <c r="AC9" s="14">
        <v>144.07400000000001</v>
      </c>
      <c r="AD9" s="14">
        <v>112.44799999999999</v>
      </c>
      <c r="AE9" s="14">
        <v>29.852</v>
      </c>
      <c r="AF9" s="14"/>
      <c r="AG9" s="14"/>
      <c r="AH9" s="14"/>
      <c r="AI9" s="14">
        <v>0</v>
      </c>
      <c r="AJ9" s="14"/>
      <c r="AK9" s="14"/>
      <c r="AL9" s="14"/>
      <c r="AM9" s="14">
        <v>0</v>
      </c>
      <c r="AN9" s="14">
        <v>128.80000000000001</v>
      </c>
      <c r="AO9" s="14">
        <v>135.58384000000001</v>
      </c>
      <c r="AP9" s="14">
        <v>177.96772999999999</v>
      </c>
      <c r="AQ9" s="14">
        <v>-49.167729999999999</v>
      </c>
      <c r="AR9" s="14">
        <v>128.6</v>
      </c>
      <c r="AS9" s="14">
        <v>135.58384000000001</v>
      </c>
      <c r="AT9" s="14">
        <v>177.96772999999999</v>
      </c>
      <c r="AU9" s="14">
        <v>-49.367730000000002</v>
      </c>
      <c r="AV9" s="14">
        <v>128.69999999999999</v>
      </c>
      <c r="AW9" s="14">
        <v>135.58384000000001</v>
      </c>
      <c r="AX9" s="14">
        <v>177.96772999999999</v>
      </c>
      <c r="AY9" s="14">
        <v>-49.26773</v>
      </c>
      <c r="AZ9" s="14">
        <v>225</v>
      </c>
      <c r="BA9" s="14">
        <v>203.98649</v>
      </c>
      <c r="BB9" s="14">
        <v>267.75324999999998</v>
      </c>
      <c r="BC9" s="14">
        <v>-42.753250000000001</v>
      </c>
      <c r="BD9" s="14">
        <v>215.9</v>
      </c>
      <c r="BE9" s="14">
        <v>207.04164</v>
      </c>
      <c r="BF9" s="14">
        <v>207.04164</v>
      </c>
      <c r="BG9" s="14">
        <v>8.8583599999999993</v>
      </c>
      <c r="BH9" s="14">
        <v>111</v>
      </c>
      <c r="BI9" s="14">
        <v>103.8317</v>
      </c>
      <c r="BJ9" s="14">
        <v>103.83168999999999</v>
      </c>
      <c r="BK9" s="14">
        <v>7.16831</v>
      </c>
      <c r="BL9" s="14">
        <v>239.4</v>
      </c>
      <c r="BM9" s="14">
        <v>324.29906999999997</v>
      </c>
      <c r="BN9" s="14"/>
      <c r="BO9" s="14">
        <v>239.4</v>
      </c>
      <c r="BP9" s="14">
        <v>3.2</v>
      </c>
      <c r="BQ9" s="14">
        <v>3.4527100000000002</v>
      </c>
      <c r="BR9" s="14">
        <v>3.4527100000000002</v>
      </c>
      <c r="BS9" s="14">
        <v>-0.25270999999999999</v>
      </c>
      <c r="BT9" s="14"/>
      <c r="BU9" s="14"/>
      <c r="BV9" s="14"/>
      <c r="BW9" s="14">
        <v>0</v>
      </c>
      <c r="BX9" s="14"/>
      <c r="BY9" s="14"/>
      <c r="BZ9" s="14"/>
      <c r="CA9" s="14">
        <v>0</v>
      </c>
      <c r="CB9" s="14"/>
      <c r="CC9" s="14"/>
      <c r="CD9" s="14"/>
      <c r="CE9" s="14">
        <v>0</v>
      </c>
      <c r="CF9" s="14"/>
      <c r="CG9" s="14"/>
      <c r="CH9" s="14"/>
      <c r="CI9" s="14">
        <v>0</v>
      </c>
      <c r="CJ9" s="14">
        <v>160.1</v>
      </c>
      <c r="CK9" s="14">
        <v>145.62174999999999</v>
      </c>
      <c r="CL9" s="14">
        <v>134.84691000000001</v>
      </c>
      <c r="CM9" s="14">
        <v>25.25309</v>
      </c>
      <c r="CN9" s="14">
        <v>7.5</v>
      </c>
      <c r="CO9" s="14">
        <v>5.1333399999999996</v>
      </c>
      <c r="CP9" s="14">
        <v>5.1333399999999996</v>
      </c>
      <c r="CQ9" s="14">
        <v>2.36666</v>
      </c>
      <c r="CR9" s="14">
        <v>6</v>
      </c>
      <c r="CS9" s="14">
        <v>2.8177599999999998</v>
      </c>
      <c r="CT9" s="14">
        <v>2.8177599999999998</v>
      </c>
      <c r="CU9" s="14">
        <v>3.1822400000000002</v>
      </c>
      <c r="CV9" s="14"/>
      <c r="CW9" s="14"/>
      <c r="CX9" s="14"/>
      <c r="CY9" s="14">
        <v>0</v>
      </c>
      <c r="CZ9" s="14">
        <v>7.1</v>
      </c>
      <c r="DA9" s="14">
        <v>6.8787000000000003</v>
      </c>
      <c r="DB9" s="14">
        <v>6.8787000000000003</v>
      </c>
      <c r="DC9" s="14">
        <v>0.2213</v>
      </c>
      <c r="DD9" s="14">
        <v>12</v>
      </c>
      <c r="DE9" s="14">
        <v>14.919420000000001</v>
      </c>
      <c r="DF9" s="14">
        <v>14.9194</v>
      </c>
      <c r="DG9" s="14">
        <v>-2.9194</v>
      </c>
      <c r="DH9" s="14">
        <v>79.8</v>
      </c>
      <c r="DI9" s="14">
        <v>50</v>
      </c>
      <c r="DJ9" s="14">
        <v>71.338679999999997</v>
      </c>
      <c r="DK9" s="14">
        <v>8.4613200000000006</v>
      </c>
      <c r="DL9" s="14"/>
      <c r="DM9" s="14"/>
      <c r="DN9" s="14"/>
      <c r="DO9" s="14">
        <v>0</v>
      </c>
      <c r="DP9" s="14"/>
      <c r="DQ9" s="14"/>
      <c r="DR9" s="14"/>
      <c r="DS9" s="14">
        <v>0</v>
      </c>
      <c r="DT9" s="14"/>
      <c r="DU9" s="14"/>
      <c r="DV9" s="14"/>
      <c r="DW9" s="14">
        <v>0</v>
      </c>
      <c r="DX9" s="14"/>
      <c r="DY9" s="14"/>
      <c r="DZ9" s="14"/>
      <c r="EA9" s="14">
        <v>0</v>
      </c>
      <c r="EB9" s="14">
        <v>104.6</v>
      </c>
      <c r="EC9" s="14">
        <v>79.886499999999998</v>
      </c>
      <c r="ED9" s="14">
        <v>112.35728</v>
      </c>
      <c r="EE9" s="14">
        <v>-7.7572799999999997</v>
      </c>
      <c r="EF9" s="14">
        <v>154.30000000000001</v>
      </c>
      <c r="EG9" s="14">
        <v>135.60172</v>
      </c>
      <c r="EH9" s="14">
        <v>106.49066999999999</v>
      </c>
      <c r="EI9" s="14">
        <v>47.809330000000003</v>
      </c>
      <c r="EJ9" s="14"/>
      <c r="EK9" s="14"/>
      <c r="EL9" s="14"/>
      <c r="EM9" s="14">
        <v>0</v>
      </c>
      <c r="EN9" s="14"/>
      <c r="EO9" s="14"/>
      <c r="EP9" s="14"/>
      <c r="EQ9" s="14">
        <v>0</v>
      </c>
      <c r="ER9" s="14"/>
      <c r="ES9" s="14"/>
      <c r="ET9" s="14"/>
      <c r="EU9" s="14">
        <v>0</v>
      </c>
      <c r="EV9" s="14">
        <v>6.5</v>
      </c>
      <c r="EW9" s="14">
        <v>6.39</v>
      </c>
      <c r="EX9" s="14">
        <v>6.39</v>
      </c>
      <c r="EY9" s="14">
        <v>0.11</v>
      </c>
      <c r="EZ9" s="14">
        <v>303.7</v>
      </c>
      <c r="FA9" s="14">
        <v>324.50333000000001</v>
      </c>
      <c r="FB9" s="14">
        <v>174.72802999999999</v>
      </c>
      <c r="FC9" s="14">
        <v>128.97197</v>
      </c>
      <c r="FD9" s="14">
        <v>37.9</v>
      </c>
      <c r="FE9" s="14">
        <v>39.74783</v>
      </c>
      <c r="FF9" s="14">
        <v>39.74783</v>
      </c>
      <c r="FG9" s="14">
        <v>-1.8478300000000001</v>
      </c>
      <c r="FH9" s="14">
        <v>122.7</v>
      </c>
      <c r="FI9" s="14">
        <v>132.18146999999999</v>
      </c>
      <c r="FJ9" s="14">
        <v>67.010329999999996</v>
      </c>
      <c r="FK9" s="14">
        <v>55.68967</v>
      </c>
      <c r="FL9" s="14">
        <v>21.4</v>
      </c>
      <c r="FM9" s="14">
        <v>18.99192</v>
      </c>
      <c r="FN9" s="14">
        <v>18.99192</v>
      </c>
      <c r="FO9" s="14">
        <v>2.40808</v>
      </c>
      <c r="FP9" s="14">
        <v>18.3</v>
      </c>
      <c r="FQ9" s="14">
        <v>17.562139999999999</v>
      </c>
      <c r="FR9" s="14">
        <v>17.562139999999999</v>
      </c>
      <c r="FS9" s="14">
        <v>0.73785999999999996</v>
      </c>
      <c r="FT9" s="14">
        <v>12.2</v>
      </c>
      <c r="FU9" s="14">
        <v>12</v>
      </c>
      <c r="FV9" s="14">
        <v>12</v>
      </c>
      <c r="FW9" s="14">
        <v>0.2</v>
      </c>
      <c r="FX9" s="14">
        <v>88.7</v>
      </c>
      <c r="FY9" s="14">
        <v>79.573189999999997</v>
      </c>
      <c r="FZ9" s="14">
        <v>73.685419999999993</v>
      </c>
      <c r="GA9" s="14">
        <v>15.01458</v>
      </c>
      <c r="GB9" s="14">
        <v>122.6</v>
      </c>
      <c r="GC9" s="14">
        <v>141.61571000000001</v>
      </c>
      <c r="GD9" s="14">
        <v>184.91498000000001</v>
      </c>
      <c r="GE9" s="14">
        <v>-62.314979999999998</v>
      </c>
      <c r="GF9" s="14">
        <v>122.8</v>
      </c>
      <c r="GG9" s="14">
        <v>141.61571000000001</v>
      </c>
      <c r="GH9" s="14">
        <v>184.91498000000001</v>
      </c>
      <c r="GI9" s="14">
        <v>-62.114980000000003</v>
      </c>
      <c r="GJ9" s="14">
        <v>153.1</v>
      </c>
      <c r="GK9" s="14">
        <v>142.04098999999999</v>
      </c>
      <c r="GL9" s="14">
        <v>185.47028</v>
      </c>
      <c r="GM9" s="14">
        <v>-32.370280000000001</v>
      </c>
      <c r="GN9" s="14">
        <v>108.3</v>
      </c>
      <c r="GO9" s="14">
        <v>110.37475999999999</v>
      </c>
      <c r="GP9" s="14">
        <v>89.288600000000002</v>
      </c>
      <c r="GQ9" s="14">
        <v>19.011399999999998</v>
      </c>
      <c r="GR9" s="14">
        <v>7.8</v>
      </c>
      <c r="GS9" s="14">
        <v>7.9823300000000001</v>
      </c>
      <c r="GT9" s="14">
        <v>7.9823300000000001</v>
      </c>
      <c r="GU9" s="14">
        <v>-0.18232999999999999</v>
      </c>
      <c r="GV9" s="14">
        <v>9</v>
      </c>
      <c r="GW9" s="14">
        <v>8.3742199999999993</v>
      </c>
      <c r="GX9" s="14">
        <v>8.3742099999999997</v>
      </c>
      <c r="GY9" s="14">
        <v>0.62578999999999996</v>
      </c>
      <c r="GZ9" s="14">
        <v>21.6</v>
      </c>
      <c r="HA9" s="14"/>
      <c r="HB9" s="14"/>
      <c r="HC9" s="14">
        <v>21.6</v>
      </c>
      <c r="HD9" s="14">
        <v>21.4</v>
      </c>
      <c r="HE9" s="14">
        <v>21.751460000000002</v>
      </c>
      <c r="HF9" s="14">
        <v>21.751460000000002</v>
      </c>
      <c r="HG9" s="14">
        <v>-0.35145999999999999</v>
      </c>
      <c r="HH9" s="14">
        <v>2</v>
      </c>
      <c r="HI9" s="14">
        <v>1.97359</v>
      </c>
      <c r="HJ9" s="14">
        <v>1.97359</v>
      </c>
      <c r="HK9" s="14">
        <v>2.6409999999999999E-2</v>
      </c>
      <c r="HL9" s="14"/>
      <c r="HM9" s="14"/>
      <c r="HN9" s="14"/>
      <c r="HO9" s="14">
        <v>0</v>
      </c>
      <c r="HP9" s="14">
        <v>47.9</v>
      </c>
      <c r="HQ9" s="14">
        <v>50</v>
      </c>
      <c r="HR9" s="14">
        <v>50.000010000000003</v>
      </c>
      <c r="HS9" s="14">
        <v>-2.1000100000000002</v>
      </c>
      <c r="HT9" s="14"/>
      <c r="HU9" s="14"/>
      <c r="HV9" s="14"/>
      <c r="HW9" s="14">
        <v>0</v>
      </c>
      <c r="HX9" s="14"/>
      <c r="HY9" s="14"/>
      <c r="HZ9" s="14"/>
      <c r="IA9" s="14">
        <v>0</v>
      </c>
      <c r="IB9" s="14">
        <v>20.2</v>
      </c>
      <c r="IC9" s="14">
        <v>16.490729999999999</v>
      </c>
      <c r="ID9" s="14">
        <v>85.482479999999995</v>
      </c>
      <c r="IE9" s="14">
        <v>-65.282480000000007</v>
      </c>
      <c r="IF9" s="14">
        <v>0</v>
      </c>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113.9</v>
      </c>
      <c r="JE9" s="14">
        <v>109.5651</v>
      </c>
      <c r="JF9" s="14">
        <v>78.591009999999997</v>
      </c>
      <c r="JG9" s="14">
        <v>35.308990000000001</v>
      </c>
      <c r="JH9" s="14">
        <v>86.4</v>
      </c>
      <c r="JI9" s="14">
        <v>96.082930000000005</v>
      </c>
      <c r="JJ9" s="14">
        <v>185.3167</v>
      </c>
      <c r="JK9" s="14">
        <v>-98.916700000000006</v>
      </c>
      <c r="JL9" s="14">
        <v>86.3</v>
      </c>
      <c r="JM9" s="14">
        <v>96.082930000000005</v>
      </c>
      <c r="JN9" s="14">
        <v>185.3167</v>
      </c>
      <c r="JO9" s="14">
        <v>-99.0167</v>
      </c>
      <c r="JP9" s="14">
        <v>86.4</v>
      </c>
      <c r="JQ9" s="14">
        <v>96.082930000000005</v>
      </c>
      <c r="JR9" s="14">
        <v>185.3167</v>
      </c>
      <c r="JS9" s="14">
        <v>-98.916700000000006</v>
      </c>
      <c r="JT9" s="14">
        <v>174.1</v>
      </c>
      <c r="JU9" s="14">
        <v>144.55719999999999</v>
      </c>
      <c r="JV9" s="14">
        <v>278.80981000000003</v>
      </c>
      <c r="JW9" s="14">
        <v>-104.70981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c r="LE9" s="14"/>
      <c r="LF9" s="14"/>
      <c r="LG9" s="14">
        <v>0</v>
      </c>
      <c r="LH9" s="14">
        <v>118.5</v>
      </c>
      <c r="LI9" s="14">
        <v>176.84583000000001</v>
      </c>
      <c r="LJ9" s="14">
        <v>210.69290000000001</v>
      </c>
      <c r="LK9" s="14">
        <v>-92.192899999999995</v>
      </c>
      <c r="LL9" s="14">
        <v>76.900000000000006</v>
      </c>
      <c r="LM9" s="14">
        <v>81.762919999999994</v>
      </c>
      <c r="LN9" s="14">
        <v>57.942329999999998</v>
      </c>
      <c r="LO9" s="14">
        <v>18.95767</v>
      </c>
      <c r="LP9" s="14">
        <v>63.7</v>
      </c>
      <c r="LQ9" s="14">
        <v>67.133979999999994</v>
      </c>
      <c r="LR9" s="14">
        <v>67.133979999999994</v>
      </c>
      <c r="LS9" s="14">
        <v>-3.43398</v>
      </c>
      <c r="LT9" s="14">
        <v>75</v>
      </c>
      <c r="LU9" s="14">
        <v>68.155770000000004</v>
      </c>
      <c r="LV9" s="14">
        <v>56.85136</v>
      </c>
      <c r="LW9" s="14">
        <v>18.14864</v>
      </c>
      <c r="LX9" s="14">
        <v>29.8</v>
      </c>
      <c r="LY9" s="14">
        <v>29.951460000000001</v>
      </c>
      <c r="LZ9" s="14">
        <v>29.951460000000001</v>
      </c>
      <c r="MA9" s="14">
        <v>-0.15146000000000001</v>
      </c>
      <c r="MB9" s="14"/>
      <c r="MC9" s="14"/>
      <c r="MD9" s="14"/>
      <c r="ME9" s="14">
        <v>0</v>
      </c>
      <c r="MF9" s="14"/>
      <c r="MG9" s="14"/>
      <c r="MH9" s="14"/>
      <c r="MI9" s="14">
        <v>0</v>
      </c>
      <c r="MJ9" s="14"/>
      <c r="MK9" s="14"/>
      <c r="ML9" s="14"/>
      <c r="MM9" s="14">
        <v>0</v>
      </c>
      <c r="MN9" s="14">
        <v>103.1</v>
      </c>
      <c r="MO9" s="14">
        <v>151.08876000000001</v>
      </c>
      <c r="MP9" s="14">
        <v>151.08876000000001</v>
      </c>
      <c r="MQ9" s="14">
        <v>-47.988759999999999</v>
      </c>
      <c r="MR9" s="14">
        <v>101.9</v>
      </c>
      <c r="MS9" s="14">
        <v>151.08876000000001</v>
      </c>
      <c r="MT9" s="14">
        <v>151.08876000000001</v>
      </c>
      <c r="MU9" s="14">
        <v>-49.188760000000002</v>
      </c>
      <c r="MV9" s="14">
        <v>122.1</v>
      </c>
      <c r="MW9" s="14">
        <v>151.54248000000001</v>
      </c>
      <c r="MX9" s="14">
        <v>151.54248000000001</v>
      </c>
      <c r="MY9" s="14">
        <v>-29.44248</v>
      </c>
      <c r="MZ9" s="14">
        <v>0</v>
      </c>
      <c r="NA9" s="14"/>
      <c r="NB9" s="14"/>
      <c r="NC9" s="14">
        <v>0</v>
      </c>
      <c r="ND9" s="14"/>
      <c r="NE9" s="14"/>
      <c r="NF9" s="14"/>
      <c r="NG9" s="14">
        <v>0</v>
      </c>
      <c r="NH9" s="14"/>
      <c r="NI9" s="14"/>
      <c r="NJ9" s="14"/>
      <c r="NK9" s="14">
        <v>0</v>
      </c>
      <c r="NL9" s="14"/>
      <c r="NM9" s="14"/>
      <c r="NN9" s="14"/>
      <c r="NO9" s="14">
        <v>0</v>
      </c>
      <c r="NP9" s="14"/>
      <c r="NQ9" s="14"/>
      <c r="NR9" s="14"/>
      <c r="NS9" s="14">
        <v>0</v>
      </c>
      <c r="NT9" s="14">
        <v>217.8</v>
      </c>
      <c r="NU9" s="14">
        <v>206.29038</v>
      </c>
      <c r="NV9" s="14">
        <v>206.29037</v>
      </c>
      <c r="NW9" s="14">
        <v>11.50963</v>
      </c>
      <c r="NX9" s="14">
        <v>104.4</v>
      </c>
      <c r="NY9" s="14">
        <v>103.45493</v>
      </c>
      <c r="NZ9" s="14">
        <v>103.45493</v>
      </c>
      <c r="OA9" s="14">
        <v>0.94506999999999997</v>
      </c>
      <c r="OB9" s="14">
        <v>0</v>
      </c>
      <c r="OC9" s="14"/>
      <c r="OD9" s="14"/>
      <c r="OE9" s="14">
        <v>0</v>
      </c>
      <c r="OF9" s="14">
        <v>75.2</v>
      </c>
      <c r="OG9" s="14">
        <v>102.8</v>
      </c>
      <c r="OH9" s="14">
        <v>93.24</v>
      </c>
      <c r="OI9" s="14">
        <v>-18.04</v>
      </c>
      <c r="OJ9" s="14">
        <v>0</v>
      </c>
      <c r="OK9" s="14"/>
      <c r="OL9" s="14"/>
      <c r="OM9" s="14">
        <v>0</v>
      </c>
      <c r="ON9" s="14">
        <v>10.9</v>
      </c>
      <c r="OO9" s="14">
        <v>3.16</v>
      </c>
      <c r="OP9" s="14">
        <v>3.16</v>
      </c>
      <c r="OQ9" s="14">
        <v>7.74</v>
      </c>
      <c r="OR9" s="14">
        <v>0</v>
      </c>
      <c r="OS9" s="14"/>
      <c r="OT9" s="14"/>
      <c r="OU9" s="14">
        <v>0</v>
      </c>
      <c r="OV9" s="14"/>
      <c r="OW9" s="14"/>
      <c r="OX9" s="14"/>
      <c r="OY9" s="14">
        <v>0</v>
      </c>
      <c r="OZ9" s="14"/>
      <c r="PA9" s="14"/>
      <c r="PB9" s="14"/>
      <c r="PC9" s="14">
        <v>0</v>
      </c>
      <c r="PD9" s="14">
        <v>0</v>
      </c>
      <c r="PE9" s="14"/>
      <c r="PF9" s="14"/>
      <c r="PG9" s="14">
        <v>0</v>
      </c>
      <c r="PH9" s="14">
        <v>0</v>
      </c>
      <c r="PI9" s="14">
        <v>3.9836499999999999</v>
      </c>
      <c r="PJ9" s="14"/>
      <c r="PK9" s="14">
        <v>0</v>
      </c>
      <c r="PL9" s="14">
        <v>0</v>
      </c>
      <c r="PM9" s="14"/>
      <c r="PN9" s="14"/>
      <c r="PO9" s="14">
        <v>0</v>
      </c>
      <c r="PP9" s="14">
        <v>0.6</v>
      </c>
      <c r="PQ9" s="14">
        <v>0.4</v>
      </c>
      <c r="PR9" s="14">
        <v>0.4</v>
      </c>
      <c r="PS9" s="14">
        <v>0.2</v>
      </c>
      <c r="PT9" s="14">
        <v>1.9</v>
      </c>
      <c r="PU9" s="14">
        <v>1.7</v>
      </c>
      <c r="PV9" s="14">
        <v>1.7</v>
      </c>
      <c r="PW9" s="14">
        <v>0.2</v>
      </c>
      <c r="PX9" s="14">
        <v>4.4000000000000004</v>
      </c>
      <c r="PY9" s="14">
        <v>4.5999999999999996</v>
      </c>
      <c r="PZ9" s="14">
        <v>4.5999999999999996</v>
      </c>
      <c r="QA9" s="14">
        <v>-0.2</v>
      </c>
      <c r="QB9" s="14">
        <v>20.2</v>
      </c>
      <c r="QC9" s="14">
        <v>19.417480000000001</v>
      </c>
      <c r="QD9" s="14">
        <v>19.417480000000001</v>
      </c>
      <c r="QE9" s="14">
        <v>0.78251999999999999</v>
      </c>
      <c r="QF9" s="14">
        <v>4.3</v>
      </c>
      <c r="QG9" s="14">
        <v>4.5</v>
      </c>
      <c r="QH9" s="14">
        <v>4.5</v>
      </c>
      <c r="QI9" s="14">
        <v>-0.2</v>
      </c>
      <c r="QJ9" s="14">
        <v>5.0999999999999996</v>
      </c>
      <c r="QK9" s="14">
        <v>3.1</v>
      </c>
      <c r="QL9" s="14">
        <v>3.1</v>
      </c>
      <c r="QM9" s="14">
        <v>2</v>
      </c>
      <c r="QN9" s="14">
        <v>3.4</v>
      </c>
      <c r="QO9" s="14">
        <v>3.5</v>
      </c>
      <c r="QP9" s="14">
        <v>3.5</v>
      </c>
      <c r="QQ9" s="14">
        <v>-0.1</v>
      </c>
      <c r="QR9" s="14">
        <v>18.5</v>
      </c>
      <c r="QS9" s="14">
        <v>17.864080000000001</v>
      </c>
      <c r="QT9" s="14">
        <v>17.864080000000001</v>
      </c>
      <c r="QU9" s="14">
        <v>0.63592000000000004</v>
      </c>
      <c r="QV9" s="14">
        <v>0</v>
      </c>
      <c r="QW9" s="14"/>
      <c r="QX9" s="14"/>
      <c r="QY9" s="14">
        <v>0</v>
      </c>
      <c r="QZ9" s="14">
        <v>0</v>
      </c>
      <c r="RA9" s="14"/>
      <c r="RB9" s="14"/>
      <c r="RC9" s="14">
        <v>0</v>
      </c>
      <c r="RD9" s="14">
        <v>29.8</v>
      </c>
      <c r="RE9" s="14">
        <v>25.355</v>
      </c>
      <c r="RF9" s="14">
        <v>25.355</v>
      </c>
      <c r="RG9" s="14">
        <v>4.4450000000000003</v>
      </c>
      <c r="RH9" s="14">
        <v>83.8</v>
      </c>
      <c r="RI9" s="14">
        <v>68.382999999999996</v>
      </c>
      <c r="RJ9" s="14">
        <v>68.382999999999996</v>
      </c>
      <c r="RK9" s="14">
        <v>15.417</v>
      </c>
      <c r="RL9" s="14">
        <v>0</v>
      </c>
      <c r="RM9" s="14"/>
      <c r="RN9" s="14"/>
      <c r="RO9" s="14">
        <v>0</v>
      </c>
      <c r="RP9" s="14">
        <v>2.5</v>
      </c>
      <c r="RQ9" s="14">
        <v>2.4990000000000001</v>
      </c>
      <c r="RR9" s="14">
        <v>2.4990000000000001</v>
      </c>
      <c r="RS9" s="14">
        <v>1E-3</v>
      </c>
      <c r="RT9" s="14">
        <v>7.7</v>
      </c>
      <c r="RU9" s="14">
        <v>3.8144300000000002</v>
      </c>
      <c r="RV9" s="14">
        <v>19.772760000000002</v>
      </c>
      <c r="RW9" s="14">
        <v>-12.072760000000001</v>
      </c>
      <c r="RX9" s="14">
        <v>1.3</v>
      </c>
      <c r="RY9" s="14">
        <v>1.88</v>
      </c>
      <c r="RZ9" s="14">
        <v>1.88</v>
      </c>
      <c r="SA9" s="14">
        <v>-0.57999999999999996</v>
      </c>
      <c r="SB9" s="14">
        <v>0.3</v>
      </c>
      <c r="SC9" s="14">
        <v>0.4</v>
      </c>
      <c r="SD9" s="14">
        <v>0.4</v>
      </c>
      <c r="SE9" s="14">
        <v>-0.1</v>
      </c>
      <c r="SF9" s="14">
        <v>8.5</v>
      </c>
      <c r="SG9" s="14">
        <v>7.3</v>
      </c>
      <c r="SH9" s="14">
        <v>7.3</v>
      </c>
      <c r="SI9" s="14">
        <v>1.2</v>
      </c>
      <c r="SJ9" s="14">
        <v>3.3</v>
      </c>
      <c r="SK9" s="14">
        <v>2.2999999999999998</v>
      </c>
      <c r="SL9" s="14">
        <v>2.2999999999999998</v>
      </c>
      <c r="SM9" s="14">
        <v>1</v>
      </c>
      <c r="SN9" s="14">
        <v>10</v>
      </c>
      <c r="SO9" s="14">
        <v>7</v>
      </c>
      <c r="SP9" s="14">
        <v>7</v>
      </c>
      <c r="SQ9" s="14">
        <v>3</v>
      </c>
      <c r="SR9" s="14">
        <v>14.5</v>
      </c>
      <c r="SS9" s="14">
        <v>10</v>
      </c>
      <c r="ST9" s="14">
        <v>10</v>
      </c>
      <c r="SU9" s="14">
        <v>4.5</v>
      </c>
      <c r="SV9" s="14">
        <v>16</v>
      </c>
      <c r="SW9" s="14">
        <v>14.077669999999999</v>
      </c>
      <c r="SX9" s="14">
        <v>14.077669999999999</v>
      </c>
      <c r="SY9" s="14">
        <v>1.9223300000000001</v>
      </c>
      <c r="SZ9" s="14">
        <v>7.2</v>
      </c>
      <c r="TA9" s="14">
        <v>14.766999999999999</v>
      </c>
      <c r="TB9" s="14">
        <v>14.766999999999999</v>
      </c>
      <c r="TC9" s="14">
        <v>-7.5670000000000002</v>
      </c>
      <c r="TD9" s="14">
        <v>24.6</v>
      </c>
      <c r="TE9" s="14">
        <v>37.700000000000003</v>
      </c>
      <c r="TF9" s="14">
        <v>29.584</v>
      </c>
      <c r="TG9" s="14">
        <v>-4.984</v>
      </c>
      <c r="TH9" s="14">
        <v>0</v>
      </c>
      <c r="TI9" s="14"/>
      <c r="TJ9" s="14"/>
      <c r="TK9" s="14">
        <v>0</v>
      </c>
      <c r="TL9" s="14">
        <v>91.2</v>
      </c>
      <c r="TM9" s="14">
        <v>64.8</v>
      </c>
      <c r="TN9" s="14">
        <v>39.1</v>
      </c>
      <c r="TO9" s="14">
        <v>52.1</v>
      </c>
      <c r="TP9" s="14">
        <v>97.7</v>
      </c>
      <c r="TQ9" s="14">
        <v>84.5</v>
      </c>
      <c r="TR9" s="14">
        <v>64.983000000000004</v>
      </c>
      <c r="TS9" s="14">
        <v>32.716999999999999</v>
      </c>
      <c r="TT9" s="14">
        <v>14.1</v>
      </c>
      <c r="TU9" s="14">
        <v>3.5390000000000001</v>
      </c>
      <c r="TV9" s="14">
        <v>3.5390000000000001</v>
      </c>
      <c r="TW9" s="14">
        <v>10.561</v>
      </c>
      <c r="TX9" s="14">
        <v>4.3</v>
      </c>
      <c r="TY9" s="14">
        <v>2.95</v>
      </c>
      <c r="TZ9" s="14">
        <v>2.95</v>
      </c>
      <c r="UA9" s="14">
        <v>1.35</v>
      </c>
      <c r="UB9" s="14">
        <v>10.5</v>
      </c>
      <c r="UC9" s="14">
        <v>8</v>
      </c>
      <c r="UD9" s="14">
        <v>8</v>
      </c>
      <c r="UE9" s="14">
        <v>2.5</v>
      </c>
      <c r="UF9" s="14">
        <v>4.5999999999999996</v>
      </c>
      <c r="UG9" s="14">
        <v>2.5</v>
      </c>
      <c r="UH9" s="14">
        <v>2.5</v>
      </c>
      <c r="UI9" s="14">
        <v>2.1</v>
      </c>
      <c r="UJ9" s="14">
        <v>7.2</v>
      </c>
      <c r="UK9" s="14">
        <v>7.7</v>
      </c>
      <c r="UL9" s="14">
        <v>7.7</v>
      </c>
      <c r="UM9" s="14">
        <v>-0.5</v>
      </c>
      <c r="UN9" s="14">
        <v>5.2</v>
      </c>
      <c r="UO9" s="14">
        <v>5</v>
      </c>
      <c r="UP9" s="14">
        <v>5</v>
      </c>
      <c r="UQ9" s="14">
        <v>0.2</v>
      </c>
      <c r="UR9" s="14">
        <v>5.5</v>
      </c>
      <c r="US9" s="14">
        <v>5.5</v>
      </c>
      <c r="UT9" s="14">
        <v>5.5</v>
      </c>
      <c r="UU9" s="14">
        <v>0</v>
      </c>
      <c r="UV9" s="14">
        <v>5.7</v>
      </c>
      <c r="UW9" s="14">
        <v>5.7</v>
      </c>
      <c r="UX9" s="14">
        <v>5.7</v>
      </c>
      <c r="UY9" s="14">
        <v>0</v>
      </c>
      <c r="UZ9" s="14">
        <v>7.9</v>
      </c>
      <c r="VA9" s="14">
        <v>1.66</v>
      </c>
      <c r="VB9" s="14">
        <v>1.66</v>
      </c>
      <c r="VC9" s="14">
        <v>6.24</v>
      </c>
      <c r="VD9" s="14">
        <v>0</v>
      </c>
      <c r="VE9" s="14"/>
      <c r="VF9" s="14"/>
      <c r="VG9" s="14">
        <v>0</v>
      </c>
      <c r="VH9" s="14">
        <v>0</v>
      </c>
      <c r="VI9" s="14"/>
      <c r="VJ9" s="14"/>
      <c r="VK9" s="14">
        <v>0</v>
      </c>
      <c r="VL9" s="14">
        <v>0</v>
      </c>
      <c r="VM9" s="14"/>
      <c r="VN9" s="14"/>
      <c r="VO9" s="14">
        <v>0</v>
      </c>
      <c r="VP9" s="14">
        <v>0.6</v>
      </c>
      <c r="VQ9" s="14">
        <v>0.6</v>
      </c>
      <c r="VR9" s="14">
        <v>0.6</v>
      </c>
      <c r="VS9" s="14">
        <v>0</v>
      </c>
      <c r="VT9" s="14">
        <v>78.5</v>
      </c>
      <c r="VU9" s="14">
        <v>26.8</v>
      </c>
      <c r="VV9" s="14">
        <v>46</v>
      </c>
      <c r="VW9" s="14">
        <v>32.5</v>
      </c>
      <c r="VX9" s="14">
        <v>61.1</v>
      </c>
      <c r="VY9" s="14">
        <v>19.2</v>
      </c>
      <c r="VZ9" s="14">
        <v>38</v>
      </c>
      <c r="WA9" s="14">
        <v>23.1</v>
      </c>
      <c r="WB9" s="14">
        <v>0</v>
      </c>
      <c r="WC9" s="14"/>
      <c r="WD9" s="14"/>
      <c r="WE9" s="14">
        <v>0</v>
      </c>
      <c r="WF9" s="14">
        <v>2.2000000000000002</v>
      </c>
      <c r="WG9" s="14">
        <v>2.9009999999999998</v>
      </c>
      <c r="WH9" s="14">
        <v>2.9009999999999998</v>
      </c>
      <c r="WI9" s="14">
        <v>-0.70099999999999996</v>
      </c>
      <c r="WJ9" s="14">
        <v>2.4</v>
      </c>
      <c r="WK9" s="14">
        <v>2.4</v>
      </c>
      <c r="WL9" s="14">
        <v>2.4</v>
      </c>
      <c r="WM9" s="14">
        <v>0</v>
      </c>
      <c r="WN9" s="14">
        <v>2</v>
      </c>
      <c r="WO9" s="14">
        <v>2.4</v>
      </c>
      <c r="WP9" s="14">
        <v>2.4</v>
      </c>
      <c r="WQ9" s="14">
        <v>-0.4</v>
      </c>
      <c r="WR9" s="14">
        <v>2.1</v>
      </c>
      <c r="WS9" s="14">
        <v>2.8</v>
      </c>
      <c r="WT9" s="14">
        <v>2.8</v>
      </c>
      <c r="WU9" s="14">
        <v>-0.7</v>
      </c>
      <c r="WV9" s="14">
        <v>0</v>
      </c>
      <c r="WW9" s="14"/>
      <c r="WX9" s="14"/>
      <c r="WY9" s="14">
        <v>0</v>
      </c>
      <c r="WZ9" s="14">
        <v>7.8</v>
      </c>
      <c r="XA9" s="14">
        <v>6.8</v>
      </c>
      <c r="XB9" s="14">
        <v>6.8</v>
      </c>
      <c r="XC9" s="14">
        <v>1</v>
      </c>
      <c r="XD9" s="14">
        <v>19.600000000000001</v>
      </c>
      <c r="XE9" s="14">
        <v>18.4466</v>
      </c>
      <c r="XF9" s="14">
        <v>18.4466</v>
      </c>
      <c r="XG9" s="14">
        <v>1.1534</v>
      </c>
      <c r="XH9" s="14">
        <v>6</v>
      </c>
      <c r="XI9" s="14">
        <v>10.7</v>
      </c>
      <c r="XJ9" s="14">
        <v>10.7</v>
      </c>
      <c r="XK9" s="14">
        <v>-4.7</v>
      </c>
      <c r="XL9" s="14">
        <v>28.8</v>
      </c>
      <c r="XM9" s="14">
        <v>29</v>
      </c>
      <c r="XN9" s="14">
        <v>29</v>
      </c>
      <c r="XO9" s="14">
        <v>-0.2</v>
      </c>
      <c r="XP9" s="14">
        <v>33.1</v>
      </c>
      <c r="XQ9" s="14">
        <v>29</v>
      </c>
      <c r="XR9" s="14">
        <v>29</v>
      </c>
      <c r="XS9" s="14">
        <v>4.0999999999999996</v>
      </c>
      <c r="XT9" s="14"/>
      <c r="XU9" s="14"/>
      <c r="XV9" s="14"/>
      <c r="XW9" s="14">
        <v>0</v>
      </c>
      <c r="XX9" s="14">
        <v>18.8</v>
      </c>
      <c r="XY9" s="14">
        <v>19.5</v>
      </c>
      <c r="XZ9" s="14">
        <v>19.5</v>
      </c>
      <c r="YA9" s="14">
        <v>-0.7</v>
      </c>
      <c r="YB9" s="14">
        <v>6.9</v>
      </c>
      <c r="YC9" s="14">
        <v>4.76</v>
      </c>
      <c r="YD9" s="14">
        <v>4.76</v>
      </c>
      <c r="YE9" s="14">
        <v>2.14</v>
      </c>
      <c r="YF9" s="14">
        <v>10.5</v>
      </c>
      <c r="YG9" s="14">
        <v>11</v>
      </c>
      <c r="YH9" s="14">
        <v>11</v>
      </c>
      <c r="YI9" s="14">
        <v>-0.5</v>
      </c>
    </row>
    <row r="10" spans="1:659" ht="24" customHeight="1" x14ac:dyDescent="0.3">
      <c r="A10" s="1"/>
      <c r="B10" s="16" t="s">
        <v>65</v>
      </c>
      <c r="C10" s="16" t="s">
        <v>757</v>
      </c>
      <c r="D10" s="17">
        <v>147.80000000000001</v>
      </c>
      <c r="E10" s="17">
        <v>98.847939999999994</v>
      </c>
      <c r="F10" s="17">
        <v>137.31396000000001</v>
      </c>
      <c r="G10" s="17">
        <v>10.486039999999999</v>
      </c>
      <c r="H10" s="17">
        <v>529.6</v>
      </c>
      <c r="I10" s="17">
        <v>553.51432999999997</v>
      </c>
      <c r="J10" s="17">
        <v>553.42894000000001</v>
      </c>
      <c r="K10" s="17">
        <v>-23.828939999999999</v>
      </c>
      <c r="L10" s="17">
        <v>178.1</v>
      </c>
      <c r="M10" s="17">
        <v>180.06805</v>
      </c>
      <c r="N10" s="17">
        <v>180.04026999999999</v>
      </c>
      <c r="O10" s="17">
        <v>-1.9402699999999999</v>
      </c>
      <c r="P10" s="17"/>
      <c r="Q10" s="17"/>
      <c r="R10" s="17"/>
      <c r="S10" s="17">
        <v>0</v>
      </c>
      <c r="T10" s="17"/>
      <c r="U10" s="17"/>
      <c r="V10" s="17"/>
      <c r="W10" s="17">
        <v>0</v>
      </c>
      <c r="X10" s="17">
        <v>0</v>
      </c>
      <c r="Y10" s="17">
        <v>49.725180000000002</v>
      </c>
      <c r="Z10" s="17"/>
      <c r="AA10" s="17">
        <v>0</v>
      </c>
      <c r="AB10" s="17">
        <v>144.19999999999999</v>
      </c>
      <c r="AC10" s="17">
        <v>144.07400000000001</v>
      </c>
      <c r="AD10" s="17">
        <v>112.44799999999999</v>
      </c>
      <c r="AE10" s="17">
        <v>31.751999999999999</v>
      </c>
      <c r="AF10" s="17"/>
      <c r="AG10" s="17"/>
      <c r="AH10" s="17"/>
      <c r="AI10" s="17">
        <v>0</v>
      </c>
      <c r="AJ10" s="17"/>
      <c r="AK10" s="17"/>
      <c r="AL10" s="17"/>
      <c r="AM10" s="17">
        <v>0</v>
      </c>
      <c r="AN10" s="17">
        <v>128.9</v>
      </c>
      <c r="AO10" s="17">
        <v>135.58384000000001</v>
      </c>
      <c r="AP10" s="17">
        <v>195.34078</v>
      </c>
      <c r="AQ10" s="17">
        <v>-66.440780000000004</v>
      </c>
      <c r="AR10" s="17">
        <v>128.9</v>
      </c>
      <c r="AS10" s="17">
        <v>135.58384000000001</v>
      </c>
      <c r="AT10" s="17">
        <v>195.34078</v>
      </c>
      <c r="AU10" s="17">
        <v>-66.440780000000004</v>
      </c>
      <c r="AV10" s="17">
        <v>128.6</v>
      </c>
      <c r="AW10" s="17">
        <v>135.58384000000001</v>
      </c>
      <c r="AX10" s="17">
        <v>195.34078</v>
      </c>
      <c r="AY10" s="17">
        <v>-66.740780000000001</v>
      </c>
      <c r="AZ10" s="17">
        <v>224.4</v>
      </c>
      <c r="BA10" s="17">
        <v>203.98649</v>
      </c>
      <c r="BB10" s="17">
        <v>293.89109000000002</v>
      </c>
      <c r="BC10" s="17">
        <v>-69.49109</v>
      </c>
      <c r="BD10" s="17">
        <v>216.8</v>
      </c>
      <c r="BE10" s="17">
        <v>207.04164</v>
      </c>
      <c r="BF10" s="17">
        <v>207.04164</v>
      </c>
      <c r="BG10" s="17">
        <v>9.7583599999999997</v>
      </c>
      <c r="BH10" s="17">
        <v>110.8</v>
      </c>
      <c r="BI10" s="17">
        <v>103.8317</v>
      </c>
      <c r="BJ10" s="17">
        <v>103.83168999999999</v>
      </c>
      <c r="BK10" s="17">
        <v>6.9683099999999998</v>
      </c>
      <c r="BL10" s="17">
        <v>252.2</v>
      </c>
      <c r="BM10" s="17">
        <v>302.55479000000003</v>
      </c>
      <c r="BN10" s="17">
        <v>129.51070999999999</v>
      </c>
      <c r="BO10" s="17">
        <v>122.68929</v>
      </c>
      <c r="BP10" s="17">
        <v>3.2</v>
      </c>
      <c r="BQ10" s="17">
        <v>3.4527100000000002</v>
      </c>
      <c r="BR10" s="17">
        <v>3.4527100000000002</v>
      </c>
      <c r="BS10" s="17">
        <v>-0.25270999999999999</v>
      </c>
      <c r="BT10" s="17"/>
      <c r="BU10" s="17"/>
      <c r="BV10" s="17"/>
      <c r="BW10" s="17">
        <v>0</v>
      </c>
      <c r="BX10" s="17"/>
      <c r="BY10" s="17"/>
      <c r="BZ10" s="17"/>
      <c r="CA10" s="17">
        <v>0</v>
      </c>
      <c r="CB10" s="17"/>
      <c r="CC10" s="17"/>
      <c r="CD10" s="17"/>
      <c r="CE10" s="17">
        <v>0</v>
      </c>
      <c r="CF10" s="17"/>
      <c r="CG10" s="17"/>
      <c r="CH10" s="17"/>
      <c r="CI10" s="17">
        <v>0</v>
      </c>
      <c r="CJ10" s="17">
        <v>162.1</v>
      </c>
      <c r="CK10" s="17">
        <v>145.62174999999999</v>
      </c>
      <c r="CL10" s="17">
        <v>134.84691000000001</v>
      </c>
      <c r="CM10" s="17">
        <v>27.25309</v>
      </c>
      <c r="CN10" s="17">
        <v>7.4</v>
      </c>
      <c r="CO10" s="17">
        <v>5.1333399999999996</v>
      </c>
      <c r="CP10" s="17">
        <v>5.1333399999999996</v>
      </c>
      <c r="CQ10" s="17">
        <v>2.2666599999999999</v>
      </c>
      <c r="CR10" s="17">
        <v>6.1</v>
      </c>
      <c r="CS10" s="17">
        <v>2.8177599999999998</v>
      </c>
      <c r="CT10" s="17">
        <v>2.8177599999999998</v>
      </c>
      <c r="CU10" s="17">
        <v>3.2822399999999998</v>
      </c>
      <c r="CV10" s="17"/>
      <c r="CW10" s="17"/>
      <c r="CX10" s="17"/>
      <c r="CY10" s="17">
        <v>0</v>
      </c>
      <c r="CZ10" s="17">
        <v>6.9</v>
      </c>
      <c r="DA10" s="17">
        <v>6.8787000000000003</v>
      </c>
      <c r="DB10" s="17">
        <v>6.8787000000000003</v>
      </c>
      <c r="DC10" s="17">
        <v>2.1299999999999999E-2</v>
      </c>
      <c r="DD10" s="17">
        <v>12</v>
      </c>
      <c r="DE10" s="17">
        <v>14.919420000000001</v>
      </c>
      <c r="DF10" s="17">
        <v>14.9194</v>
      </c>
      <c r="DG10" s="17">
        <v>-2.9194</v>
      </c>
      <c r="DH10" s="17">
        <v>80.599999999999994</v>
      </c>
      <c r="DI10" s="17">
        <v>50</v>
      </c>
      <c r="DJ10" s="17">
        <v>80.352090000000004</v>
      </c>
      <c r="DK10" s="17">
        <v>0.24790999999999999</v>
      </c>
      <c r="DL10" s="17"/>
      <c r="DM10" s="17"/>
      <c r="DN10" s="17"/>
      <c r="DO10" s="17">
        <v>0</v>
      </c>
      <c r="DP10" s="17"/>
      <c r="DQ10" s="17"/>
      <c r="DR10" s="17"/>
      <c r="DS10" s="17">
        <v>0</v>
      </c>
      <c r="DT10" s="17"/>
      <c r="DU10" s="17"/>
      <c r="DV10" s="17"/>
      <c r="DW10" s="17">
        <v>0</v>
      </c>
      <c r="DX10" s="17"/>
      <c r="DY10" s="17"/>
      <c r="DZ10" s="17"/>
      <c r="EA10" s="17">
        <v>0</v>
      </c>
      <c r="EB10" s="17">
        <v>105.1</v>
      </c>
      <c r="EC10" s="17">
        <v>78.949560000000005</v>
      </c>
      <c r="ED10" s="17">
        <v>77.548280000000005</v>
      </c>
      <c r="EE10" s="17">
        <v>27.55172</v>
      </c>
      <c r="EF10" s="17">
        <v>168.7</v>
      </c>
      <c r="EG10" s="17">
        <v>125.25778</v>
      </c>
      <c r="EH10" s="17">
        <v>104.63918</v>
      </c>
      <c r="EI10" s="17">
        <v>64.060820000000007</v>
      </c>
      <c r="EJ10" s="17"/>
      <c r="EK10" s="17"/>
      <c r="EL10" s="17"/>
      <c r="EM10" s="17">
        <v>0</v>
      </c>
      <c r="EN10" s="17"/>
      <c r="EO10" s="17"/>
      <c r="EP10" s="17"/>
      <c r="EQ10" s="17">
        <v>0</v>
      </c>
      <c r="ER10" s="17"/>
      <c r="ES10" s="17"/>
      <c r="ET10" s="17"/>
      <c r="EU10" s="17">
        <v>0</v>
      </c>
      <c r="EV10" s="17">
        <v>6.5</v>
      </c>
      <c r="EW10" s="17">
        <v>6.39</v>
      </c>
      <c r="EX10" s="17">
        <v>6.39</v>
      </c>
      <c r="EY10" s="17">
        <v>0.11</v>
      </c>
      <c r="EZ10" s="17">
        <v>305.5</v>
      </c>
      <c r="FA10" s="17">
        <v>318.28370999999999</v>
      </c>
      <c r="FB10" s="17"/>
      <c r="FC10" s="17">
        <v>305.5</v>
      </c>
      <c r="FD10" s="17">
        <v>36</v>
      </c>
      <c r="FE10" s="17">
        <v>39.74783</v>
      </c>
      <c r="FF10" s="17">
        <v>39.74783</v>
      </c>
      <c r="FG10" s="17">
        <v>-3.74783</v>
      </c>
      <c r="FH10" s="17">
        <v>141</v>
      </c>
      <c r="FI10" s="17">
        <v>134.02058</v>
      </c>
      <c r="FJ10" s="17">
        <v>67.010329999999996</v>
      </c>
      <c r="FK10" s="17">
        <v>73.989670000000004</v>
      </c>
      <c r="FL10" s="17">
        <v>22.4</v>
      </c>
      <c r="FM10" s="17">
        <v>18.99192</v>
      </c>
      <c r="FN10" s="17">
        <v>18.99192</v>
      </c>
      <c r="FO10" s="17">
        <v>3.40808</v>
      </c>
      <c r="FP10" s="17">
        <v>18.3</v>
      </c>
      <c r="FQ10" s="17">
        <v>17.562139999999999</v>
      </c>
      <c r="FR10" s="17">
        <v>17.562139999999999</v>
      </c>
      <c r="FS10" s="17">
        <v>0.73785999999999996</v>
      </c>
      <c r="FT10" s="17">
        <v>12.2</v>
      </c>
      <c r="FU10" s="17">
        <v>12</v>
      </c>
      <c r="FV10" s="17">
        <v>12</v>
      </c>
      <c r="FW10" s="17">
        <v>0.2</v>
      </c>
      <c r="FX10" s="17">
        <v>89.2</v>
      </c>
      <c r="FY10" s="17">
        <v>79.573189999999997</v>
      </c>
      <c r="FZ10" s="17">
        <v>73.685419999999993</v>
      </c>
      <c r="GA10" s="17">
        <v>15.51458</v>
      </c>
      <c r="GB10" s="17">
        <v>124.1</v>
      </c>
      <c r="GC10" s="17">
        <v>133.88659999999999</v>
      </c>
      <c r="GD10" s="17">
        <v>184.91498000000001</v>
      </c>
      <c r="GE10" s="17">
        <v>-60.814979999999998</v>
      </c>
      <c r="GF10" s="17">
        <v>123.8</v>
      </c>
      <c r="GG10" s="17">
        <v>133.88659999999999</v>
      </c>
      <c r="GH10" s="17">
        <v>184.91498000000001</v>
      </c>
      <c r="GI10" s="17">
        <v>-61.114980000000003</v>
      </c>
      <c r="GJ10" s="17">
        <v>153.30000000000001</v>
      </c>
      <c r="GK10" s="17">
        <v>134.28865999999999</v>
      </c>
      <c r="GL10" s="17">
        <v>185.47028</v>
      </c>
      <c r="GM10" s="17">
        <v>-32.170279999999998</v>
      </c>
      <c r="GN10" s="17">
        <v>108.6</v>
      </c>
      <c r="GO10" s="17">
        <v>110.37475999999999</v>
      </c>
      <c r="GP10" s="17">
        <v>100.68711999999999</v>
      </c>
      <c r="GQ10" s="17">
        <v>7.9128800000000004</v>
      </c>
      <c r="GR10" s="17">
        <v>7.8</v>
      </c>
      <c r="GS10" s="17">
        <v>7.9823300000000001</v>
      </c>
      <c r="GT10" s="17">
        <v>7.9823300000000001</v>
      </c>
      <c r="GU10" s="17">
        <v>-0.18232999999999999</v>
      </c>
      <c r="GV10" s="17">
        <v>9</v>
      </c>
      <c r="GW10" s="17">
        <v>8.3742199999999993</v>
      </c>
      <c r="GX10" s="17">
        <v>8.3742099999999997</v>
      </c>
      <c r="GY10" s="17">
        <v>0.62578999999999996</v>
      </c>
      <c r="GZ10" s="17">
        <v>0</v>
      </c>
      <c r="HA10" s="17"/>
      <c r="HB10" s="17"/>
      <c r="HC10" s="17">
        <v>0</v>
      </c>
      <c r="HD10" s="17">
        <v>21.8</v>
      </c>
      <c r="HE10" s="17">
        <v>21.751460000000002</v>
      </c>
      <c r="HF10" s="17">
        <v>21.751460000000002</v>
      </c>
      <c r="HG10" s="17">
        <v>4.854E-2</v>
      </c>
      <c r="HH10" s="17">
        <v>2</v>
      </c>
      <c r="HI10" s="17">
        <v>1.97359</v>
      </c>
      <c r="HJ10" s="17">
        <v>1.97359</v>
      </c>
      <c r="HK10" s="17">
        <v>2.6409999999999999E-2</v>
      </c>
      <c r="HL10" s="17"/>
      <c r="HM10" s="17"/>
      <c r="HN10" s="17"/>
      <c r="HO10" s="17">
        <v>0</v>
      </c>
      <c r="HP10" s="17">
        <v>50.9</v>
      </c>
      <c r="HQ10" s="17">
        <v>50</v>
      </c>
      <c r="HR10" s="17">
        <v>50.000010000000003</v>
      </c>
      <c r="HS10" s="17">
        <v>0.89998999999999996</v>
      </c>
      <c r="HT10" s="17"/>
      <c r="HU10" s="17"/>
      <c r="HV10" s="17"/>
      <c r="HW10" s="17">
        <v>0</v>
      </c>
      <c r="HX10" s="17"/>
      <c r="HY10" s="17"/>
      <c r="HZ10" s="17"/>
      <c r="IA10" s="17">
        <v>0</v>
      </c>
      <c r="IB10" s="17">
        <v>20.9</v>
      </c>
      <c r="IC10" s="17">
        <v>16.490729999999999</v>
      </c>
      <c r="ID10" s="17"/>
      <c r="IE10" s="17">
        <v>20.9</v>
      </c>
      <c r="IF10" s="17">
        <v>0</v>
      </c>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114.5</v>
      </c>
      <c r="JE10" s="17">
        <v>109.5651</v>
      </c>
      <c r="JF10" s="17">
        <v>92.459990000000005</v>
      </c>
      <c r="JG10" s="17">
        <v>22.040009999999999</v>
      </c>
      <c r="JH10" s="17">
        <v>86.4</v>
      </c>
      <c r="JI10" s="17">
        <v>96.082930000000005</v>
      </c>
      <c r="JJ10" s="17">
        <v>185.36331999999999</v>
      </c>
      <c r="JK10" s="17">
        <v>-98.963319999999996</v>
      </c>
      <c r="JL10" s="17">
        <v>86.4</v>
      </c>
      <c r="JM10" s="17">
        <v>96.082930000000005</v>
      </c>
      <c r="JN10" s="17">
        <v>185.36331999999999</v>
      </c>
      <c r="JO10" s="17">
        <v>-98.963319999999996</v>
      </c>
      <c r="JP10" s="17">
        <v>86</v>
      </c>
      <c r="JQ10" s="17">
        <v>96.082930000000005</v>
      </c>
      <c r="JR10" s="17">
        <v>185.36331999999999</v>
      </c>
      <c r="JS10" s="17">
        <v>-99.363320000000002</v>
      </c>
      <c r="JT10" s="17">
        <v>174.1</v>
      </c>
      <c r="JU10" s="17">
        <v>144.55719999999999</v>
      </c>
      <c r="JV10" s="17">
        <v>278.87995000000001</v>
      </c>
      <c r="JW10" s="17">
        <v>-104.77995</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c r="LE10" s="17"/>
      <c r="LF10" s="17"/>
      <c r="LG10" s="17">
        <v>0</v>
      </c>
      <c r="LH10" s="17">
        <v>137.80000000000001</v>
      </c>
      <c r="LI10" s="17">
        <v>139.17535000000001</v>
      </c>
      <c r="LJ10" s="17">
        <v>134.42330000000001</v>
      </c>
      <c r="LK10" s="17">
        <v>3.3767</v>
      </c>
      <c r="LL10" s="17">
        <v>90.4</v>
      </c>
      <c r="LM10" s="17">
        <v>66.026910000000001</v>
      </c>
      <c r="LN10" s="17">
        <v>67.968879999999999</v>
      </c>
      <c r="LO10" s="17">
        <v>22.43112</v>
      </c>
      <c r="LP10" s="17">
        <v>63.1</v>
      </c>
      <c r="LQ10" s="17">
        <v>67.133979999999994</v>
      </c>
      <c r="LR10" s="17">
        <v>67.133979999999994</v>
      </c>
      <c r="LS10" s="17">
        <v>-4.0339799999999997</v>
      </c>
      <c r="LT10" s="17">
        <v>74.2</v>
      </c>
      <c r="LU10" s="17">
        <v>61.75938</v>
      </c>
      <c r="LV10" s="17">
        <v>62.708620000000003</v>
      </c>
      <c r="LW10" s="17">
        <v>11.491379999999999</v>
      </c>
      <c r="LX10" s="17">
        <v>29.7</v>
      </c>
      <c r="LY10" s="17">
        <v>29.951460000000001</v>
      </c>
      <c r="LZ10" s="17">
        <v>29.687480000000001</v>
      </c>
      <c r="MA10" s="17">
        <v>1.252E-2</v>
      </c>
      <c r="MB10" s="17"/>
      <c r="MC10" s="17"/>
      <c r="MD10" s="17"/>
      <c r="ME10" s="17">
        <v>0</v>
      </c>
      <c r="MF10" s="17"/>
      <c r="MG10" s="17"/>
      <c r="MH10" s="17"/>
      <c r="MI10" s="17">
        <v>0</v>
      </c>
      <c r="MJ10" s="17"/>
      <c r="MK10" s="17"/>
      <c r="ML10" s="17"/>
      <c r="MM10" s="17">
        <v>0</v>
      </c>
      <c r="MN10" s="17">
        <v>102.3</v>
      </c>
      <c r="MO10" s="17">
        <v>151.08876000000001</v>
      </c>
      <c r="MP10" s="17">
        <v>151.08876000000001</v>
      </c>
      <c r="MQ10" s="17">
        <v>-48.788760000000003</v>
      </c>
      <c r="MR10" s="17">
        <v>101.7</v>
      </c>
      <c r="MS10" s="17">
        <v>151.08876000000001</v>
      </c>
      <c r="MT10" s="17">
        <v>151.08876000000001</v>
      </c>
      <c r="MU10" s="17">
        <v>-49.388759999999998</v>
      </c>
      <c r="MV10" s="17">
        <v>122.2</v>
      </c>
      <c r="MW10" s="17">
        <v>151.54248000000001</v>
      </c>
      <c r="MX10" s="17">
        <v>151.54248000000001</v>
      </c>
      <c r="MY10" s="17">
        <v>-29.342479999999998</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217.5</v>
      </c>
      <c r="NU10" s="17">
        <v>206.29038</v>
      </c>
      <c r="NV10" s="17">
        <v>206.29037</v>
      </c>
      <c r="NW10" s="17">
        <v>11.209630000000001</v>
      </c>
      <c r="NX10" s="17">
        <v>104.5</v>
      </c>
      <c r="NY10" s="17">
        <v>103.45493</v>
      </c>
      <c r="NZ10" s="17">
        <v>103.45493</v>
      </c>
      <c r="OA10" s="17">
        <v>1.0450699999999999</v>
      </c>
      <c r="OB10" s="17">
        <v>0</v>
      </c>
      <c r="OC10" s="17"/>
      <c r="OD10" s="17"/>
      <c r="OE10" s="17">
        <v>0</v>
      </c>
      <c r="OF10" s="17">
        <v>69.2</v>
      </c>
      <c r="OG10" s="17">
        <v>102.4</v>
      </c>
      <c r="OH10" s="17">
        <v>91.8</v>
      </c>
      <c r="OI10" s="17">
        <v>-22.6</v>
      </c>
      <c r="OJ10" s="17">
        <v>0</v>
      </c>
      <c r="OK10" s="17"/>
      <c r="OL10" s="17"/>
      <c r="OM10" s="17">
        <v>0</v>
      </c>
      <c r="ON10" s="17">
        <v>10.6</v>
      </c>
      <c r="OO10" s="17">
        <v>12.997</v>
      </c>
      <c r="OP10" s="17">
        <v>12.997</v>
      </c>
      <c r="OQ10" s="17">
        <v>-2.3969999999999998</v>
      </c>
      <c r="OR10" s="17">
        <v>0</v>
      </c>
      <c r="OS10" s="17"/>
      <c r="OT10" s="17"/>
      <c r="OU10" s="17">
        <v>0</v>
      </c>
      <c r="OV10" s="17"/>
      <c r="OW10" s="17"/>
      <c r="OX10" s="17"/>
      <c r="OY10" s="17">
        <v>0</v>
      </c>
      <c r="OZ10" s="17"/>
      <c r="PA10" s="17"/>
      <c r="PB10" s="17"/>
      <c r="PC10" s="17">
        <v>0</v>
      </c>
      <c r="PD10" s="17">
        <v>0</v>
      </c>
      <c r="PE10" s="17"/>
      <c r="PF10" s="17"/>
      <c r="PG10" s="17">
        <v>0</v>
      </c>
      <c r="PH10" s="17">
        <v>0</v>
      </c>
      <c r="PI10" s="17">
        <v>3.2352400000000001</v>
      </c>
      <c r="PJ10" s="17"/>
      <c r="PK10" s="17">
        <v>0</v>
      </c>
      <c r="PL10" s="17">
        <v>0</v>
      </c>
      <c r="PM10" s="17"/>
      <c r="PN10" s="17"/>
      <c r="PO10" s="17">
        <v>0</v>
      </c>
      <c r="PP10" s="17">
        <v>0.6</v>
      </c>
      <c r="PQ10" s="17">
        <v>0.4</v>
      </c>
      <c r="PR10" s="17">
        <v>0.4</v>
      </c>
      <c r="PS10" s="17">
        <v>0.2</v>
      </c>
      <c r="PT10" s="17">
        <v>1.9</v>
      </c>
      <c r="PU10" s="17">
        <v>1.6</v>
      </c>
      <c r="PV10" s="17">
        <v>1.6</v>
      </c>
      <c r="PW10" s="17">
        <v>0.3</v>
      </c>
      <c r="PX10" s="17">
        <v>4.7</v>
      </c>
      <c r="PY10" s="17">
        <v>4.5999999999999996</v>
      </c>
      <c r="PZ10" s="17">
        <v>4.5999999999999996</v>
      </c>
      <c r="QA10" s="17">
        <v>0.1</v>
      </c>
      <c r="QB10" s="17">
        <v>20.399999999999999</v>
      </c>
      <c r="QC10" s="17">
        <v>19.417480000000001</v>
      </c>
      <c r="QD10" s="17">
        <v>19.417480000000001</v>
      </c>
      <c r="QE10" s="17">
        <v>0.98251999999999995</v>
      </c>
      <c r="QF10" s="17">
        <v>4.4000000000000004</v>
      </c>
      <c r="QG10" s="17">
        <v>4.5</v>
      </c>
      <c r="QH10" s="17">
        <v>4.5</v>
      </c>
      <c r="QI10" s="17">
        <v>-0.1</v>
      </c>
      <c r="QJ10" s="17">
        <v>5.0999999999999996</v>
      </c>
      <c r="QK10" s="17">
        <v>3.1</v>
      </c>
      <c r="QL10" s="17">
        <v>3.1</v>
      </c>
      <c r="QM10" s="17">
        <v>2</v>
      </c>
      <c r="QN10" s="17">
        <v>3.4</v>
      </c>
      <c r="QO10" s="17">
        <v>3.5</v>
      </c>
      <c r="QP10" s="17">
        <v>3.5</v>
      </c>
      <c r="QQ10" s="17">
        <v>-0.1</v>
      </c>
      <c r="QR10" s="17">
        <v>18.5</v>
      </c>
      <c r="QS10" s="17">
        <v>17.864080000000001</v>
      </c>
      <c r="QT10" s="17">
        <v>17.864080000000001</v>
      </c>
      <c r="QU10" s="17">
        <v>0.63592000000000004</v>
      </c>
      <c r="QV10" s="17">
        <v>0</v>
      </c>
      <c r="QW10" s="17"/>
      <c r="QX10" s="17"/>
      <c r="QY10" s="17">
        <v>0</v>
      </c>
      <c r="QZ10" s="17">
        <v>0</v>
      </c>
      <c r="RA10" s="17"/>
      <c r="RB10" s="17"/>
      <c r="RC10" s="17">
        <v>0</v>
      </c>
      <c r="RD10" s="17">
        <v>25.7</v>
      </c>
      <c r="RE10" s="17">
        <v>25.102</v>
      </c>
      <c r="RF10" s="17">
        <v>25.102</v>
      </c>
      <c r="RG10" s="17">
        <v>0.59799999999999998</v>
      </c>
      <c r="RH10" s="17">
        <v>75.099999999999994</v>
      </c>
      <c r="RI10" s="17">
        <v>67.125</v>
      </c>
      <c r="RJ10" s="17">
        <v>67.125</v>
      </c>
      <c r="RK10" s="17">
        <v>7.9749999999999996</v>
      </c>
      <c r="RL10" s="17">
        <v>0</v>
      </c>
      <c r="RM10" s="17"/>
      <c r="RN10" s="17"/>
      <c r="RO10" s="17">
        <v>0</v>
      </c>
      <c r="RP10" s="17">
        <v>2.5</v>
      </c>
      <c r="RQ10" s="17">
        <v>2.4990000000000001</v>
      </c>
      <c r="RR10" s="17">
        <v>2.4990000000000001</v>
      </c>
      <c r="RS10" s="17">
        <v>1E-3</v>
      </c>
      <c r="RT10" s="17">
        <v>4.8</v>
      </c>
      <c r="RU10" s="17">
        <v>3.8144300000000002</v>
      </c>
      <c r="RV10" s="17"/>
      <c r="RW10" s="17">
        <v>4.8</v>
      </c>
      <c r="RX10" s="17">
        <v>1.3</v>
      </c>
      <c r="RY10" s="17">
        <v>2</v>
      </c>
      <c r="RZ10" s="17">
        <v>2</v>
      </c>
      <c r="SA10" s="17">
        <v>-0.7</v>
      </c>
      <c r="SB10" s="17">
        <v>0.3</v>
      </c>
      <c r="SC10" s="17">
        <v>0.4</v>
      </c>
      <c r="SD10" s="17">
        <v>0.4</v>
      </c>
      <c r="SE10" s="17">
        <v>-0.1</v>
      </c>
      <c r="SF10" s="17">
        <v>8.5</v>
      </c>
      <c r="SG10" s="17">
        <v>7.3</v>
      </c>
      <c r="SH10" s="17">
        <v>7.3</v>
      </c>
      <c r="SI10" s="17">
        <v>1.2</v>
      </c>
      <c r="SJ10" s="17">
        <v>3.3</v>
      </c>
      <c r="SK10" s="17">
        <v>2.2999999999999998</v>
      </c>
      <c r="SL10" s="17">
        <v>2.2999999999999998</v>
      </c>
      <c r="SM10" s="17">
        <v>1</v>
      </c>
      <c r="SN10" s="17">
        <v>10.6</v>
      </c>
      <c r="SO10" s="17">
        <v>7</v>
      </c>
      <c r="SP10" s="17">
        <v>7</v>
      </c>
      <c r="SQ10" s="17">
        <v>3.6</v>
      </c>
      <c r="SR10" s="17">
        <v>14.7</v>
      </c>
      <c r="SS10" s="17">
        <v>10</v>
      </c>
      <c r="ST10" s="17">
        <v>10</v>
      </c>
      <c r="SU10" s="17">
        <v>4.7</v>
      </c>
      <c r="SV10" s="17">
        <v>16.2</v>
      </c>
      <c r="SW10" s="17">
        <v>14.077669999999999</v>
      </c>
      <c r="SX10" s="17">
        <v>14.077669999999999</v>
      </c>
      <c r="SY10" s="17">
        <v>2.1223299999999998</v>
      </c>
      <c r="SZ10" s="17">
        <v>9.4</v>
      </c>
      <c r="TA10" s="17">
        <v>14.766999999999999</v>
      </c>
      <c r="TB10" s="17">
        <v>14.766999999999999</v>
      </c>
      <c r="TC10" s="17">
        <v>-5.367</v>
      </c>
      <c r="TD10" s="17">
        <v>20.399999999999999</v>
      </c>
      <c r="TE10" s="17">
        <v>34.799999999999997</v>
      </c>
      <c r="TF10" s="17">
        <v>29.584</v>
      </c>
      <c r="TG10" s="17">
        <v>-9.1839999999999993</v>
      </c>
      <c r="TH10" s="17">
        <v>0</v>
      </c>
      <c r="TI10" s="17"/>
      <c r="TJ10" s="17"/>
      <c r="TK10" s="17">
        <v>0</v>
      </c>
      <c r="TL10" s="17">
        <v>97.6</v>
      </c>
      <c r="TM10" s="17">
        <v>64.099999999999994</v>
      </c>
      <c r="TN10" s="17">
        <v>39.1</v>
      </c>
      <c r="TO10" s="17">
        <v>58.5</v>
      </c>
      <c r="TP10" s="17">
        <v>95.8</v>
      </c>
      <c r="TQ10" s="17">
        <v>83.4</v>
      </c>
      <c r="TR10" s="17">
        <v>64.983000000000004</v>
      </c>
      <c r="TS10" s="17">
        <v>30.817</v>
      </c>
      <c r="TT10" s="17">
        <v>13.2</v>
      </c>
      <c r="TU10" s="17">
        <v>3.5390000000000001</v>
      </c>
      <c r="TV10" s="17">
        <v>3.5390000000000001</v>
      </c>
      <c r="TW10" s="17">
        <v>9.6609999999999996</v>
      </c>
      <c r="TX10" s="17">
        <v>4.4000000000000004</v>
      </c>
      <c r="TY10" s="17">
        <v>2.2799999999999998</v>
      </c>
      <c r="TZ10" s="17">
        <v>2.2799999999999998</v>
      </c>
      <c r="UA10" s="17">
        <v>2.12</v>
      </c>
      <c r="UB10" s="17">
        <v>10.5</v>
      </c>
      <c r="UC10" s="17">
        <v>8</v>
      </c>
      <c r="UD10" s="17">
        <v>8</v>
      </c>
      <c r="UE10" s="17">
        <v>2.5</v>
      </c>
      <c r="UF10" s="17">
        <v>4.5999999999999996</v>
      </c>
      <c r="UG10" s="17">
        <v>2.5</v>
      </c>
      <c r="UH10" s="17">
        <v>2.5</v>
      </c>
      <c r="UI10" s="17">
        <v>2.1</v>
      </c>
      <c r="UJ10" s="17">
        <v>7.2</v>
      </c>
      <c r="UK10" s="17">
        <v>7.7</v>
      </c>
      <c r="UL10" s="17">
        <v>7.7</v>
      </c>
      <c r="UM10" s="17">
        <v>-0.5</v>
      </c>
      <c r="UN10" s="17">
        <v>5.2</v>
      </c>
      <c r="UO10" s="17">
        <v>5</v>
      </c>
      <c r="UP10" s="17">
        <v>5</v>
      </c>
      <c r="UQ10" s="17">
        <v>0.2</v>
      </c>
      <c r="UR10" s="17">
        <v>5.5</v>
      </c>
      <c r="US10" s="17">
        <v>5.5</v>
      </c>
      <c r="UT10" s="17">
        <v>5.5</v>
      </c>
      <c r="UU10" s="17">
        <v>0</v>
      </c>
      <c r="UV10" s="17">
        <v>5.7</v>
      </c>
      <c r="UW10" s="17">
        <v>5.7</v>
      </c>
      <c r="UX10" s="17">
        <v>5.7</v>
      </c>
      <c r="UY10" s="17">
        <v>0</v>
      </c>
      <c r="UZ10" s="17">
        <v>7.1</v>
      </c>
      <c r="VA10" s="17">
        <v>9.0150000000000006</v>
      </c>
      <c r="VB10" s="17">
        <v>9.0150000000000006</v>
      </c>
      <c r="VC10" s="17">
        <v>-1.915</v>
      </c>
      <c r="VD10" s="17">
        <v>0</v>
      </c>
      <c r="VE10" s="17"/>
      <c r="VF10" s="17"/>
      <c r="VG10" s="17">
        <v>0</v>
      </c>
      <c r="VH10" s="17">
        <v>0</v>
      </c>
      <c r="VI10" s="17"/>
      <c r="VJ10" s="17"/>
      <c r="VK10" s="17">
        <v>0</v>
      </c>
      <c r="VL10" s="17">
        <v>0</v>
      </c>
      <c r="VM10" s="17"/>
      <c r="VN10" s="17"/>
      <c r="VO10" s="17">
        <v>0</v>
      </c>
      <c r="VP10" s="17">
        <v>0.6</v>
      </c>
      <c r="VQ10" s="17">
        <v>0.6</v>
      </c>
      <c r="VR10" s="17">
        <v>0.6</v>
      </c>
      <c r="VS10" s="17">
        <v>0</v>
      </c>
      <c r="VT10" s="17">
        <v>75.599999999999994</v>
      </c>
      <c r="VU10" s="17">
        <v>27.2</v>
      </c>
      <c r="VV10" s="17">
        <v>44</v>
      </c>
      <c r="VW10" s="17">
        <v>31.6</v>
      </c>
      <c r="VX10" s="17">
        <v>60.9</v>
      </c>
      <c r="VY10" s="17">
        <v>18.899999999999999</v>
      </c>
      <c r="VZ10" s="17">
        <v>36</v>
      </c>
      <c r="WA10" s="17">
        <v>24.9</v>
      </c>
      <c r="WB10" s="17">
        <v>0</v>
      </c>
      <c r="WC10" s="17"/>
      <c r="WD10" s="17"/>
      <c r="WE10" s="17">
        <v>0</v>
      </c>
      <c r="WF10" s="17">
        <v>2.2000000000000002</v>
      </c>
      <c r="WG10" s="17">
        <v>2.9009999999999998</v>
      </c>
      <c r="WH10" s="17">
        <v>2.9009999999999998</v>
      </c>
      <c r="WI10" s="17">
        <v>-0.70099999999999996</v>
      </c>
      <c r="WJ10" s="17">
        <v>2.4</v>
      </c>
      <c r="WK10" s="17">
        <v>2.4</v>
      </c>
      <c r="WL10" s="17">
        <v>2.4</v>
      </c>
      <c r="WM10" s="17">
        <v>0</v>
      </c>
      <c r="WN10" s="17">
        <v>2</v>
      </c>
      <c r="WO10" s="17">
        <v>2.4</v>
      </c>
      <c r="WP10" s="17">
        <v>2.4</v>
      </c>
      <c r="WQ10" s="17">
        <v>-0.4</v>
      </c>
      <c r="WR10" s="17">
        <v>2.1</v>
      </c>
      <c r="WS10" s="17">
        <v>2.8</v>
      </c>
      <c r="WT10" s="17">
        <v>2.8</v>
      </c>
      <c r="WU10" s="17">
        <v>-0.7</v>
      </c>
      <c r="WV10" s="17">
        <v>0</v>
      </c>
      <c r="WW10" s="17"/>
      <c r="WX10" s="17"/>
      <c r="WY10" s="17">
        <v>0</v>
      </c>
      <c r="WZ10" s="17">
        <v>7.8</v>
      </c>
      <c r="XA10" s="17">
        <v>6.8</v>
      </c>
      <c r="XB10" s="17">
        <v>6.8</v>
      </c>
      <c r="XC10" s="17">
        <v>1</v>
      </c>
      <c r="XD10" s="17">
        <v>19.7</v>
      </c>
      <c r="XE10" s="17">
        <v>18.4466</v>
      </c>
      <c r="XF10" s="17">
        <v>18.4466</v>
      </c>
      <c r="XG10" s="17">
        <v>1.2534000000000001</v>
      </c>
      <c r="XH10" s="17">
        <v>6</v>
      </c>
      <c r="XI10" s="17">
        <v>10.7</v>
      </c>
      <c r="XJ10" s="17">
        <v>10.7</v>
      </c>
      <c r="XK10" s="17">
        <v>-4.7</v>
      </c>
      <c r="XL10" s="17">
        <v>29.3</v>
      </c>
      <c r="XM10" s="17">
        <v>29</v>
      </c>
      <c r="XN10" s="17">
        <v>29</v>
      </c>
      <c r="XO10" s="17">
        <v>0.3</v>
      </c>
      <c r="XP10" s="17">
        <v>32.799999999999997</v>
      </c>
      <c r="XQ10" s="17">
        <v>29</v>
      </c>
      <c r="XR10" s="17">
        <v>29</v>
      </c>
      <c r="XS10" s="17">
        <v>3.8</v>
      </c>
      <c r="XT10" s="17"/>
      <c r="XU10" s="17"/>
      <c r="XV10" s="17"/>
      <c r="XW10" s="17">
        <v>0</v>
      </c>
      <c r="XX10" s="17">
        <v>19</v>
      </c>
      <c r="XY10" s="17">
        <v>19.5</v>
      </c>
      <c r="XZ10" s="17">
        <v>19.5</v>
      </c>
      <c r="YA10" s="17">
        <v>-0.5</v>
      </c>
      <c r="YB10" s="17">
        <v>7.1</v>
      </c>
      <c r="YC10" s="17">
        <v>5.53</v>
      </c>
      <c r="YD10" s="17">
        <v>5.53</v>
      </c>
      <c r="YE10" s="17">
        <v>1.57</v>
      </c>
      <c r="YF10" s="17">
        <v>11.1</v>
      </c>
      <c r="YG10" s="17">
        <v>11</v>
      </c>
      <c r="YH10" s="17">
        <v>11</v>
      </c>
      <c r="YI10" s="17">
        <v>0.1</v>
      </c>
    </row>
    <row r="11" spans="1:659" ht="24" customHeight="1" x14ac:dyDescent="0.3">
      <c r="A11" s="1"/>
      <c r="B11" s="16" t="s">
        <v>65</v>
      </c>
      <c r="C11" s="16" t="s">
        <v>758</v>
      </c>
      <c r="D11" s="17">
        <v>80.2</v>
      </c>
      <c r="E11" s="17">
        <v>100.36121</v>
      </c>
      <c r="F11" s="17">
        <v>137.72810000000001</v>
      </c>
      <c r="G11" s="17">
        <v>-57.528100000000002</v>
      </c>
      <c r="H11" s="17">
        <v>528.4</v>
      </c>
      <c r="I11" s="17">
        <v>553.51432999999997</v>
      </c>
      <c r="J11" s="17">
        <v>553.51346000000001</v>
      </c>
      <c r="K11" s="17">
        <v>-25.11346</v>
      </c>
      <c r="L11" s="17">
        <v>176.1</v>
      </c>
      <c r="M11" s="17">
        <v>180.06805</v>
      </c>
      <c r="N11" s="17">
        <v>180.06777</v>
      </c>
      <c r="O11" s="17">
        <v>-3.9677699999999998</v>
      </c>
      <c r="P11" s="17"/>
      <c r="Q11" s="17"/>
      <c r="R11" s="17"/>
      <c r="S11" s="17">
        <v>0</v>
      </c>
      <c r="T11" s="17"/>
      <c r="U11" s="17"/>
      <c r="V11" s="17"/>
      <c r="W11" s="17">
        <v>0</v>
      </c>
      <c r="X11" s="17">
        <v>0</v>
      </c>
      <c r="Y11" s="17"/>
      <c r="Z11" s="17"/>
      <c r="AA11" s="17">
        <v>0</v>
      </c>
      <c r="AB11" s="17">
        <v>145.19999999999999</v>
      </c>
      <c r="AC11" s="17">
        <v>144.07400000000001</v>
      </c>
      <c r="AD11" s="17">
        <v>112.44799999999999</v>
      </c>
      <c r="AE11" s="17">
        <v>32.752000000000002</v>
      </c>
      <c r="AF11" s="17"/>
      <c r="AG11" s="17"/>
      <c r="AH11" s="17"/>
      <c r="AI11" s="17">
        <v>0</v>
      </c>
      <c r="AJ11" s="17"/>
      <c r="AK11" s="17"/>
      <c r="AL11" s="17"/>
      <c r="AM11" s="17">
        <v>0</v>
      </c>
      <c r="AN11" s="17">
        <v>128.80000000000001</v>
      </c>
      <c r="AO11" s="17">
        <v>135.58384000000001</v>
      </c>
      <c r="AP11" s="17">
        <v>186.46243999999999</v>
      </c>
      <c r="AQ11" s="17">
        <v>-57.662439999999997</v>
      </c>
      <c r="AR11" s="17">
        <v>128.69999999999999</v>
      </c>
      <c r="AS11" s="17">
        <v>135.58384000000001</v>
      </c>
      <c r="AT11" s="17">
        <v>186.46243999999999</v>
      </c>
      <c r="AU11" s="17">
        <v>-57.762439999999998</v>
      </c>
      <c r="AV11" s="17">
        <v>129.30000000000001</v>
      </c>
      <c r="AW11" s="17">
        <v>135.58384000000001</v>
      </c>
      <c r="AX11" s="17">
        <v>186.46243999999999</v>
      </c>
      <c r="AY11" s="17">
        <v>-57.162439999999997</v>
      </c>
      <c r="AZ11" s="17">
        <v>225.2</v>
      </c>
      <c r="BA11" s="17">
        <v>203.98649</v>
      </c>
      <c r="BB11" s="17">
        <v>280.53357999999997</v>
      </c>
      <c r="BC11" s="17">
        <v>-55.333579999999998</v>
      </c>
      <c r="BD11" s="17">
        <v>214.3</v>
      </c>
      <c r="BE11" s="17">
        <v>207.04164</v>
      </c>
      <c r="BF11" s="17">
        <v>207.04164</v>
      </c>
      <c r="BG11" s="17">
        <v>7.2583599999999997</v>
      </c>
      <c r="BH11" s="17">
        <v>110.8</v>
      </c>
      <c r="BI11" s="17">
        <v>103.8317</v>
      </c>
      <c r="BJ11" s="17">
        <v>103.83168999999999</v>
      </c>
      <c r="BK11" s="17">
        <v>6.9683099999999998</v>
      </c>
      <c r="BL11" s="17">
        <v>256.7</v>
      </c>
      <c r="BM11" s="17">
        <v>336.88472999999999</v>
      </c>
      <c r="BN11" s="17">
        <v>78.882840000000002</v>
      </c>
      <c r="BO11" s="17">
        <v>177.81716</v>
      </c>
      <c r="BP11" s="17">
        <v>3.2</v>
      </c>
      <c r="BQ11" s="17">
        <v>3.4527100000000002</v>
      </c>
      <c r="BR11" s="17">
        <v>3.4527100000000002</v>
      </c>
      <c r="BS11" s="17">
        <v>-0.25270999999999999</v>
      </c>
      <c r="BT11" s="17"/>
      <c r="BU11" s="17"/>
      <c r="BV11" s="17"/>
      <c r="BW11" s="17">
        <v>0</v>
      </c>
      <c r="BX11" s="17"/>
      <c r="BY11" s="17"/>
      <c r="BZ11" s="17"/>
      <c r="CA11" s="17">
        <v>0</v>
      </c>
      <c r="CB11" s="17"/>
      <c r="CC11" s="17"/>
      <c r="CD11" s="17"/>
      <c r="CE11" s="17">
        <v>0</v>
      </c>
      <c r="CF11" s="17"/>
      <c r="CG11" s="17"/>
      <c r="CH11" s="17"/>
      <c r="CI11" s="17">
        <v>0</v>
      </c>
      <c r="CJ11" s="17">
        <v>163.4</v>
      </c>
      <c r="CK11" s="17">
        <v>145.62174999999999</v>
      </c>
      <c r="CL11" s="17">
        <v>134.84691000000001</v>
      </c>
      <c r="CM11" s="17">
        <v>28.553090000000001</v>
      </c>
      <c r="CN11" s="17">
        <v>7.2</v>
      </c>
      <c r="CO11" s="17">
        <v>5.1333399999999996</v>
      </c>
      <c r="CP11" s="17">
        <v>5.1333399999999996</v>
      </c>
      <c r="CQ11" s="17">
        <v>2.0666600000000002</v>
      </c>
      <c r="CR11" s="17">
        <v>6.1</v>
      </c>
      <c r="CS11" s="17">
        <v>2.8177599999999998</v>
      </c>
      <c r="CT11" s="17">
        <v>2.8177599999999998</v>
      </c>
      <c r="CU11" s="17">
        <v>3.2822399999999998</v>
      </c>
      <c r="CV11" s="17"/>
      <c r="CW11" s="17"/>
      <c r="CX11" s="17"/>
      <c r="CY11" s="17">
        <v>0</v>
      </c>
      <c r="CZ11" s="17">
        <v>6.9</v>
      </c>
      <c r="DA11" s="17">
        <v>6.8787000000000003</v>
      </c>
      <c r="DB11" s="17">
        <v>6.8787000000000003</v>
      </c>
      <c r="DC11" s="17">
        <v>2.1299999999999999E-2</v>
      </c>
      <c r="DD11" s="17">
        <v>12</v>
      </c>
      <c r="DE11" s="17">
        <v>14.919420000000001</v>
      </c>
      <c r="DF11" s="17">
        <v>14.9194</v>
      </c>
      <c r="DG11" s="17">
        <v>-2.9194</v>
      </c>
      <c r="DH11" s="17">
        <v>80.400000000000006</v>
      </c>
      <c r="DI11" s="17">
        <v>50</v>
      </c>
      <c r="DJ11" s="17">
        <v>79.997050000000002</v>
      </c>
      <c r="DK11" s="17">
        <v>0.40294999999999997</v>
      </c>
      <c r="DL11" s="17"/>
      <c r="DM11" s="17"/>
      <c r="DN11" s="17"/>
      <c r="DO11" s="17">
        <v>0</v>
      </c>
      <c r="DP11" s="17"/>
      <c r="DQ11" s="17"/>
      <c r="DR11" s="17"/>
      <c r="DS11" s="17">
        <v>0</v>
      </c>
      <c r="DT11" s="17"/>
      <c r="DU11" s="17"/>
      <c r="DV11" s="17"/>
      <c r="DW11" s="17">
        <v>0</v>
      </c>
      <c r="DX11" s="17"/>
      <c r="DY11" s="17"/>
      <c r="DZ11" s="17"/>
      <c r="EA11" s="17">
        <v>0</v>
      </c>
      <c r="EB11" s="17">
        <v>76.3</v>
      </c>
      <c r="EC11" s="17">
        <v>78.85669</v>
      </c>
      <c r="ED11" s="17">
        <v>77.200980000000001</v>
      </c>
      <c r="EE11" s="17">
        <v>-0.90098</v>
      </c>
      <c r="EF11" s="17">
        <v>165.9</v>
      </c>
      <c r="EG11" s="17">
        <v>110.26321</v>
      </c>
      <c r="EH11" s="17">
        <v>110.26318999999999</v>
      </c>
      <c r="EI11" s="17">
        <v>55.636809999999997</v>
      </c>
      <c r="EJ11" s="17"/>
      <c r="EK11" s="17"/>
      <c r="EL11" s="17"/>
      <c r="EM11" s="17">
        <v>0</v>
      </c>
      <c r="EN11" s="17"/>
      <c r="EO11" s="17"/>
      <c r="EP11" s="17"/>
      <c r="EQ11" s="17">
        <v>0</v>
      </c>
      <c r="ER11" s="17"/>
      <c r="ES11" s="17"/>
      <c r="ET11" s="17"/>
      <c r="EU11" s="17">
        <v>0</v>
      </c>
      <c r="EV11" s="17">
        <v>6.5</v>
      </c>
      <c r="EW11" s="17">
        <v>6.39</v>
      </c>
      <c r="EX11" s="17">
        <v>6.39</v>
      </c>
      <c r="EY11" s="17">
        <v>0.11</v>
      </c>
      <c r="EZ11" s="17">
        <v>304.89999999999998</v>
      </c>
      <c r="FA11" s="17">
        <v>326.16478999999998</v>
      </c>
      <c r="FB11" s="17"/>
      <c r="FC11" s="17">
        <v>304.89999999999998</v>
      </c>
      <c r="FD11" s="17">
        <v>36</v>
      </c>
      <c r="FE11" s="17">
        <v>39.74783</v>
      </c>
      <c r="FF11" s="17">
        <v>39.74783</v>
      </c>
      <c r="FG11" s="17">
        <v>-3.74783</v>
      </c>
      <c r="FH11" s="17">
        <v>147.30000000000001</v>
      </c>
      <c r="FI11" s="17">
        <v>75</v>
      </c>
      <c r="FJ11" s="17">
        <v>67.010329999999996</v>
      </c>
      <c r="FK11" s="17">
        <v>80.289670000000001</v>
      </c>
      <c r="FL11" s="17">
        <v>21.2</v>
      </c>
      <c r="FM11" s="17">
        <v>18.99192</v>
      </c>
      <c r="FN11" s="17">
        <v>18.99192</v>
      </c>
      <c r="FO11" s="17">
        <v>2.2080799999999998</v>
      </c>
      <c r="FP11" s="17">
        <v>18.2</v>
      </c>
      <c r="FQ11" s="17">
        <v>17.562139999999999</v>
      </c>
      <c r="FR11" s="17">
        <v>17.562139999999999</v>
      </c>
      <c r="FS11" s="17">
        <v>0.63785999999999998</v>
      </c>
      <c r="FT11" s="17">
        <v>12.2</v>
      </c>
      <c r="FU11" s="17">
        <v>12</v>
      </c>
      <c r="FV11" s="17">
        <v>12</v>
      </c>
      <c r="FW11" s="17">
        <v>0.2</v>
      </c>
      <c r="FX11" s="17">
        <v>86.8</v>
      </c>
      <c r="FY11" s="17">
        <v>79.573189999999997</v>
      </c>
      <c r="FZ11" s="17">
        <v>73.685419999999993</v>
      </c>
      <c r="GA11" s="17">
        <v>13.11458</v>
      </c>
      <c r="GB11" s="17">
        <v>123.9</v>
      </c>
      <c r="GC11" s="17">
        <v>137.01240999999999</v>
      </c>
      <c r="GD11" s="17">
        <v>184.91498000000001</v>
      </c>
      <c r="GE11" s="17">
        <v>-61.014980000000001</v>
      </c>
      <c r="GF11" s="17">
        <v>124.3</v>
      </c>
      <c r="GG11" s="17">
        <v>137.01240999999999</v>
      </c>
      <c r="GH11" s="17">
        <v>184.91498000000001</v>
      </c>
      <c r="GI11" s="17">
        <v>-60.614980000000003</v>
      </c>
      <c r="GJ11" s="17">
        <v>153.6</v>
      </c>
      <c r="GK11" s="17">
        <v>137.42385999999999</v>
      </c>
      <c r="GL11" s="17">
        <v>185.47028</v>
      </c>
      <c r="GM11" s="17">
        <v>-31.870280000000001</v>
      </c>
      <c r="GN11" s="17">
        <v>108.6</v>
      </c>
      <c r="GO11" s="17">
        <v>110.37475999999999</v>
      </c>
      <c r="GP11" s="17">
        <v>110.3747</v>
      </c>
      <c r="GQ11" s="17">
        <v>-1.7746999999999999</v>
      </c>
      <c r="GR11" s="17">
        <v>7.7</v>
      </c>
      <c r="GS11" s="17">
        <v>7.9823300000000001</v>
      </c>
      <c r="GT11" s="17">
        <v>7.9823300000000001</v>
      </c>
      <c r="GU11" s="17">
        <v>-0.28233000000000003</v>
      </c>
      <c r="GV11" s="17">
        <v>9</v>
      </c>
      <c r="GW11" s="17">
        <v>8.3742199999999993</v>
      </c>
      <c r="GX11" s="17">
        <v>8.3742099999999997</v>
      </c>
      <c r="GY11" s="17">
        <v>0.62578999999999996</v>
      </c>
      <c r="GZ11" s="17">
        <v>0</v>
      </c>
      <c r="HA11" s="17"/>
      <c r="HB11" s="17"/>
      <c r="HC11" s="17">
        <v>0</v>
      </c>
      <c r="HD11" s="17">
        <v>21.5</v>
      </c>
      <c r="HE11" s="17">
        <v>21.751460000000002</v>
      </c>
      <c r="HF11" s="17">
        <v>21.751460000000002</v>
      </c>
      <c r="HG11" s="17">
        <v>-0.25146000000000002</v>
      </c>
      <c r="HH11" s="17">
        <v>2</v>
      </c>
      <c r="HI11" s="17">
        <v>1.97359</v>
      </c>
      <c r="HJ11" s="17">
        <v>1.97359</v>
      </c>
      <c r="HK11" s="17">
        <v>2.6409999999999999E-2</v>
      </c>
      <c r="HL11" s="17"/>
      <c r="HM11" s="17"/>
      <c r="HN11" s="17"/>
      <c r="HO11" s="17">
        <v>0</v>
      </c>
      <c r="HP11" s="17">
        <v>49.3</v>
      </c>
      <c r="HQ11" s="17">
        <v>50</v>
      </c>
      <c r="HR11" s="17">
        <v>75.990309999999994</v>
      </c>
      <c r="HS11" s="17">
        <v>-26.69031</v>
      </c>
      <c r="HT11" s="17"/>
      <c r="HU11" s="17"/>
      <c r="HV11" s="17"/>
      <c r="HW11" s="17">
        <v>0</v>
      </c>
      <c r="HX11" s="17"/>
      <c r="HY11" s="17"/>
      <c r="HZ11" s="17"/>
      <c r="IA11" s="17">
        <v>0</v>
      </c>
      <c r="IB11" s="17">
        <v>20.6</v>
      </c>
      <c r="IC11" s="17">
        <v>16.490729999999999</v>
      </c>
      <c r="ID11" s="17"/>
      <c r="IE11" s="17">
        <v>20.6</v>
      </c>
      <c r="IF11" s="17">
        <v>0</v>
      </c>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114.2</v>
      </c>
      <c r="JE11" s="17">
        <v>109.5651</v>
      </c>
      <c r="JF11" s="17">
        <v>104.24719</v>
      </c>
      <c r="JG11" s="17">
        <v>9.9528099999999995</v>
      </c>
      <c r="JH11" s="17">
        <v>86.4</v>
      </c>
      <c r="JI11" s="17">
        <v>96.082930000000005</v>
      </c>
      <c r="JJ11" s="17">
        <v>185.36998</v>
      </c>
      <c r="JK11" s="17">
        <v>-98.969980000000007</v>
      </c>
      <c r="JL11" s="17">
        <v>86.2</v>
      </c>
      <c r="JM11" s="17">
        <v>96.082930000000005</v>
      </c>
      <c r="JN11" s="17">
        <v>185.36998</v>
      </c>
      <c r="JO11" s="17">
        <v>-99.169979999999995</v>
      </c>
      <c r="JP11" s="17">
        <v>86.2</v>
      </c>
      <c r="JQ11" s="17">
        <v>96.082930000000005</v>
      </c>
      <c r="JR11" s="17">
        <v>185.36998</v>
      </c>
      <c r="JS11" s="17">
        <v>-99.169979999999995</v>
      </c>
      <c r="JT11" s="17">
        <v>174.2</v>
      </c>
      <c r="JU11" s="17">
        <v>144.55719999999999</v>
      </c>
      <c r="JV11" s="17">
        <v>278.88997000000001</v>
      </c>
      <c r="JW11" s="17">
        <v>-104.68997</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c r="LE11" s="17"/>
      <c r="LF11" s="17"/>
      <c r="LG11" s="17">
        <v>0</v>
      </c>
      <c r="LH11" s="17">
        <v>146.30000000000001</v>
      </c>
      <c r="LI11" s="17">
        <v>134.83107000000001</v>
      </c>
      <c r="LJ11" s="17">
        <v>67.097040000000007</v>
      </c>
      <c r="LK11" s="17">
        <v>79.202960000000004</v>
      </c>
      <c r="LL11" s="17">
        <v>89.9</v>
      </c>
      <c r="LM11" s="17">
        <v>73.583500000000001</v>
      </c>
      <c r="LN11" s="17">
        <v>90.828940000000003</v>
      </c>
      <c r="LO11" s="17">
        <v>-0.92893999999999999</v>
      </c>
      <c r="LP11" s="17">
        <v>62.9</v>
      </c>
      <c r="LQ11" s="17">
        <v>67.133979999999994</v>
      </c>
      <c r="LR11" s="17">
        <v>67.133979999999994</v>
      </c>
      <c r="LS11" s="17">
        <v>-4.2339799999999999</v>
      </c>
      <c r="LT11" s="17">
        <v>71.2</v>
      </c>
      <c r="LU11" s="17">
        <v>63.210299999999997</v>
      </c>
      <c r="LV11" s="17">
        <v>71.736000000000004</v>
      </c>
      <c r="LW11" s="17">
        <v>-0.53600000000000003</v>
      </c>
      <c r="LX11" s="17">
        <v>28.5</v>
      </c>
      <c r="LY11" s="17">
        <v>29.951460000000001</v>
      </c>
      <c r="LZ11" s="17">
        <v>29.687480000000001</v>
      </c>
      <c r="MA11" s="17">
        <v>-1.1874800000000001</v>
      </c>
      <c r="MB11" s="17"/>
      <c r="MC11" s="17"/>
      <c r="MD11" s="17"/>
      <c r="ME11" s="17">
        <v>0</v>
      </c>
      <c r="MF11" s="17"/>
      <c r="MG11" s="17"/>
      <c r="MH11" s="17"/>
      <c r="MI11" s="17">
        <v>0</v>
      </c>
      <c r="MJ11" s="17"/>
      <c r="MK11" s="17"/>
      <c r="ML11" s="17"/>
      <c r="MM11" s="17">
        <v>0</v>
      </c>
      <c r="MN11" s="17">
        <v>103</v>
      </c>
      <c r="MO11" s="17">
        <v>151.08876000000001</v>
      </c>
      <c r="MP11" s="17">
        <v>151.08876000000001</v>
      </c>
      <c r="MQ11" s="17">
        <v>-48.088760000000001</v>
      </c>
      <c r="MR11" s="17">
        <v>102.1</v>
      </c>
      <c r="MS11" s="17">
        <v>151.08876000000001</v>
      </c>
      <c r="MT11" s="17">
        <v>151.08876000000001</v>
      </c>
      <c r="MU11" s="17">
        <v>-48.988759999999999</v>
      </c>
      <c r="MV11" s="17">
        <v>122.1</v>
      </c>
      <c r="MW11" s="17">
        <v>151.54248000000001</v>
      </c>
      <c r="MX11" s="17">
        <v>151.54248000000001</v>
      </c>
      <c r="MY11" s="17">
        <v>-29.44248</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217.4</v>
      </c>
      <c r="NU11" s="17">
        <v>206.29038</v>
      </c>
      <c r="NV11" s="17">
        <v>206.29037</v>
      </c>
      <c r="NW11" s="17">
        <v>11.109629999999999</v>
      </c>
      <c r="NX11" s="17">
        <v>104.5</v>
      </c>
      <c r="NY11" s="17">
        <v>103.45493</v>
      </c>
      <c r="NZ11" s="17">
        <v>103.45493</v>
      </c>
      <c r="OA11" s="17">
        <v>1.0450699999999999</v>
      </c>
      <c r="OB11" s="17">
        <v>0</v>
      </c>
      <c r="OC11" s="17"/>
      <c r="OD11" s="17"/>
      <c r="OE11" s="17">
        <v>0</v>
      </c>
      <c r="OF11" s="17">
        <v>66.099999999999994</v>
      </c>
      <c r="OG11" s="17">
        <v>101.8</v>
      </c>
      <c r="OH11" s="17">
        <v>90.36</v>
      </c>
      <c r="OI11" s="17">
        <v>-24.26</v>
      </c>
      <c r="OJ11" s="17">
        <v>0</v>
      </c>
      <c r="OK11" s="17"/>
      <c r="OL11" s="17"/>
      <c r="OM11" s="17">
        <v>0</v>
      </c>
      <c r="ON11" s="17">
        <v>9.4</v>
      </c>
      <c r="OO11" s="17">
        <v>13.03</v>
      </c>
      <c r="OP11" s="17">
        <v>13.03</v>
      </c>
      <c r="OQ11" s="17">
        <v>-3.63</v>
      </c>
      <c r="OR11" s="17">
        <v>0</v>
      </c>
      <c r="OS11" s="17"/>
      <c r="OT11" s="17"/>
      <c r="OU11" s="17">
        <v>0</v>
      </c>
      <c r="OV11" s="17"/>
      <c r="OW11" s="17"/>
      <c r="OX11" s="17"/>
      <c r="OY11" s="17">
        <v>0</v>
      </c>
      <c r="OZ11" s="17"/>
      <c r="PA11" s="17"/>
      <c r="PB11" s="17"/>
      <c r="PC11" s="17">
        <v>0</v>
      </c>
      <c r="PD11" s="17">
        <v>0</v>
      </c>
      <c r="PE11" s="17"/>
      <c r="PF11" s="17"/>
      <c r="PG11" s="17">
        <v>0</v>
      </c>
      <c r="PH11" s="17">
        <v>0</v>
      </c>
      <c r="PI11" s="17"/>
      <c r="PJ11" s="17"/>
      <c r="PK11" s="17">
        <v>0</v>
      </c>
      <c r="PL11" s="17">
        <v>0</v>
      </c>
      <c r="PM11" s="17"/>
      <c r="PN11" s="17"/>
      <c r="PO11" s="17">
        <v>0</v>
      </c>
      <c r="PP11" s="17">
        <v>0.6</v>
      </c>
      <c r="PQ11" s="17">
        <v>0.4</v>
      </c>
      <c r="PR11" s="17">
        <v>0.4</v>
      </c>
      <c r="PS11" s="17">
        <v>0.2</v>
      </c>
      <c r="PT11" s="17">
        <v>1.9</v>
      </c>
      <c r="PU11" s="17">
        <v>1.6</v>
      </c>
      <c r="PV11" s="17">
        <v>1.6</v>
      </c>
      <c r="PW11" s="17">
        <v>0.3</v>
      </c>
      <c r="PX11" s="17">
        <v>4.8</v>
      </c>
      <c r="PY11" s="17">
        <v>4.5999999999999996</v>
      </c>
      <c r="PZ11" s="17">
        <v>4.5999999999999996</v>
      </c>
      <c r="QA11" s="17">
        <v>0.2</v>
      </c>
      <c r="QB11" s="17">
        <v>20.399999999999999</v>
      </c>
      <c r="QC11" s="17">
        <v>19.417480000000001</v>
      </c>
      <c r="QD11" s="17">
        <v>19.417480000000001</v>
      </c>
      <c r="QE11" s="17">
        <v>0.98251999999999995</v>
      </c>
      <c r="QF11" s="17">
        <v>4.7</v>
      </c>
      <c r="QG11" s="17">
        <v>4.5</v>
      </c>
      <c r="QH11" s="17">
        <v>4.5</v>
      </c>
      <c r="QI11" s="17">
        <v>0.2</v>
      </c>
      <c r="QJ11" s="17">
        <v>4.5</v>
      </c>
      <c r="QK11" s="17">
        <v>3.1</v>
      </c>
      <c r="QL11" s="17">
        <v>3.1</v>
      </c>
      <c r="QM11" s="17">
        <v>1.4</v>
      </c>
      <c r="QN11" s="17">
        <v>3.5</v>
      </c>
      <c r="QO11" s="17">
        <v>3.5</v>
      </c>
      <c r="QP11" s="17">
        <v>3.5</v>
      </c>
      <c r="QQ11" s="17">
        <v>0</v>
      </c>
      <c r="QR11" s="17">
        <v>18.5</v>
      </c>
      <c r="QS11" s="17">
        <v>17.864080000000001</v>
      </c>
      <c r="QT11" s="17">
        <v>17.864080000000001</v>
      </c>
      <c r="QU11" s="17">
        <v>0.63592000000000004</v>
      </c>
      <c r="QV11" s="17">
        <v>0</v>
      </c>
      <c r="QW11" s="17"/>
      <c r="QX11" s="17"/>
      <c r="QY11" s="17">
        <v>0</v>
      </c>
      <c r="QZ11" s="17">
        <v>0</v>
      </c>
      <c r="RA11" s="17"/>
      <c r="RB11" s="17"/>
      <c r="RC11" s="17">
        <v>0</v>
      </c>
      <c r="RD11" s="17">
        <v>24.5</v>
      </c>
      <c r="RE11" s="17">
        <v>24.905000000000001</v>
      </c>
      <c r="RF11" s="17">
        <v>24.905000000000001</v>
      </c>
      <c r="RG11" s="17">
        <v>-0.40500000000000003</v>
      </c>
      <c r="RH11" s="17">
        <v>63.4</v>
      </c>
      <c r="RI11" s="17">
        <v>65.882000000000005</v>
      </c>
      <c r="RJ11" s="17">
        <v>65.882000000000005</v>
      </c>
      <c r="RK11" s="17">
        <v>-2.4820000000000002</v>
      </c>
      <c r="RL11" s="17">
        <v>0</v>
      </c>
      <c r="RM11" s="17"/>
      <c r="RN11" s="17"/>
      <c r="RO11" s="17">
        <v>0</v>
      </c>
      <c r="RP11" s="17">
        <v>2.5</v>
      </c>
      <c r="RQ11" s="17">
        <v>2.4990000000000001</v>
      </c>
      <c r="RR11" s="17">
        <v>2.4990000000000001</v>
      </c>
      <c r="RS11" s="17">
        <v>1E-3</v>
      </c>
      <c r="RT11" s="17">
        <v>5</v>
      </c>
      <c r="RU11" s="17">
        <v>3.8144300000000002</v>
      </c>
      <c r="RV11" s="17"/>
      <c r="RW11" s="17">
        <v>5</v>
      </c>
      <c r="RX11" s="17">
        <v>1.3</v>
      </c>
      <c r="RY11" s="17">
        <v>2</v>
      </c>
      <c r="RZ11" s="17">
        <v>2</v>
      </c>
      <c r="SA11" s="17">
        <v>-0.7</v>
      </c>
      <c r="SB11" s="17">
        <v>0.3</v>
      </c>
      <c r="SC11" s="17">
        <v>0.4</v>
      </c>
      <c r="SD11" s="17">
        <v>0.4</v>
      </c>
      <c r="SE11" s="17">
        <v>-0.1</v>
      </c>
      <c r="SF11" s="17">
        <v>8.5</v>
      </c>
      <c r="SG11" s="17">
        <v>7.3</v>
      </c>
      <c r="SH11" s="17">
        <v>7.3</v>
      </c>
      <c r="SI11" s="17">
        <v>1.2</v>
      </c>
      <c r="SJ11" s="17">
        <v>3.4</v>
      </c>
      <c r="SK11" s="17">
        <v>2.2999999999999998</v>
      </c>
      <c r="SL11" s="17">
        <v>2.2999999999999998</v>
      </c>
      <c r="SM11" s="17">
        <v>1.1000000000000001</v>
      </c>
      <c r="SN11" s="17">
        <v>10.4</v>
      </c>
      <c r="SO11" s="17">
        <v>7</v>
      </c>
      <c r="SP11" s="17">
        <v>7</v>
      </c>
      <c r="SQ11" s="17">
        <v>3.4</v>
      </c>
      <c r="SR11" s="17">
        <v>13.9</v>
      </c>
      <c r="SS11" s="17">
        <v>10</v>
      </c>
      <c r="ST11" s="17">
        <v>10</v>
      </c>
      <c r="SU11" s="17">
        <v>3.9</v>
      </c>
      <c r="SV11" s="17">
        <v>16.600000000000001</v>
      </c>
      <c r="SW11" s="17">
        <v>14.077669999999999</v>
      </c>
      <c r="SX11" s="17">
        <v>14.077669999999999</v>
      </c>
      <c r="SY11" s="17">
        <v>2.5223300000000002</v>
      </c>
      <c r="SZ11" s="17">
        <v>13.3</v>
      </c>
      <c r="TA11" s="17">
        <v>15.066000000000001</v>
      </c>
      <c r="TB11" s="17">
        <v>15.066000000000001</v>
      </c>
      <c r="TC11" s="17">
        <v>-1.766</v>
      </c>
      <c r="TD11" s="17">
        <v>15.1</v>
      </c>
      <c r="TE11" s="17">
        <v>30.9</v>
      </c>
      <c r="TF11" s="17">
        <v>27.16</v>
      </c>
      <c r="TG11" s="17">
        <v>-12.06</v>
      </c>
      <c r="TH11" s="17">
        <v>0</v>
      </c>
      <c r="TI11" s="17"/>
      <c r="TJ11" s="17"/>
      <c r="TK11" s="17">
        <v>0</v>
      </c>
      <c r="TL11" s="17">
        <v>88.3</v>
      </c>
      <c r="TM11" s="17">
        <v>63.6</v>
      </c>
      <c r="TN11" s="17">
        <v>37.917000000000002</v>
      </c>
      <c r="TO11" s="17">
        <v>50.383000000000003</v>
      </c>
      <c r="TP11" s="17">
        <v>98.7</v>
      </c>
      <c r="TQ11" s="17">
        <v>82.1</v>
      </c>
      <c r="TR11" s="17">
        <v>64.161000000000001</v>
      </c>
      <c r="TS11" s="17">
        <v>34.539000000000001</v>
      </c>
      <c r="TT11" s="17">
        <v>12.4</v>
      </c>
      <c r="TU11" s="17">
        <v>3.4239999999999999</v>
      </c>
      <c r="TV11" s="17">
        <v>3.4239999999999999</v>
      </c>
      <c r="TW11" s="17">
        <v>8.9760000000000009</v>
      </c>
      <c r="TX11" s="17">
        <v>1.2</v>
      </c>
      <c r="TY11" s="17">
        <v>2.2549999999999999</v>
      </c>
      <c r="TZ11" s="17">
        <v>2.2549999999999999</v>
      </c>
      <c r="UA11" s="17">
        <v>-1.0549999999999999</v>
      </c>
      <c r="UB11" s="17">
        <v>10.5</v>
      </c>
      <c r="UC11" s="17">
        <v>8</v>
      </c>
      <c r="UD11" s="17">
        <v>8</v>
      </c>
      <c r="UE11" s="17">
        <v>2.5</v>
      </c>
      <c r="UF11" s="17">
        <v>4.5999999999999996</v>
      </c>
      <c r="UG11" s="17">
        <v>2.5</v>
      </c>
      <c r="UH11" s="17">
        <v>2.5</v>
      </c>
      <c r="UI11" s="17">
        <v>2.1</v>
      </c>
      <c r="UJ11" s="17">
        <v>7.2</v>
      </c>
      <c r="UK11" s="17">
        <v>7.7</v>
      </c>
      <c r="UL11" s="17">
        <v>7.7</v>
      </c>
      <c r="UM11" s="17">
        <v>-0.5</v>
      </c>
      <c r="UN11" s="17">
        <v>5</v>
      </c>
      <c r="UO11" s="17">
        <v>5</v>
      </c>
      <c r="UP11" s="17">
        <v>5</v>
      </c>
      <c r="UQ11" s="17">
        <v>0</v>
      </c>
      <c r="UR11" s="17">
        <v>5.5</v>
      </c>
      <c r="US11" s="17">
        <v>5.5</v>
      </c>
      <c r="UT11" s="17">
        <v>5.5</v>
      </c>
      <c r="UU11" s="17">
        <v>0</v>
      </c>
      <c r="UV11" s="17">
        <v>5.7</v>
      </c>
      <c r="UW11" s="17">
        <v>5.7</v>
      </c>
      <c r="UX11" s="17">
        <v>5.7</v>
      </c>
      <c r="UY11" s="17">
        <v>0</v>
      </c>
      <c r="UZ11" s="17">
        <v>5.8</v>
      </c>
      <c r="VA11" s="17">
        <v>8.77</v>
      </c>
      <c r="VB11" s="17">
        <v>8.77</v>
      </c>
      <c r="VC11" s="17">
        <v>-2.97</v>
      </c>
      <c r="VD11" s="17">
        <v>0</v>
      </c>
      <c r="VE11" s="17"/>
      <c r="VF11" s="17"/>
      <c r="VG11" s="17">
        <v>0</v>
      </c>
      <c r="VH11" s="17">
        <v>0</v>
      </c>
      <c r="VI11" s="17"/>
      <c r="VJ11" s="17"/>
      <c r="VK11" s="17">
        <v>0</v>
      </c>
      <c r="VL11" s="17">
        <v>0</v>
      </c>
      <c r="VM11" s="17"/>
      <c r="VN11" s="17"/>
      <c r="VO11" s="17">
        <v>0</v>
      </c>
      <c r="VP11" s="17">
        <v>0.6</v>
      </c>
      <c r="VQ11" s="17">
        <v>0.6</v>
      </c>
      <c r="VR11" s="17">
        <v>0.6</v>
      </c>
      <c r="VS11" s="17">
        <v>0</v>
      </c>
      <c r="VT11" s="17">
        <v>73</v>
      </c>
      <c r="VU11" s="17">
        <v>25.5</v>
      </c>
      <c r="VV11" s="17">
        <v>43</v>
      </c>
      <c r="VW11" s="17">
        <v>30</v>
      </c>
      <c r="VX11" s="17">
        <v>57.5</v>
      </c>
      <c r="VY11" s="17">
        <v>19.7</v>
      </c>
      <c r="VZ11" s="17">
        <v>34</v>
      </c>
      <c r="WA11" s="17">
        <v>23.5</v>
      </c>
      <c r="WB11" s="17">
        <v>0</v>
      </c>
      <c r="WC11" s="17"/>
      <c r="WD11" s="17"/>
      <c r="WE11" s="17">
        <v>0</v>
      </c>
      <c r="WF11" s="17">
        <v>2.2000000000000002</v>
      </c>
      <c r="WG11" s="17">
        <v>2.9009999999999998</v>
      </c>
      <c r="WH11" s="17">
        <v>2.9009999999999998</v>
      </c>
      <c r="WI11" s="17">
        <v>-0.70099999999999996</v>
      </c>
      <c r="WJ11" s="17">
        <v>2.4</v>
      </c>
      <c r="WK11" s="17">
        <v>2.4</v>
      </c>
      <c r="WL11" s="17">
        <v>2.4</v>
      </c>
      <c r="WM11" s="17">
        <v>0</v>
      </c>
      <c r="WN11" s="17">
        <v>2</v>
      </c>
      <c r="WO11" s="17">
        <v>2.4</v>
      </c>
      <c r="WP11" s="17">
        <v>2.4</v>
      </c>
      <c r="WQ11" s="17">
        <v>-0.4</v>
      </c>
      <c r="WR11" s="17">
        <v>2.1</v>
      </c>
      <c r="WS11" s="17">
        <v>2.8</v>
      </c>
      <c r="WT11" s="17">
        <v>2.8</v>
      </c>
      <c r="WU11" s="17">
        <v>-0.7</v>
      </c>
      <c r="WV11" s="17">
        <v>0</v>
      </c>
      <c r="WW11" s="17"/>
      <c r="WX11" s="17"/>
      <c r="WY11" s="17">
        <v>0</v>
      </c>
      <c r="WZ11" s="17">
        <v>7</v>
      </c>
      <c r="XA11" s="17">
        <v>6.8</v>
      </c>
      <c r="XB11" s="17">
        <v>6.8</v>
      </c>
      <c r="XC11" s="17">
        <v>0.2</v>
      </c>
      <c r="XD11" s="17">
        <v>19.600000000000001</v>
      </c>
      <c r="XE11" s="17">
        <v>18.4466</v>
      </c>
      <c r="XF11" s="17">
        <v>18.4466</v>
      </c>
      <c r="XG11" s="17">
        <v>1.1534</v>
      </c>
      <c r="XH11" s="17">
        <v>6</v>
      </c>
      <c r="XI11" s="17">
        <v>10.7</v>
      </c>
      <c r="XJ11" s="17">
        <v>10.7</v>
      </c>
      <c r="XK11" s="17">
        <v>-4.7</v>
      </c>
      <c r="XL11" s="17">
        <v>29.5</v>
      </c>
      <c r="XM11" s="17">
        <v>29</v>
      </c>
      <c r="XN11" s="17">
        <v>29</v>
      </c>
      <c r="XO11" s="17">
        <v>0.5</v>
      </c>
      <c r="XP11" s="17">
        <v>33</v>
      </c>
      <c r="XQ11" s="17">
        <v>29</v>
      </c>
      <c r="XR11" s="17">
        <v>29</v>
      </c>
      <c r="XS11" s="17">
        <v>4</v>
      </c>
      <c r="XT11" s="17"/>
      <c r="XU11" s="17"/>
      <c r="XV11" s="17"/>
      <c r="XW11" s="17">
        <v>0</v>
      </c>
      <c r="XX11" s="17">
        <v>18</v>
      </c>
      <c r="XY11" s="17">
        <v>19.5</v>
      </c>
      <c r="XZ11" s="17">
        <v>19.5</v>
      </c>
      <c r="YA11" s="17">
        <v>-1.5</v>
      </c>
      <c r="YB11" s="17">
        <v>7.1</v>
      </c>
      <c r="YC11" s="17">
        <v>7.43</v>
      </c>
      <c r="YD11" s="17">
        <v>7.43</v>
      </c>
      <c r="YE11" s="17">
        <v>-0.33</v>
      </c>
      <c r="YF11" s="17">
        <v>11.1</v>
      </c>
      <c r="YG11" s="17">
        <v>11</v>
      </c>
      <c r="YH11" s="17">
        <v>11</v>
      </c>
      <c r="YI11" s="17">
        <v>0.1</v>
      </c>
    </row>
    <row r="12" spans="1:659" ht="24" customHeight="1" x14ac:dyDescent="0.3">
      <c r="A12" s="1"/>
      <c r="B12" s="16" t="s">
        <v>65</v>
      </c>
      <c r="C12" s="16" t="s">
        <v>759</v>
      </c>
      <c r="D12" s="17">
        <v>79.7</v>
      </c>
      <c r="E12" s="17">
        <v>95.664230000000003</v>
      </c>
      <c r="F12" s="17">
        <v>136.01308</v>
      </c>
      <c r="G12" s="17">
        <v>-56.313079999999999</v>
      </c>
      <c r="H12" s="17">
        <v>529</v>
      </c>
      <c r="I12" s="17">
        <v>539.25462000000005</v>
      </c>
      <c r="J12" s="17">
        <v>535.34612000000004</v>
      </c>
      <c r="K12" s="17">
        <v>-6.34612</v>
      </c>
      <c r="L12" s="17">
        <v>175.4</v>
      </c>
      <c r="M12" s="17">
        <v>175.42911000000001</v>
      </c>
      <c r="N12" s="17">
        <v>174.15761000000001</v>
      </c>
      <c r="O12" s="17">
        <v>1.2423900000000001</v>
      </c>
      <c r="P12" s="17"/>
      <c r="Q12" s="17"/>
      <c r="R12" s="17"/>
      <c r="S12" s="17">
        <v>0</v>
      </c>
      <c r="T12" s="17"/>
      <c r="U12" s="17"/>
      <c r="V12" s="17"/>
      <c r="W12" s="17">
        <v>0</v>
      </c>
      <c r="X12" s="17">
        <v>0</v>
      </c>
      <c r="Y12" s="17"/>
      <c r="Z12" s="17"/>
      <c r="AA12" s="17">
        <v>0</v>
      </c>
      <c r="AB12" s="17">
        <v>145.69999999999999</v>
      </c>
      <c r="AC12" s="17">
        <v>144.07400000000001</v>
      </c>
      <c r="AD12" s="17">
        <v>112.44799999999999</v>
      </c>
      <c r="AE12" s="17">
        <v>33.252000000000002</v>
      </c>
      <c r="AF12" s="17"/>
      <c r="AG12" s="17"/>
      <c r="AH12" s="17"/>
      <c r="AI12" s="17">
        <v>0</v>
      </c>
      <c r="AJ12" s="17"/>
      <c r="AK12" s="17"/>
      <c r="AL12" s="17"/>
      <c r="AM12" s="17">
        <v>0</v>
      </c>
      <c r="AN12" s="17">
        <v>128.9</v>
      </c>
      <c r="AO12" s="17">
        <v>135.58384000000001</v>
      </c>
      <c r="AP12" s="17">
        <v>175.19954999999999</v>
      </c>
      <c r="AQ12" s="17">
        <v>-46.299550000000004</v>
      </c>
      <c r="AR12" s="17">
        <v>128.30000000000001</v>
      </c>
      <c r="AS12" s="17">
        <v>135.58384000000001</v>
      </c>
      <c r="AT12" s="17">
        <v>175.19954999999999</v>
      </c>
      <c r="AU12" s="17">
        <v>-46.899549999999998</v>
      </c>
      <c r="AV12" s="17">
        <v>128.5</v>
      </c>
      <c r="AW12" s="17">
        <v>135.58384000000001</v>
      </c>
      <c r="AX12" s="17">
        <v>175.19954999999999</v>
      </c>
      <c r="AY12" s="17">
        <v>-46.699550000000002</v>
      </c>
      <c r="AZ12" s="17">
        <v>224.8</v>
      </c>
      <c r="BA12" s="17">
        <v>203.98649</v>
      </c>
      <c r="BB12" s="17">
        <v>263.58852000000002</v>
      </c>
      <c r="BC12" s="17">
        <v>-38.788519999999998</v>
      </c>
      <c r="BD12" s="17">
        <v>215.1</v>
      </c>
      <c r="BE12" s="17">
        <v>207.04164</v>
      </c>
      <c r="BF12" s="17">
        <v>207.04164</v>
      </c>
      <c r="BG12" s="17">
        <v>8.0583600000000004</v>
      </c>
      <c r="BH12" s="17">
        <v>110.6</v>
      </c>
      <c r="BI12" s="17">
        <v>103.8317</v>
      </c>
      <c r="BJ12" s="17">
        <v>103.83168999999999</v>
      </c>
      <c r="BK12" s="17">
        <v>6.7683099999999996</v>
      </c>
      <c r="BL12" s="17">
        <v>238.8</v>
      </c>
      <c r="BM12" s="17">
        <v>260.904</v>
      </c>
      <c r="BN12" s="17">
        <v>90.529499999999999</v>
      </c>
      <c r="BO12" s="17">
        <v>148.2705</v>
      </c>
      <c r="BP12" s="17">
        <v>3.2</v>
      </c>
      <c r="BQ12" s="17">
        <v>3.4527100000000002</v>
      </c>
      <c r="BR12" s="17">
        <v>3.4527100000000002</v>
      </c>
      <c r="BS12" s="17">
        <v>-0.25270999999999999</v>
      </c>
      <c r="BT12" s="17"/>
      <c r="BU12" s="17"/>
      <c r="BV12" s="17"/>
      <c r="BW12" s="17">
        <v>0</v>
      </c>
      <c r="BX12" s="17"/>
      <c r="BY12" s="17"/>
      <c r="BZ12" s="17"/>
      <c r="CA12" s="17">
        <v>0</v>
      </c>
      <c r="CB12" s="17"/>
      <c r="CC12" s="17"/>
      <c r="CD12" s="17"/>
      <c r="CE12" s="17">
        <v>0</v>
      </c>
      <c r="CF12" s="17"/>
      <c r="CG12" s="17"/>
      <c r="CH12" s="17"/>
      <c r="CI12" s="17">
        <v>0</v>
      </c>
      <c r="CJ12" s="17">
        <v>164.3</v>
      </c>
      <c r="CK12" s="17">
        <v>145.62174999999999</v>
      </c>
      <c r="CL12" s="17">
        <v>134.84691000000001</v>
      </c>
      <c r="CM12" s="17">
        <v>29.45309</v>
      </c>
      <c r="CN12" s="17">
        <v>7.6</v>
      </c>
      <c r="CO12" s="17">
        <v>5.1333399999999996</v>
      </c>
      <c r="CP12" s="17">
        <v>5.1333399999999996</v>
      </c>
      <c r="CQ12" s="17">
        <v>2.4666600000000001</v>
      </c>
      <c r="CR12" s="17">
        <v>6.2</v>
      </c>
      <c r="CS12" s="17">
        <v>2.8177599999999998</v>
      </c>
      <c r="CT12" s="17">
        <v>2.8177599999999998</v>
      </c>
      <c r="CU12" s="17">
        <v>3.3822399999999999</v>
      </c>
      <c r="CV12" s="17"/>
      <c r="CW12" s="17"/>
      <c r="CX12" s="17"/>
      <c r="CY12" s="17">
        <v>0</v>
      </c>
      <c r="CZ12" s="17">
        <v>6.9</v>
      </c>
      <c r="DA12" s="17">
        <v>6.8787000000000003</v>
      </c>
      <c r="DB12" s="17">
        <v>6.8787000000000003</v>
      </c>
      <c r="DC12" s="17">
        <v>2.1299999999999999E-2</v>
      </c>
      <c r="DD12" s="17">
        <v>12</v>
      </c>
      <c r="DE12" s="17">
        <v>14.919420000000001</v>
      </c>
      <c r="DF12" s="17">
        <v>14.9194</v>
      </c>
      <c r="DG12" s="17">
        <v>-2.9194</v>
      </c>
      <c r="DH12" s="17">
        <v>80.8</v>
      </c>
      <c r="DI12" s="17">
        <v>50</v>
      </c>
      <c r="DJ12" s="17">
        <v>74.045509999999993</v>
      </c>
      <c r="DK12" s="17">
        <v>6.7544899999999997</v>
      </c>
      <c r="DL12" s="17"/>
      <c r="DM12" s="17"/>
      <c r="DN12" s="17"/>
      <c r="DO12" s="17">
        <v>0</v>
      </c>
      <c r="DP12" s="17"/>
      <c r="DQ12" s="17"/>
      <c r="DR12" s="17"/>
      <c r="DS12" s="17">
        <v>0</v>
      </c>
      <c r="DT12" s="17"/>
      <c r="DU12" s="17"/>
      <c r="DV12" s="17"/>
      <c r="DW12" s="17">
        <v>0</v>
      </c>
      <c r="DX12" s="17"/>
      <c r="DY12" s="17"/>
      <c r="DZ12" s="17"/>
      <c r="EA12" s="17">
        <v>0</v>
      </c>
      <c r="EB12" s="17">
        <v>76.599999999999994</v>
      </c>
      <c r="EC12" s="17">
        <v>77.609819999999999</v>
      </c>
      <c r="ED12" s="17">
        <v>76.628500000000003</v>
      </c>
      <c r="EE12" s="17">
        <v>-2.8500000000000001E-2</v>
      </c>
      <c r="EF12" s="17">
        <v>148.30000000000001</v>
      </c>
      <c r="EG12" s="17">
        <v>104.63918</v>
      </c>
      <c r="EH12" s="17">
        <v>110.26318999999999</v>
      </c>
      <c r="EI12" s="17">
        <v>38.036810000000003</v>
      </c>
      <c r="EJ12" s="17"/>
      <c r="EK12" s="17"/>
      <c r="EL12" s="17"/>
      <c r="EM12" s="17">
        <v>0</v>
      </c>
      <c r="EN12" s="17"/>
      <c r="EO12" s="17"/>
      <c r="EP12" s="17"/>
      <c r="EQ12" s="17">
        <v>0</v>
      </c>
      <c r="ER12" s="17"/>
      <c r="ES12" s="17"/>
      <c r="ET12" s="17"/>
      <c r="EU12" s="17">
        <v>0</v>
      </c>
      <c r="EV12" s="17">
        <v>6.5</v>
      </c>
      <c r="EW12" s="17">
        <v>6.39</v>
      </c>
      <c r="EX12" s="17">
        <v>6.39</v>
      </c>
      <c r="EY12" s="17">
        <v>0.11</v>
      </c>
      <c r="EZ12" s="17">
        <v>304.2</v>
      </c>
      <c r="FA12" s="17">
        <v>313.95571999999999</v>
      </c>
      <c r="FB12" s="17"/>
      <c r="FC12" s="17">
        <v>304.2</v>
      </c>
      <c r="FD12" s="17">
        <v>36</v>
      </c>
      <c r="FE12" s="17">
        <v>39.74783</v>
      </c>
      <c r="FF12" s="17">
        <v>39.74783</v>
      </c>
      <c r="FG12" s="17">
        <v>-3.74783</v>
      </c>
      <c r="FH12" s="17">
        <v>141.80000000000001</v>
      </c>
      <c r="FI12" s="17">
        <v>134.02062000000001</v>
      </c>
      <c r="FJ12" s="17">
        <v>67.010329999999996</v>
      </c>
      <c r="FK12" s="17">
        <v>74.789670000000001</v>
      </c>
      <c r="FL12" s="17">
        <v>22.3</v>
      </c>
      <c r="FM12" s="17">
        <v>18.99192</v>
      </c>
      <c r="FN12" s="17">
        <v>18.99192</v>
      </c>
      <c r="FO12" s="17">
        <v>3.3080799999999999</v>
      </c>
      <c r="FP12" s="17">
        <v>18.3</v>
      </c>
      <c r="FQ12" s="17">
        <v>17.562139999999999</v>
      </c>
      <c r="FR12" s="17">
        <v>17.562139999999999</v>
      </c>
      <c r="FS12" s="17">
        <v>0.73785999999999996</v>
      </c>
      <c r="FT12" s="17">
        <v>12.2</v>
      </c>
      <c r="FU12" s="17">
        <v>12</v>
      </c>
      <c r="FV12" s="17">
        <v>12</v>
      </c>
      <c r="FW12" s="17">
        <v>0.2</v>
      </c>
      <c r="FX12" s="17">
        <v>86.9</v>
      </c>
      <c r="FY12" s="17">
        <v>79.573189999999997</v>
      </c>
      <c r="FZ12" s="17">
        <v>73.685419999999993</v>
      </c>
      <c r="GA12" s="17">
        <v>13.21458</v>
      </c>
      <c r="GB12" s="17">
        <v>125.3</v>
      </c>
      <c r="GC12" s="17">
        <v>133.88659999999999</v>
      </c>
      <c r="GD12" s="17">
        <v>184.91498000000001</v>
      </c>
      <c r="GE12" s="17">
        <v>-59.614980000000003</v>
      </c>
      <c r="GF12" s="17">
        <v>125.2</v>
      </c>
      <c r="GG12" s="17">
        <v>133.88659999999999</v>
      </c>
      <c r="GH12" s="17">
        <v>184.91498000000001</v>
      </c>
      <c r="GI12" s="17">
        <v>-59.714979999999997</v>
      </c>
      <c r="GJ12" s="17">
        <v>153.19999999999999</v>
      </c>
      <c r="GK12" s="17">
        <v>134.28865999999999</v>
      </c>
      <c r="GL12" s="17">
        <v>185.47028</v>
      </c>
      <c r="GM12" s="17">
        <v>-32.27028</v>
      </c>
      <c r="GN12" s="17">
        <v>109</v>
      </c>
      <c r="GO12" s="17">
        <v>110.37475999999999</v>
      </c>
      <c r="GP12" s="17">
        <v>110.37466000000001</v>
      </c>
      <c r="GQ12" s="17">
        <v>-1.37466</v>
      </c>
      <c r="GR12" s="17">
        <v>7.7</v>
      </c>
      <c r="GS12" s="17">
        <v>7.9823300000000001</v>
      </c>
      <c r="GT12" s="17">
        <v>7.9823300000000001</v>
      </c>
      <c r="GU12" s="17">
        <v>-0.28233000000000003</v>
      </c>
      <c r="GV12" s="17">
        <v>9</v>
      </c>
      <c r="GW12" s="17">
        <v>8.3742199999999993</v>
      </c>
      <c r="GX12" s="17">
        <v>8.3742099999999997</v>
      </c>
      <c r="GY12" s="17">
        <v>0.62578999999999996</v>
      </c>
      <c r="GZ12" s="17">
        <v>0</v>
      </c>
      <c r="HA12" s="17"/>
      <c r="HB12" s="17"/>
      <c r="HC12" s="17">
        <v>0</v>
      </c>
      <c r="HD12" s="17">
        <v>21.9</v>
      </c>
      <c r="HE12" s="17">
        <v>21.751460000000002</v>
      </c>
      <c r="HF12" s="17">
        <v>21.751460000000002</v>
      </c>
      <c r="HG12" s="17">
        <v>0.14854000000000001</v>
      </c>
      <c r="HH12" s="17">
        <v>2</v>
      </c>
      <c r="HI12" s="17">
        <v>1.97359</v>
      </c>
      <c r="HJ12" s="17">
        <v>1.97359</v>
      </c>
      <c r="HK12" s="17">
        <v>2.6409999999999999E-2</v>
      </c>
      <c r="HL12" s="17"/>
      <c r="HM12" s="17"/>
      <c r="HN12" s="17"/>
      <c r="HO12" s="17">
        <v>0</v>
      </c>
      <c r="HP12" s="17">
        <v>51.4</v>
      </c>
      <c r="HQ12" s="17">
        <v>50</v>
      </c>
      <c r="HR12" s="17">
        <v>75.990300000000005</v>
      </c>
      <c r="HS12" s="17">
        <v>-24.590299999999999</v>
      </c>
      <c r="HT12" s="17"/>
      <c r="HU12" s="17"/>
      <c r="HV12" s="17"/>
      <c r="HW12" s="17">
        <v>0</v>
      </c>
      <c r="HX12" s="17"/>
      <c r="HY12" s="17"/>
      <c r="HZ12" s="17"/>
      <c r="IA12" s="17">
        <v>0</v>
      </c>
      <c r="IB12" s="17">
        <v>20.9</v>
      </c>
      <c r="IC12" s="17">
        <v>16.490729999999999</v>
      </c>
      <c r="ID12" s="17"/>
      <c r="IE12" s="17">
        <v>20.9</v>
      </c>
      <c r="IF12" s="17">
        <v>0</v>
      </c>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114.6</v>
      </c>
      <c r="JE12" s="17">
        <v>109.5651</v>
      </c>
      <c r="JF12" s="17">
        <v>104.24715</v>
      </c>
      <c r="JG12" s="17">
        <v>10.35285</v>
      </c>
      <c r="JH12" s="17">
        <v>85.6</v>
      </c>
      <c r="JI12" s="17">
        <v>96.082930000000005</v>
      </c>
      <c r="JJ12" s="17">
        <v>185.36998</v>
      </c>
      <c r="JK12" s="17">
        <v>-99.769980000000004</v>
      </c>
      <c r="JL12" s="17">
        <v>85.5</v>
      </c>
      <c r="JM12" s="17">
        <v>96.082930000000005</v>
      </c>
      <c r="JN12" s="17">
        <v>185.36998</v>
      </c>
      <c r="JO12" s="17">
        <v>-99.869979999999998</v>
      </c>
      <c r="JP12" s="17">
        <v>85.3</v>
      </c>
      <c r="JQ12" s="17">
        <v>96.082930000000005</v>
      </c>
      <c r="JR12" s="17">
        <v>185.36998</v>
      </c>
      <c r="JS12" s="17">
        <v>-100.06998</v>
      </c>
      <c r="JT12" s="17">
        <v>173.8</v>
      </c>
      <c r="JU12" s="17">
        <v>144.55719999999999</v>
      </c>
      <c r="JV12" s="17">
        <v>278.88997000000001</v>
      </c>
      <c r="JW12" s="17">
        <v>-105.08996999999999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c r="LE12" s="17"/>
      <c r="LF12" s="17"/>
      <c r="LG12" s="17">
        <v>0</v>
      </c>
      <c r="LH12" s="17">
        <v>132.9</v>
      </c>
      <c r="LI12" s="17">
        <v>134.83107000000001</v>
      </c>
      <c r="LJ12" s="17">
        <v>67.097040000000007</v>
      </c>
      <c r="LK12" s="17">
        <v>65.802959999999999</v>
      </c>
      <c r="LL12" s="17">
        <v>102.5</v>
      </c>
      <c r="LM12" s="17">
        <v>69.239419999999996</v>
      </c>
      <c r="LN12" s="17">
        <v>90.829229999999995</v>
      </c>
      <c r="LO12" s="17">
        <v>11.670769999999999</v>
      </c>
      <c r="LP12" s="17">
        <v>63.1</v>
      </c>
      <c r="LQ12" s="17">
        <v>67.133979999999994</v>
      </c>
      <c r="LR12" s="17">
        <v>67.133979999999994</v>
      </c>
      <c r="LS12" s="17">
        <v>-4.0339799999999997</v>
      </c>
      <c r="LT12" s="17">
        <v>66.900000000000006</v>
      </c>
      <c r="LU12" s="17">
        <v>63.210299999999997</v>
      </c>
      <c r="LV12" s="17">
        <v>71.736000000000004</v>
      </c>
      <c r="LW12" s="17">
        <v>-4.8360000000000003</v>
      </c>
      <c r="LX12" s="17">
        <v>28.1</v>
      </c>
      <c r="LY12" s="17">
        <v>29.951460000000001</v>
      </c>
      <c r="LZ12" s="17">
        <v>29.687480000000001</v>
      </c>
      <c r="MA12" s="17">
        <v>-1.58748</v>
      </c>
      <c r="MB12" s="17"/>
      <c r="MC12" s="17"/>
      <c r="MD12" s="17"/>
      <c r="ME12" s="17">
        <v>0</v>
      </c>
      <c r="MF12" s="17"/>
      <c r="MG12" s="17"/>
      <c r="MH12" s="17"/>
      <c r="MI12" s="17">
        <v>0</v>
      </c>
      <c r="MJ12" s="17"/>
      <c r="MK12" s="17"/>
      <c r="ML12" s="17"/>
      <c r="MM12" s="17">
        <v>0</v>
      </c>
      <c r="MN12" s="17">
        <v>102.2</v>
      </c>
      <c r="MO12" s="17">
        <v>151.08876000000001</v>
      </c>
      <c r="MP12" s="17">
        <v>151.08876000000001</v>
      </c>
      <c r="MQ12" s="17">
        <v>-48.888759999999998</v>
      </c>
      <c r="MR12" s="17">
        <v>101.1</v>
      </c>
      <c r="MS12" s="17">
        <v>151.08876000000001</v>
      </c>
      <c r="MT12" s="17">
        <v>151.08876000000001</v>
      </c>
      <c r="MU12" s="17">
        <v>-49.988759999999999</v>
      </c>
      <c r="MV12" s="17">
        <v>121.6</v>
      </c>
      <c r="MW12" s="17">
        <v>151.54248000000001</v>
      </c>
      <c r="MX12" s="17">
        <v>151.54248000000001</v>
      </c>
      <c r="MY12" s="17">
        <v>-29.94248</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217.6</v>
      </c>
      <c r="NU12" s="17">
        <v>206.29038</v>
      </c>
      <c r="NV12" s="17">
        <v>206.29037</v>
      </c>
      <c r="NW12" s="17">
        <v>11.30963</v>
      </c>
      <c r="NX12" s="17">
        <v>104.7</v>
      </c>
      <c r="NY12" s="17">
        <v>103.45493</v>
      </c>
      <c r="NZ12" s="17">
        <v>103.45493</v>
      </c>
      <c r="OA12" s="17">
        <v>1.2450699999999999</v>
      </c>
      <c r="OB12" s="17">
        <v>0</v>
      </c>
      <c r="OC12" s="17"/>
      <c r="OD12" s="17"/>
      <c r="OE12" s="17">
        <v>0</v>
      </c>
      <c r="OF12" s="17">
        <v>70.099999999999994</v>
      </c>
      <c r="OG12" s="17">
        <v>101.1</v>
      </c>
      <c r="OH12" s="17">
        <v>89.45</v>
      </c>
      <c r="OI12" s="17">
        <v>-19.350000000000001</v>
      </c>
      <c r="OJ12" s="17">
        <v>0</v>
      </c>
      <c r="OK12" s="17"/>
      <c r="OL12" s="17"/>
      <c r="OM12" s="17">
        <v>0</v>
      </c>
      <c r="ON12" s="17">
        <v>9.3000000000000007</v>
      </c>
      <c r="OO12" s="17">
        <v>13.08</v>
      </c>
      <c r="OP12" s="17">
        <v>13.08</v>
      </c>
      <c r="OQ12" s="17">
        <v>-3.78</v>
      </c>
      <c r="OR12" s="17">
        <v>0</v>
      </c>
      <c r="OS12" s="17"/>
      <c r="OT12" s="17"/>
      <c r="OU12" s="17">
        <v>0</v>
      </c>
      <c r="OV12" s="17"/>
      <c r="OW12" s="17"/>
      <c r="OX12" s="17"/>
      <c r="OY12" s="17">
        <v>0</v>
      </c>
      <c r="OZ12" s="17"/>
      <c r="PA12" s="17"/>
      <c r="PB12" s="17"/>
      <c r="PC12" s="17">
        <v>0</v>
      </c>
      <c r="PD12" s="17">
        <v>0</v>
      </c>
      <c r="PE12" s="17"/>
      <c r="PF12" s="17"/>
      <c r="PG12" s="17">
        <v>0</v>
      </c>
      <c r="PH12" s="17">
        <v>0</v>
      </c>
      <c r="PI12" s="17"/>
      <c r="PJ12" s="17"/>
      <c r="PK12" s="17">
        <v>0</v>
      </c>
      <c r="PL12" s="17">
        <v>0</v>
      </c>
      <c r="PM12" s="17"/>
      <c r="PN12" s="17"/>
      <c r="PO12" s="17">
        <v>0</v>
      </c>
      <c r="PP12" s="17">
        <v>0.6</v>
      </c>
      <c r="PQ12" s="17">
        <v>0.4</v>
      </c>
      <c r="PR12" s="17">
        <v>0.4</v>
      </c>
      <c r="PS12" s="17">
        <v>0.2</v>
      </c>
      <c r="PT12" s="17">
        <v>1.9</v>
      </c>
      <c r="PU12" s="17">
        <v>1.6</v>
      </c>
      <c r="PV12" s="17">
        <v>1.6</v>
      </c>
      <c r="PW12" s="17">
        <v>0.3</v>
      </c>
      <c r="PX12" s="17">
        <v>4.8</v>
      </c>
      <c r="PY12" s="17">
        <v>4.5999999999999996</v>
      </c>
      <c r="PZ12" s="17">
        <v>4.5999999999999996</v>
      </c>
      <c r="QA12" s="17">
        <v>0.2</v>
      </c>
      <c r="QB12" s="17">
        <v>20.5</v>
      </c>
      <c r="QC12" s="17">
        <v>19.417480000000001</v>
      </c>
      <c r="QD12" s="17">
        <v>19.417480000000001</v>
      </c>
      <c r="QE12" s="17">
        <v>1.0825199999999999</v>
      </c>
      <c r="QF12" s="17">
        <v>4.7</v>
      </c>
      <c r="QG12" s="17">
        <v>4.5</v>
      </c>
      <c r="QH12" s="17">
        <v>4.5</v>
      </c>
      <c r="QI12" s="17">
        <v>0.2</v>
      </c>
      <c r="QJ12" s="17">
        <v>4</v>
      </c>
      <c r="QK12" s="17">
        <v>3.1</v>
      </c>
      <c r="QL12" s="17">
        <v>3.1</v>
      </c>
      <c r="QM12" s="17">
        <v>0.9</v>
      </c>
      <c r="QN12" s="17">
        <v>3.4</v>
      </c>
      <c r="QO12" s="17">
        <v>3.5</v>
      </c>
      <c r="QP12" s="17">
        <v>3.5</v>
      </c>
      <c r="QQ12" s="17">
        <v>-0.1</v>
      </c>
      <c r="QR12" s="17">
        <v>18.5</v>
      </c>
      <c r="QS12" s="17">
        <v>17.864080000000001</v>
      </c>
      <c r="QT12" s="17">
        <v>17.864080000000001</v>
      </c>
      <c r="QU12" s="17">
        <v>0.63592000000000004</v>
      </c>
      <c r="QV12" s="17">
        <v>0</v>
      </c>
      <c r="QW12" s="17"/>
      <c r="QX12" s="17"/>
      <c r="QY12" s="17">
        <v>0</v>
      </c>
      <c r="QZ12" s="17">
        <v>0</v>
      </c>
      <c r="RA12" s="17"/>
      <c r="RB12" s="17"/>
      <c r="RC12" s="17">
        <v>0</v>
      </c>
      <c r="RD12" s="17">
        <v>22</v>
      </c>
      <c r="RE12" s="17">
        <v>24.614000000000001</v>
      </c>
      <c r="RF12" s="17">
        <v>24.614000000000001</v>
      </c>
      <c r="RG12" s="17">
        <v>-2.6139999999999999</v>
      </c>
      <c r="RH12" s="17">
        <v>58.3</v>
      </c>
      <c r="RI12" s="17">
        <v>64.768000000000001</v>
      </c>
      <c r="RJ12" s="17">
        <v>64.768000000000001</v>
      </c>
      <c r="RK12" s="17">
        <v>-6.468</v>
      </c>
      <c r="RL12" s="17">
        <v>0</v>
      </c>
      <c r="RM12" s="17"/>
      <c r="RN12" s="17"/>
      <c r="RO12" s="17">
        <v>0</v>
      </c>
      <c r="RP12" s="17">
        <v>2.5</v>
      </c>
      <c r="RQ12" s="17">
        <v>2.4990000000000001</v>
      </c>
      <c r="RR12" s="17">
        <v>2.4990000000000001</v>
      </c>
      <c r="RS12" s="17">
        <v>1E-3</v>
      </c>
      <c r="RT12" s="17">
        <v>5</v>
      </c>
      <c r="RU12" s="17">
        <v>3.8144300000000002</v>
      </c>
      <c r="RV12" s="17"/>
      <c r="RW12" s="17">
        <v>5</v>
      </c>
      <c r="RX12" s="17">
        <v>1.3</v>
      </c>
      <c r="RY12" s="17">
        <v>2</v>
      </c>
      <c r="RZ12" s="17">
        <v>2</v>
      </c>
      <c r="SA12" s="17">
        <v>-0.7</v>
      </c>
      <c r="SB12" s="17">
        <v>0.3</v>
      </c>
      <c r="SC12" s="17">
        <v>0.4</v>
      </c>
      <c r="SD12" s="17">
        <v>0.4</v>
      </c>
      <c r="SE12" s="17">
        <v>-0.1</v>
      </c>
      <c r="SF12" s="17">
        <v>8.5</v>
      </c>
      <c r="SG12" s="17">
        <v>7.3</v>
      </c>
      <c r="SH12" s="17">
        <v>7.3</v>
      </c>
      <c r="SI12" s="17">
        <v>1.2</v>
      </c>
      <c r="SJ12" s="17">
        <v>3.4</v>
      </c>
      <c r="SK12" s="17">
        <v>2.2999999999999998</v>
      </c>
      <c r="SL12" s="17">
        <v>2.2999999999999998</v>
      </c>
      <c r="SM12" s="17">
        <v>1.1000000000000001</v>
      </c>
      <c r="SN12" s="17">
        <v>10.6</v>
      </c>
      <c r="SO12" s="17">
        <v>7</v>
      </c>
      <c r="SP12" s="17">
        <v>7</v>
      </c>
      <c r="SQ12" s="17">
        <v>3.6</v>
      </c>
      <c r="SR12" s="17">
        <v>14.1</v>
      </c>
      <c r="SS12" s="17">
        <v>10</v>
      </c>
      <c r="ST12" s="17">
        <v>10</v>
      </c>
      <c r="SU12" s="17">
        <v>4.0999999999999996</v>
      </c>
      <c r="SV12" s="17">
        <v>16.600000000000001</v>
      </c>
      <c r="SW12" s="17">
        <v>14.077669999999999</v>
      </c>
      <c r="SX12" s="17">
        <v>14.077669999999999</v>
      </c>
      <c r="SY12" s="17">
        <v>2.5223300000000002</v>
      </c>
      <c r="SZ12" s="17">
        <v>14.7</v>
      </c>
      <c r="TA12" s="17">
        <v>15.279</v>
      </c>
      <c r="TB12" s="17">
        <v>15.279</v>
      </c>
      <c r="TC12" s="17">
        <v>-0.57899999999999996</v>
      </c>
      <c r="TD12" s="17">
        <v>17.899999999999999</v>
      </c>
      <c r="TE12" s="17">
        <v>27.6</v>
      </c>
      <c r="TF12" s="17">
        <v>24.597000000000001</v>
      </c>
      <c r="TG12" s="17">
        <v>-6.6970000000000001</v>
      </c>
      <c r="TH12" s="17">
        <v>0</v>
      </c>
      <c r="TI12" s="17"/>
      <c r="TJ12" s="17"/>
      <c r="TK12" s="17">
        <v>0</v>
      </c>
      <c r="TL12" s="17">
        <v>89.3</v>
      </c>
      <c r="TM12" s="17">
        <v>63.8</v>
      </c>
      <c r="TN12" s="17">
        <v>37.008000000000003</v>
      </c>
      <c r="TO12" s="17">
        <v>52.292000000000002</v>
      </c>
      <c r="TP12" s="17">
        <v>93.4</v>
      </c>
      <c r="TQ12" s="17">
        <v>81.7</v>
      </c>
      <c r="TR12" s="17">
        <v>63.470999999999997</v>
      </c>
      <c r="TS12" s="17">
        <v>29.928999999999998</v>
      </c>
      <c r="TT12" s="17">
        <v>8.6999999999999993</v>
      </c>
      <c r="TU12" s="17">
        <v>3.3290000000000002</v>
      </c>
      <c r="TV12" s="17">
        <v>3.3290000000000002</v>
      </c>
      <c r="TW12" s="17">
        <v>5.3710000000000004</v>
      </c>
      <c r="TX12" s="17">
        <v>4.9000000000000004</v>
      </c>
      <c r="TY12" s="17">
        <v>2.2509999999999999</v>
      </c>
      <c r="TZ12" s="17">
        <v>2.2509999999999999</v>
      </c>
      <c r="UA12" s="17">
        <v>2.649</v>
      </c>
      <c r="UB12" s="17">
        <v>10.5</v>
      </c>
      <c r="UC12" s="17">
        <v>8</v>
      </c>
      <c r="UD12" s="17">
        <v>8</v>
      </c>
      <c r="UE12" s="17">
        <v>2.5</v>
      </c>
      <c r="UF12" s="17">
        <v>4.5999999999999996</v>
      </c>
      <c r="UG12" s="17">
        <v>2.5</v>
      </c>
      <c r="UH12" s="17">
        <v>2.5</v>
      </c>
      <c r="UI12" s="17">
        <v>2.1</v>
      </c>
      <c r="UJ12" s="17">
        <v>7.2</v>
      </c>
      <c r="UK12" s="17">
        <v>7.7</v>
      </c>
      <c r="UL12" s="17">
        <v>7.7</v>
      </c>
      <c r="UM12" s="17">
        <v>-0.5</v>
      </c>
      <c r="UN12" s="17">
        <v>4.8</v>
      </c>
      <c r="UO12" s="17">
        <v>5</v>
      </c>
      <c r="UP12" s="17">
        <v>5</v>
      </c>
      <c r="UQ12" s="17">
        <v>-0.2</v>
      </c>
      <c r="UR12" s="17">
        <v>5.3</v>
      </c>
      <c r="US12" s="17">
        <v>5.5</v>
      </c>
      <c r="UT12" s="17">
        <v>5.5</v>
      </c>
      <c r="UU12" s="17">
        <v>-0.2</v>
      </c>
      <c r="UV12" s="17">
        <v>5.5</v>
      </c>
      <c r="UW12" s="17">
        <v>5.7</v>
      </c>
      <c r="UX12" s="17">
        <v>5.7</v>
      </c>
      <c r="UY12" s="17">
        <v>-0.2</v>
      </c>
      <c r="UZ12" s="17">
        <v>7</v>
      </c>
      <c r="VA12" s="17">
        <v>8.5030000000000001</v>
      </c>
      <c r="VB12" s="17">
        <v>8.5030000000000001</v>
      </c>
      <c r="VC12" s="17">
        <v>-1.5029999999999999</v>
      </c>
      <c r="VD12" s="17">
        <v>0</v>
      </c>
      <c r="VE12" s="17"/>
      <c r="VF12" s="17"/>
      <c r="VG12" s="17">
        <v>0</v>
      </c>
      <c r="VH12" s="17">
        <v>0</v>
      </c>
      <c r="VI12" s="17"/>
      <c r="VJ12" s="17"/>
      <c r="VK12" s="17">
        <v>0</v>
      </c>
      <c r="VL12" s="17">
        <v>0</v>
      </c>
      <c r="VM12" s="17"/>
      <c r="VN12" s="17"/>
      <c r="VO12" s="17">
        <v>0</v>
      </c>
      <c r="VP12" s="17">
        <v>0.6</v>
      </c>
      <c r="VQ12" s="17">
        <v>0.6</v>
      </c>
      <c r="VR12" s="17">
        <v>0.6</v>
      </c>
      <c r="VS12" s="17">
        <v>0</v>
      </c>
      <c r="VT12" s="17">
        <v>55.9</v>
      </c>
      <c r="VU12" s="17">
        <v>23.2</v>
      </c>
      <c r="VV12" s="17">
        <v>42</v>
      </c>
      <c r="VW12" s="17">
        <v>13.9</v>
      </c>
      <c r="VX12" s="17">
        <v>42.4</v>
      </c>
      <c r="VY12" s="17">
        <v>19.8</v>
      </c>
      <c r="VZ12" s="17">
        <v>32</v>
      </c>
      <c r="WA12" s="17">
        <v>10.4</v>
      </c>
      <c r="WB12" s="17">
        <v>0</v>
      </c>
      <c r="WC12" s="17"/>
      <c r="WD12" s="17"/>
      <c r="WE12" s="17">
        <v>0</v>
      </c>
      <c r="WF12" s="17">
        <v>2.2000000000000002</v>
      </c>
      <c r="WG12" s="17">
        <v>2.9009999999999998</v>
      </c>
      <c r="WH12" s="17">
        <v>2.9009999999999998</v>
      </c>
      <c r="WI12" s="17">
        <v>-0.70099999999999996</v>
      </c>
      <c r="WJ12" s="17">
        <v>2.4</v>
      </c>
      <c r="WK12" s="17">
        <v>2.4</v>
      </c>
      <c r="WL12" s="17">
        <v>2.4</v>
      </c>
      <c r="WM12" s="17">
        <v>0</v>
      </c>
      <c r="WN12" s="17">
        <v>2</v>
      </c>
      <c r="WO12" s="17">
        <v>2.4</v>
      </c>
      <c r="WP12" s="17">
        <v>2.4</v>
      </c>
      <c r="WQ12" s="17">
        <v>-0.4</v>
      </c>
      <c r="WR12" s="17">
        <v>2.1</v>
      </c>
      <c r="WS12" s="17">
        <v>2.8</v>
      </c>
      <c r="WT12" s="17">
        <v>2.8</v>
      </c>
      <c r="WU12" s="17">
        <v>-0.7</v>
      </c>
      <c r="WV12" s="17">
        <v>0</v>
      </c>
      <c r="WW12" s="17"/>
      <c r="WX12" s="17"/>
      <c r="WY12" s="17">
        <v>0</v>
      </c>
      <c r="WZ12" s="17">
        <v>7</v>
      </c>
      <c r="XA12" s="17">
        <v>6.8</v>
      </c>
      <c r="XB12" s="17">
        <v>6.8</v>
      </c>
      <c r="XC12" s="17">
        <v>0.2</v>
      </c>
      <c r="XD12" s="17">
        <v>19.8</v>
      </c>
      <c r="XE12" s="17">
        <v>18.4466</v>
      </c>
      <c r="XF12" s="17">
        <v>18.4466</v>
      </c>
      <c r="XG12" s="17">
        <v>1.3533999999999999</v>
      </c>
      <c r="XH12" s="17">
        <v>6</v>
      </c>
      <c r="XI12" s="17">
        <v>10.7</v>
      </c>
      <c r="XJ12" s="17">
        <v>10.7</v>
      </c>
      <c r="XK12" s="17">
        <v>-4.7</v>
      </c>
      <c r="XL12" s="17">
        <v>29.6</v>
      </c>
      <c r="XM12" s="17">
        <v>29</v>
      </c>
      <c r="XN12" s="17">
        <v>29</v>
      </c>
      <c r="XO12" s="17">
        <v>0.6</v>
      </c>
      <c r="XP12" s="17">
        <v>32.9</v>
      </c>
      <c r="XQ12" s="17">
        <v>29</v>
      </c>
      <c r="XR12" s="17">
        <v>29</v>
      </c>
      <c r="XS12" s="17">
        <v>3.9</v>
      </c>
      <c r="XT12" s="17"/>
      <c r="XU12" s="17"/>
      <c r="XV12" s="17"/>
      <c r="XW12" s="17">
        <v>0</v>
      </c>
      <c r="XX12" s="17">
        <v>18</v>
      </c>
      <c r="XY12" s="17">
        <v>19.5</v>
      </c>
      <c r="XZ12" s="17">
        <v>19.5</v>
      </c>
      <c r="YA12" s="17">
        <v>-1.5</v>
      </c>
      <c r="YB12" s="17">
        <v>7</v>
      </c>
      <c r="YC12" s="17">
        <v>7.43</v>
      </c>
      <c r="YD12" s="17">
        <v>7.43</v>
      </c>
      <c r="YE12" s="17">
        <v>-0.43</v>
      </c>
      <c r="YF12" s="17">
        <v>11.1</v>
      </c>
      <c r="YG12" s="17">
        <v>11</v>
      </c>
      <c r="YH12" s="17">
        <v>11</v>
      </c>
      <c r="YI12" s="17">
        <v>0.1</v>
      </c>
    </row>
    <row r="13" spans="1:659" ht="24" customHeight="1" x14ac:dyDescent="0.3">
      <c r="A13" s="1"/>
      <c r="B13" s="16" t="s">
        <v>65</v>
      </c>
      <c r="C13" s="16" t="s">
        <v>760</v>
      </c>
      <c r="D13" s="17">
        <v>77.400000000000006</v>
      </c>
      <c r="E13" s="17">
        <v>94.179410000000004</v>
      </c>
      <c r="F13" s="17">
        <v>134.71816000000001</v>
      </c>
      <c r="G13" s="17">
        <v>-57.318159999999999</v>
      </c>
      <c r="H13" s="17">
        <v>531.6</v>
      </c>
      <c r="I13" s="17">
        <v>532.14022</v>
      </c>
      <c r="J13" s="17">
        <v>522.89808000000005</v>
      </c>
      <c r="K13" s="17">
        <v>8.7019199999999994</v>
      </c>
      <c r="L13" s="17">
        <v>176.2</v>
      </c>
      <c r="M13" s="17">
        <v>173.11466999999999</v>
      </c>
      <c r="N13" s="17">
        <v>170.10803999999999</v>
      </c>
      <c r="O13" s="17">
        <v>6.0919600000000003</v>
      </c>
      <c r="P13" s="17"/>
      <c r="Q13" s="17"/>
      <c r="R13" s="17"/>
      <c r="S13" s="17">
        <v>0</v>
      </c>
      <c r="T13" s="17"/>
      <c r="U13" s="17"/>
      <c r="V13" s="17"/>
      <c r="W13" s="17">
        <v>0</v>
      </c>
      <c r="X13" s="17">
        <v>30.1</v>
      </c>
      <c r="Y13" s="17"/>
      <c r="Z13" s="17"/>
      <c r="AA13" s="17">
        <v>30.1</v>
      </c>
      <c r="AB13" s="17">
        <v>145.80000000000001</v>
      </c>
      <c r="AC13" s="17">
        <v>144.07400000000001</v>
      </c>
      <c r="AD13" s="17">
        <v>112.44799999999999</v>
      </c>
      <c r="AE13" s="17">
        <v>33.351999999999997</v>
      </c>
      <c r="AF13" s="17"/>
      <c r="AG13" s="17"/>
      <c r="AH13" s="17"/>
      <c r="AI13" s="17">
        <v>0</v>
      </c>
      <c r="AJ13" s="17"/>
      <c r="AK13" s="17"/>
      <c r="AL13" s="17"/>
      <c r="AM13" s="17">
        <v>0</v>
      </c>
      <c r="AN13" s="17">
        <v>129.19999999999999</v>
      </c>
      <c r="AO13" s="17">
        <v>135.58384000000001</v>
      </c>
      <c r="AP13" s="17">
        <v>168.74340000000001</v>
      </c>
      <c r="AQ13" s="17">
        <v>-39.543399999999998</v>
      </c>
      <c r="AR13" s="17">
        <v>127</v>
      </c>
      <c r="AS13" s="17">
        <v>135.58384000000001</v>
      </c>
      <c r="AT13" s="17">
        <v>168.74340000000001</v>
      </c>
      <c r="AU13" s="17">
        <v>-41.743400000000001</v>
      </c>
      <c r="AV13" s="17">
        <v>130</v>
      </c>
      <c r="AW13" s="17">
        <v>135.58384000000001</v>
      </c>
      <c r="AX13" s="17">
        <v>168.74340000000001</v>
      </c>
      <c r="AY13" s="17">
        <v>-38.743400000000001</v>
      </c>
      <c r="AZ13" s="17">
        <v>225.7</v>
      </c>
      <c r="BA13" s="17">
        <v>203.98649</v>
      </c>
      <c r="BB13" s="17">
        <v>253.87520000000001</v>
      </c>
      <c r="BC13" s="17">
        <v>-28.1752</v>
      </c>
      <c r="BD13" s="17">
        <v>216.8</v>
      </c>
      <c r="BE13" s="17">
        <v>207.04164</v>
      </c>
      <c r="BF13" s="17">
        <v>207.04164</v>
      </c>
      <c r="BG13" s="17">
        <v>9.7583599999999997</v>
      </c>
      <c r="BH13" s="17">
        <v>110.8</v>
      </c>
      <c r="BI13" s="17">
        <v>103.8317</v>
      </c>
      <c r="BJ13" s="17">
        <v>103.83168999999999</v>
      </c>
      <c r="BK13" s="17">
        <v>6.9683099999999998</v>
      </c>
      <c r="BL13" s="17">
        <v>241.4</v>
      </c>
      <c r="BM13" s="17">
        <v>252.04309000000001</v>
      </c>
      <c r="BN13" s="17">
        <v>97.069519999999997</v>
      </c>
      <c r="BO13" s="17">
        <v>144.33047999999999</v>
      </c>
      <c r="BP13" s="17">
        <v>3.2</v>
      </c>
      <c r="BQ13" s="17">
        <v>3.4527100000000002</v>
      </c>
      <c r="BR13" s="17">
        <v>3.4527100000000002</v>
      </c>
      <c r="BS13" s="17">
        <v>-0.25270999999999999</v>
      </c>
      <c r="BT13" s="17"/>
      <c r="BU13" s="17"/>
      <c r="BV13" s="17"/>
      <c r="BW13" s="17">
        <v>0</v>
      </c>
      <c r="BX13" s="17"/>
      <c r="BY13" s="17"/>
      <c r="BZ13" s="17"/>
      <c r="CA13" s="17">
        <v>0</v>
      </c>
      <c r="CB13" s="17"/>
      <c r="CC13" s="17"/>
      <c r="CD13" s="17"/>
      <c r="CE13" s="17">
        <v>0</v>
      </c>
      <c r="CF13" s="17"/>
      <c r="CG13" s="17"/>
      <c r="CH13" s="17"/>
      <c r="CI13" s="17">
        <v>0</v>
      </c>
      <c r="CJ13" s="17">
        <v>164.4</v>
      </c>
      <c r="CK13" s="17">
        <v>145.62174999999999</v>
      </c>
      <c r="CL13" s="17">
        <v>134.84691000000001</v>
      </c>
      <c r="CM13" s="17">
        <v>29.553090000000001</v>
      </c>
      <c r="CN13" s="17">
        <v>8.3000000000000007</v>
      </c>
      <c r="CO13" s="17">
        <v>5.1333399999999996</v>
      </c>
      <c r="CP13" s="17">
        <v>5.1333399999999996</v>
      </c>
      <c r="CQ13" s="17">
        <v>3.1666599999999998</v>
      </c>
      <c r="CR13" s="17">
        <v>6.7</v>
      </c>
      <c r="CS13" s="17">
        <v>2.8177599999999998</v>
      </c>
      <c r="CT13" s="17">
        <v>2.8177599999999998</v>
      </c>
      <c r="CU13" s="17">
        <v>3.8822399999999999</v>
      </c>
      <c r="CV13" s="17"/>
      <c r="CW13" s="17"/>
      <c r="CX13" s="17"/>
      <c r="CY13" s="17">
        <v>0</v>
      </c>
      <c r="CZ13" s="17">
        <v>6.9</v>
      </c>
      <c r="DA13" s="17">
        <v>6.8787000000000003</v>
      </c>
      <c r="DB13" s="17">
        <v>6.8787000000000003</v>
      </c>
      <c r="DC13" s="17">
        <v>2.1299999999999999E-2</v>
      </c>
      <c r="DD13" s="17">
        <v>12</v>
      </c>
      <c r="DE13" s="17">
        <v>14.919420000000001</v>
      </c>
      <c r="DF13" s="17">
        <v>14.9194</v>
      </c>
      <c r="DG13" s="17">
        <v>-2.9194</v>
      </c>
      <c r="DH13" s="17">
        <v>80.8</v>
      </c>
      <c r="DI13" s="17">
        <v>50</v>
      </c>
      <c r="DJ13" s="17">
        <v>72.717449999999999</v>
      </c>
      <c r="DK13" s="17">
        <v>8.0825499999999995</v>
      </c>
      <c r="DL13" s="17"/>
      <c r="DM13" s="17"/>
      <c r="DN13" s="17"/>
      <c r="DO13" s="17">
        <v>0</v>
      </c>
      <c r="DP13" s="17"/>
      <c r="DQ13" s="17"/>
      <c r="DR13" s="17"/>
      <c r="DS13" s="17">
        <v>0</v>
      </c>
      <c r="DT13" s="17"/>
      <c r="DU13" s="17"/>
      <c r="DV13" s="17"/>
      <c r="DW13" s="17">
        <v>0</v>
      </c>
      <c r="DX13" s="17"/>
      <c r="DY13" s="17"/>
      <c r="DZ13" s="17"/>
      <c r="EA13" s="17">
        <v>0</v>
      </c>
      <c r="EB13" s="17">
        <v>77.099999999999994</v>
      </c>
      <c r="EC13" s="17">
        <v>77.151799999999994</v>
      </c>
      <c r="ED13" s="17">
        <v>76.204130000000006</v>
      </c>
      <c r="EE13" s="17">
        <v>0.89587000000000006</v>
      </c>
      <c r="EF13" s="17">
        <v>127.2</v>
      </c>
      <c r="EG13" s="17">
        <v>104.63918</v>
      </c>
      <c r="EH13" s="17">
        <v>110.26318000000001</v>
      </c>
      <c r="EI13" s="17">
        <v>16.936820000000001</v>
      </c>
      <c r="EJ13" s="17"/>
      <c r="EK13" s="17"/>
      <c r="EL13" s="17"/>
      <c r="EM13" s="17">
        <v>0</v>
      </c>
      <c r="EN13" s="17"/>
      <c r="EO13" s="17"/>
      <c r="EP13" s="17"/>
      <c r="EQ13" s="17">
        <v>0</v>
      </c>
      <c r="ER13" s="17"/>
      <c r="ES13" s="17"/>
      <c r="ET13" s="17"/>
      <c r="EU13" s="17">
        <v>0</v>
      </c>
      <c r="EV13" s="17">
        <v>6.5</v>
      </c>
      <c r="EW13" s="17">
        <v>6.39</v>
      </c>
      <c r="EX13" s="17">
        <v>6.39</v>
      </c>
      <c r="EY13" s="17">
        <v>0.11</v>
      </c>
      <c r="EZ13" s="17">
        <v>307</v>
      </c>
      <c r="FA13" s="17">
        <v>310.08361000000002</v>
      </c>
      <c r="FB13" s="17"/>
      <c r="FC13" s="17">
        <v>307</v>
      </c>
      <c r="FD13" s="17">
        <v>38.700000000000003</v>
      </c>
      <c r="FE13" s="17">
        <v>39.74783</v>
      </c>
      <c r="FF13" s="17">
        <v>39.74783</v>
      </c>
      <c r="FG13" s="17">
        <v>-1.04783</v>
      </c>
      <c r="FH13" s="17">
        <v>137.19999999999999</v>
      </c>
      <c r="FI13" s="17">
        <v>134.02062000000001</v>
      </c>
      <c r="FJ13" s="17">
        <v>67.010329999999996</v>
      </c>
      <c r="FK13" s="17">
        <v>70.189670000000007</v>
      </c>
      <c r="FL13" s="17">
        <v>23.1</v>
      </c>
      <c r="FM13" s="17">
        <v>18.99192</v>
      </c>
      <c r="FN13" s="17">
        <v>18.99192</v>
      </c>
      <c r="FO13" s="17">
        <v>4.1080800000000002</v>
      </c>
      <c r="FP13" s="17">
        <v>18.2</v>
      </c>
      <c r="FQ13" s="17">
        <v>17.562139999999999</v>
      </c>
      <c r="FR13" s="17">
        <v>17.562139999999999</v>
      </c>
      <c r="FS13" s="17">
        <v>0.63785999999999998</v>
      </c>
      <c r="FT13" s="17">
        <v>12.2</v>
      </c>
      <c r="FU13" s="17">
        <v>12</v>
      </c>
      <c r="FV13" s="17">
        <v>12</v>
      </c>
      <c r="FW13" s="17">
        <v>0.2</v>
      </c>
      <c r="FX13" s="17">
        <v>89.7</v>
      </c>
      <c r="FY13" s="17">
        <v>79.573189999999997</v>
      </c>
      <c r="FZ13" s="17">
        <v>73.685419999999993</v>
      </c>
      <c r="GA13" s="17">
        <v>16.014579999999999</v>
      </c>
      <c r="GB13" s="17">
        <v>124.6</v>
      </c>
      <c r="GC13" s="17">
        <v>133.88659999999999</v>
      </c>
      <c r="GD13" s="17">
        <v>184.91497000000001</v>
      </c>
      <c r="GE13" s="17">
        <v>-60.314970000000002</v>
      </c>
      <c r="GF13" s="17">
        <v>124.7</v>
      </c>
      <c r="GG13" s="17">
        <v>133.88659999999999</v>
      </c>
      <c r="GH13" s="17">
        <v>184.91497000000001</v>
      </c>
      <c r="GI13" s="17">
        <v>-60.214970000000001</v>
      </c>
      <c r="GJ13" s="17">
        <v>153.69999999999999</v>
      </c>
      <c r="GK13" s="17">
        <v>134.28865999999999</v>
      </c>
      <c r="GL13" s="17">
        <v>185.47028</v>
      </c>
      <c r="GM13" s="17">
        <v>-31.77028</v>
      </c>
      <c r="GN13" s="17">
        <v>109</v>
      </c>
      <c r="GO13" s="17">
        <v>110.37475999999999</v>
      </c>
      <c r="GP13" s="17">
        <v>110.37463</v>
      </c>
      <c r="GQ13" s="17">
        <v>-1.37463</v>
      </c>
      <c r="GR13" s="17">
        <v>7.7</v>
      </c>
      <c r="GS13" s="17">
        <v>7.9823300000000001</v>
      </c>
      <c r="GT13" s="17">
        <v>7.9823300000000001</v>
      </c>
      <c r="GU13" s="17">
        <v>-0.28233000000000003</v>
      </c>
      <c r="GV13" s="17">
        <v>9</v>
      </c>
      <c r="GW13" s="17">
        <v>8.3742199999999993</v>
      </c>
      <c r="GX13" s="17">
        <v>8.3742099999999997</v>
      </c>
      <c r="GY13" s="17">
        <v>0.62578999999999996</v>
      </c>
      <c r="GZ13" s="17">
        <v>0</v>
      </c>
      <c r="HA13" s="17"/>
      <c r="HB13" s="17"/>
      <c r="HC13" s="17">
        <v>0</v>
      </c>
      <c r="HD13" s="17">
        <v>13.2</v>
      </c>
      <c r="HE13" s="17">
        <v>21.751460000000002</v>
      </c>
      <c r="HF13" s="17">
        <v>21.751460000000002</v>
      </c>
      <c r="HG13" s="17">
        <v>-8.5514600000000005</v>
      </c>
      <c r="HH13" s="17">
        <v>2</v>
      </c>
      <c r="HI13" s="17">
        <v>1.97359</v>
      </c>
      <c r="HJ13" s="17">
        <v>1.97359</v>
      </c>
      <c r="HK13" s="17">
        <v>2.6409999999999999E-2</v>
      </c>
      <c r="HL13" s="17"/>
      <c r="HM13" s="17"/>
      <c r="HN13" s="17"/>
      <c r="HO13" s="17">
        <v>0</v>
      </c>
      <c r="HP13" s="17">
        <v>53.2</v>
      </c>
      <c r="HQ13" s="17">
        <v>50</v>
      </c>
      <c r="HR13" s="17">
        <v>50.000010000000003</v>
      </c>
      <c r="HS13" s="17">
        <v>3.1999900000000001</v>
      </c>
      <c r="HT13" s="17"/>
      <c r="HU13" s="17"/>
      <c r="HV13" s="17"/>
      <c r="HW13" s="17">
        <v>0</v>
      </c>
      <c r="HX13" s="17"/>
      <c r="HY13" s="17"/>
      <c r="HZ13" s="17"/>
      <c r="IA13" s="17">
        <v>0</v>
      </c>
      <c r="IB13" s="17">
        <v>21.1</v>
      </c>
      <c r="IC13" s="17">
        <v>16.490729999999999</v>
      </c>
      <c r="ID13" s="17"/>
      <c r="IE13" s="17">
        <v>21.1</v>
      </c>
      <c r="IF13" s="17">
        <v>0</v>
      </c>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114.7</v>
      </c>
      <c r="JE13" s="17">
        <v>109.5651</v>
      </c>
      <c r="JF13" s="17">
        <v>104.24711000000001</v>
      </c>
      <c r="JG13" s="17">
        <v>10.45289</v>
      </c>
      <c r="JH13" s="17">
        <v>86</v>
      </c>
      <c r="JI13" s="17">
        <v>96.082930000000005</v>
      </c>
      <c r="JJ13" s="17">
        <v>185.37441999999999</v>
      </c>
      <c r="JK13" s="17">
        <v>-99.374420000000001</v>
      </c>
      <c r="JL13" s="17">
        <v>86.1</v>
      </c>
      <c r="JM13" s="17">
        <v>96.082930000000005</v>
      </c>
      <c r="JN13" s="17">
        <v>185.37441999999999</v>
      </c>
      <c r="JO13" s="17">
        <v>-99.274420000000006</v>
      </c>
      <c r="JP13" s="17">
        <v>85.9</v>
      </c>
      <c r="JQ13" s="17">
        <v>96.082930000000005</v>
      </c>
      <c r="JR13" s="17">
        <v>185.37441999999999</v>
      </c>
      <c r="JS13" s="17">
        <v>-99.474419999999995</v>
      </c>
      <c r="JT13" s="17">
        <v>174</v>
      </c>
      <c r="JU13" s="17">
        <v>144.55719999999999</v>
      </c>
      <c r="JV13" s="17">
        <v>278.89665000000002</v>
      </c>
      <c r="JW13" s="17">
        <v>-104.89664999999999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c r="LE13" s="17"/>
      <c r="LF13" s="17"/>
      <c r="LG13" s="17">
        <v>0</v>
      </c>
      <c r="LH13" s="17">
        <v>118.6</v>
      </c>
      <c r="LI13" s="17">
        <v>134.83107000000001</v>
      </c>
      <c r="LJ13" s="17">
        <v>112.9327</v>
      </c>
      <c r="LK13" s="17">
        <v>5.6673</v>
      </c>
      <c r="LL13" s="17">
        <v>98.8</v>
      </c>
      <c r="LM13" s="17">
        <v>69.239419999999996</v>
      </c>
      <c r="LN13" s="17">
        <v>90.827089999999998</v>
      </c>
      <c r="LO13" s="17">
        <v>7.9729099999999997</v>
      </c>
      <c r="LP13" s="17">
        <v>63.4</v>
      </c>
      <c r="LQ13" s="17">
        <v>67.133979999999994</v>
      </c>
      <c r="LR13" s="17">
        <v>67.133979999999994</v>
      </c>
      <c r="LS13" s="17">
        <v>-3.7339799999999999</v>
      </c>
      <c r="LT13" s="17">
        <v>67</v>
      </c>
      <c r="LU13" s="17">
        <v>63.210299999999997</v>
      </c>
      <c r="LV13" s="17">
        <v>71.736000000000004</v>
      </c>
      <c r="LW13" s="17">
        <v>-4.7359999999999998</v>
      </c>
      <c r="LX13" s="17">
        <v>26.3</v>
      </c>
      <c r="LY13" s="17">
        <v>29.951460000000001</v>
      </c>
      <c r="LZ13" s="17">
        <v>29.687480000000001</v>
      </c>
      <c r="MA13" s="17">
        <v>-3.38748</v>
      </c>
      <c r="MB13" s="17"/>
      <c r="MC13" s="17"/>
      <c r="MD13" s="17"/>
      <c r="ME13" s="17">
        <v>0</v>
      </c>
      <c r="MF13" s="17"/>
      <c r="MG13" s="17"/>
      <c r="MH13" s="17"/>
      <c r="MI13" s="17">
        <v>0</v>
      </c>
      <c r="MJ13" s="17"/>
      <c r="MK13" s="17"/>
      <c r="ML13" s="17"/>
      <c r="MM13" s="17">
        <v>0</v>
      </c>
      <c r="MN13" s="17">
        <v>102.8</v>
      </c>
      <c r="MO13" s="17">
        <v>151.08876000000001</v>
      </c>
      <c r="MP13" s="17">
        <v>151.08876000000001</v>
      </c>
      <c r="MQ13" s="17">
        <v>-48.288760000000003</v>
      </c>
      <c r="MR13" s="17">
        <v>101.8</v>
      </c>
      <c r="MS13" s="17">
        <v>151.08876000000001</v>
      </c>
      <c r="MT13" s="17">
        <v>151.08876000000001</v>
      </c>
      <c r="MU13" s="17">
        <v>-49.288760000000003</v>
      </c>
      <c r="MV13" s="17">
        <v>122</v>
      </c>
      <c r="MW13" s="17">
        <v>151.54248000000001</v>
      </c>
      <c r="MX13" s="17">
        <v>151.54248000000001</v>
      </c>
      <c r="MY13" s="17">
        <v>-29.542480000000001</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217.5</v>
      </c>
      <c r="NU13" s="17">
        <v>206.29038</v>
      </c>
      <c r="NV13" s="17">
        <v>206.29037</v>
      </c>
      <c r="NW13" s="17">
        <v>11.209630000000001</v>
      </c>
      <c r="NX13" s="17">
        <v>104.4</v>
      </c>
      <c r="NY13" s="17">
        <v>103.45493</v>
      </c>
      <c r="NZ13" s="17">
        <v>103.45493</v>
      </c>
      <c r="OA13" s="17">
        <v>0.94506999999999997</v>
      </c>
      <c r="OB13" s="17">
        <v>0</v>
      </c>
      <c r="OC13" s="17"/>
      <c r="OD13" s="17"/>
      <c r="OE13" s="17">
        <v>0</v>
      </c>
      <c r="OF13" s="17">
        <v>67.8</v>
      </c>
      <c r="OG13" s="17">
        <v>100.2</v>
      </c>
      <c r="OH13" s="17">
        <v>88.53</v>
      </c>
      <c r="OI13" s="17">
        <v>-20.73</v>
      </c>
      <c r="OJ13" s="17">
        <v>0</v>
      </c>
      <c r="OK13" s="17"/>
      <c r="OL13" s="17"/>
      <c r="OM13" s="17">
        <v>0</v>
      </c>
      <c r="ON13" s="17">
        <v>9.6</v>
      </c>
      <c r="OO13" s="17">
        <v>13.237</v>
      </c>
      <c r="OP13" s="17">
        <v>13.237</v>
      </c>
      <c r="OQ13" s="17">
        <v>-3.637</v>
      </c>
      <c r="OR13" s="17">
        <v>0</v>
      </c>
      <c r="OS13" s="17"/>
      <c r="OT13" s="17"/>
      <c r="OU13" s="17">
        <v>0</v>
      </c>
      <c r="OV13" s="17"/>
      <c r="OW13" s="17"/>
      <c r="OX13" s="17"/>
      <c r="OY13" s="17">
        <v>0</v>
      </c>
      <c r="OZ13" s="17"/>
      <c r="PA13" s="17"/>
      <c r="PB13" s="17"/>
      <c r="PC13" s="17">
        <v>0</v>
      </c>
      <c r="PD13" s="17">
        <v>9.9</v>
      </c>
      <c r="PE13" s="17"/>
      <c r="PF13" s="17"/>
      <c r="PG13" s="17">
        <v>9.9</v>
      </c>
      <c r="PH13" s="17">
        <v>0</v>
      </c>
      <c r="PI13" s="17"/>
      <c r="PJ13" s="17"/>
      <c r="PK13" s="17">
        <v>0</v>
      </c>
      <c r="PL13" s="17">
        <v>0</v>
      </c>
      <c r="PM13" s="17"/>
      <c r="PN13" s="17"/>
      <c r="PO13" s="17">
        <v>0</v>
      </c>
      <c r="PP13" s="17">
        <v>0.6</v>
      </c>
      <c r="PQ13" s="17">
        <v>0.4</v>
      </c>
      <c r="PR13" s="17">
        <v>0.4</v>
      </c>
      <c r="PS13" s="17">
        <v>0.2</v>
      </c>
      <c r="PT13" s="17">
        <v>1.9</v>
      </c>
      <c r="PU13" s="17">
        <v>1.6</v>
      </c>
      <c r="PV13" s="17">
        <v>1.6</v>
      </c>
      <c r="PW13" s="17">
        <v>0.3</v>
      </c>
      <c r="PX13" s="17">
        <v>4.7</v>
      </c>
      <c r="PY13" s="17">
        <v>4.5999999999999996</v>
      </c>
      <c r="PZ13" s="17">
        <v>4.5999999999999996</v>
      </c>
      <c r="QA13" s="17">
        <v>0.1</v>
      </c>
      <c r="QB13" s="17">
        <v>20.7</v>
      </c>
      <c r="QC13" s="17">
        <v>19.417480000000001</v>
      </c>
      <c r="QD13" s="17">
        <v>19.417480000000001</v>
      </c>
      <c r="QE13" s="17">
        <v>1.2825200000000001</v>
      </c>
      <c r="QF13" s="17">
        <v>4.7</v>
      </c>
      <c r="QG13" s="17">
        <v>4.5</v>
      </c>
      <c r="QH13" s="17">
        <v>4.5</v>
      </c>
      <c r="QI13" s="17">
        <v>0.2</v>
      </c>
      <c r="QJ13" s="17">
        <v>4</v>
      </c>
      <c r="QK13" s="17">
        <v>3.1</v>
      </c>
      <c r="QL13" s="17">
        <v>3.1</v>
      </c>
      <c r="QM13" s="17">
        <v>0.9</v>
      </c>
      <c r="QN13" s="17">
        <v>3.5</v>
      </c>
      <c r="QO13" s="17">
        <v>3.5</v>
      </c>
      <c r="QP13" s="17">
        <v>3.5</v>
      </c>
      <c r="QQ13" s="17">
        <v>0</v>
      </c>
      <c r="QR13" s="17">
        <v>18.5</v>
      </c>
      <c r="QS13" s="17">
        <v>17.864080000000001</v>
      </c>
      <c r="QT13" s="17">
        <v>17.864080000000001</v>
      </c>
      <c r="QU13" s="17">
        <v>0.63592000000000004</v>
      </c>
      <c r="QV13" s="17">
        <v>0</v>
      </c>
      <c r="QW13" s="17"/>
      <c r="QX13" s="17"/>
      <c r="QY13" s="17">
        <v>0</v>
      </c>
      <c r="QZ13" s="17">
        <v>0</v>
      </c>
      <c r="RA13" s="17"/>
      <c r="RB13" s="17"/>
      <c r="RC13" s="17">
        <v>0</v>
      </c>
      <c r="RD13" s="17">
        <v>25.1</v>
      </c>
      <c r="RE13" s="17">
        <v>24.228999999999999</v>
      </c>
      <c r="RF13" s="17">
        <v>24.228999999999999</v>
      </c>
      <c r="RG13" s="17">
        <v>0.871</v>
      </c>
      <c r="RH13" s="17">
        <v>68.099999999999994</v>
      </c>
      <c r="RI13" s="17">
        <v>63.783999999999999</v>
      </c>
      <c r="RJ13" s="17">
        <v>63.783999999999999</v>
      </c>
      <c r="RK13" s="17">
        <v>4.3159999999999998</v>
      </c>
      <c r="RL13" s="17">
        <v>0</v>
      </c>
      <c r="RM13" s="17"/>
      <c r="RN13" s="17"/>
      <c r="RO13" s="17">
        <v>0</v>
      </c>
      <c r="RP13" s="17">
        <v>2.4</v>
      </c>
      <c r="RQ13" s="17">
        <v>2.4990000000000001</v>
      </c>
      <c r="RR13" s="17">
        <v>2.4990000000000001</v>
      </c>
      <c r="RS13" s="17">
        <v>-9.9000000000000005E-2</v>
      </c>
      <c r="RT13" s="17">
        <v>5</v>
      </c>
      <c r="RU13" s="17">
        <v>3.8144300000000002</v>
      </c>
      <c r="RV13" s="17"/>
      <c r="RW13" s="17">
        <v>5</v>
      </c>
      <c r="RX13" s="17">
        <v>1.3</v>
      </c>
      <c r="RY13" s="17">
        <v>2</v>
      </c>
      <c r="RZ13" s="17">
        <v>2</v>
      </c>
      <c r="SA13" s="17">
        <v>-0.7</v>
      </c>
      <c r="SB13" s="17">
        <v>0.3</v>
      </c>
      <c r="SC13" s="17">
        <v>0.4</v>
      </c>
      <c r="SD13" s="17">
        <v>0.4</v>
      </c>
      <c r="SE13" s="17">
        <v>-0.1</v>
      </c>
      <c r="SF13" s="17">
        <v>8.5</v>
      </c>
      <c r="SG13" s="17">
        <v>7.3</v>
      </c>
      <c r="SH13" s="17">
        <v>7.3</v>
      </c>
      <c r="SI13" s="17">
        <v>1.2</v>
      </c>
      <c r="SJ13" s="17">
        <v>3.4</v>
      </c>
      <c r="SK13" s="17">
        <v>2.2999999999999998</v>
      </c>
      <c r="SL13" s="17">
        <v>2.2999999999999998</v>
      </c>
      <c r="SM13" s="17">
        <v>1.1000000000000001</v>
      </c>
      <c r="SN13" s="17">
        <v>10.8</v>
      </c>
      <c r="SO13" s="17">
        <v>7</v>
      </c>
      <c r="SP13" s="17">
        <v>7</v>
      </c>
      <c r="SQ13" s="17">
        <v>3.8</v>
      </c>
      <c r="SR13" s="17">
        <v>14.3</v>
      </c>
      <c r="SS13" s="17">
        <v>10</v>
      </c>
      <c r="ST13" s="17">
        <v>10</v>
      </c>
      <c r="SU13" s="17">
        <v>4.3</v>
      </c>
      <c r="SV13" s="17">
        <v>16.600000000000001</v>
      </c>
      <c r="SW13" s="17">
        <v>14.077669999999999</v>
      </c>
      <c r="SX13" s="17">
        <v>14.077669999999999</v>
      </c>
      <c r="SY13" s="17">
        <v>2.5223300000000002</v>
      </c>
      <c r="SZ13" s="17">
        <v>13.2</v>
      </c>
      <c r="TA13" s="17">
        <v>14.98</v>
      </c>
      <c r="TB13" s="17">
        <v>14.98</v>
      </c>
      <c r="TC13" s="17">
        <v>-1.78</v>
      </c>
      <c r="TD13" s="17">
        <v>18.7</v>
      </c>
      <c r="TE13" s="17">
        <v>26.2</v>
      </c>
      <c r="TF13" s="17">
        <v>22.619</v>
      </c>
      <c r="TG13" s="17">
        <v>-3.919</v>
      </c>
      <c r="TH13" s="17">
        <v>0</v>
      </c>
      <c r="TI13" s="17"/>
      <c r="TJ13" s="17"/>
      <c r="TK13" s="17">
        <v>0</v>
      </c>
      <c r="TL13" s="17">
        <v>77.900000000000006</v>
      </c>
      <c r="TM13" s="17">
        <v>64.099999999999994</v>
      </c>
      <c r="TN13" s="17">
        <v>36.384999999999998</v>
      </c>
      <c r="TO13" s="17">
        <v>41.515000000000001</v>
      </c>
      <c r="TP13" s="17">
        <v>91.6</v>
      </c>
      <c r="TQ13" s="17">
        <v>81.5</v>
      </c>
      <c r="TR13" s="17">
        <v>61.694000000000003</v>
      </c>
      <c r="TS13" s="17">
        <v>29.905999999999999</v>
      </c>
      <c r="TT13" s="17">
        <v>6.6</v>
      </c>
      <c r="TU13" s="17">
        <v>3.2320000000000002</v>
      </c>
      <c r="TV13" s="17">
        <v>3.2320000000000002</v>
      </c>
      <c r="TW13" s="17">
        <v>3.3679999999999999</v>
      </c>
      <c r="TX13" s="17">
        <v>2.1</v>
      </c>
      <c r="TY13" s="17">
        <v>2.194</v>
      </c>
      <c r="TZ13" s="17">
        <v>2.194</v>
      </c>
      <c r="UA13" s="17">
        <v>-9.4E-2</v>
      </c>
      <c r="UB13" s="17">
        <v>10.5</v>
      </c>
      <c r="UC13" s="17">
        <v>8</v>
      </c>
      <c r="UD13" s="17">
        <v>8</v>
      </c>
      <c r="UE13" s="17">
        <v>2.5</v>
      </c>
      <c r="UF13" s="17">
        <v>4.2</v>
      </c>
      <c r="UG13" s="17">
        <v>2.5</v>
      </c>
      <c r="UH13" s="17">
        <v>2.5</v>
      </c>
      <c r="UI13" s="17">
        <v>1.7</v>
      </c>
      <c r="UJ13" s="17">
        <v>7.2</v>
      </c>
      <c r="UK13" s="17">
        <v>7.7</v>
      </c>
      <c r="UL13" s="17">
        <v>7.7</v>
      </c>
      <c r="UM13" s="17">
        <v>-0.5</v>
      </c>
      <c r="UN13" s="17">
        <v>4.8</v>
      </c>
      <c r="UO13" s="17">
        <v>5</v>
      </c>
      <c r="UP13" s="17">
        <v>5</v>
      </c>
      <c r="UQ13" s="17">
        <v>-0.2</v>
      </c>
      <c r="UR13" s="17">
        <v>5.3</v>
      </c>
      <c r="US13" s="17">
        <v>5.5</v>
      </c>
      <c r="UT13" s="17">
        <v>5.5</v>
      </c>
      <c r="UU13" s="17">
        <v>-0.2</v>
      </c>
      <c r="UV13" s="17">
        <v>5.5</v>
      </c>
      <c r="UW13" s="17">
        <v>5.7</v>
      </c>
      <c r="UX13" s="17">
        <v>5.7</v>
      </c>
      <c r="UY13" s="17">
        <v>-0.2</v>
      </c>
      <c r="UZ13" s="17">
        <v>7</v>
      </c>
      <c r="VA13" s="17">
        <v>8.6809999999999992</v>
      </c>
      <c r="VB13" s="17">
        <v>8.6809999999999992</v>
      </c>
      <c r="VC13" s="17">
        <v>-1.681</v>
      </c>
      <c r="VD13" s="17">
        <v>0</v>
      </c>
      <c r="VE13" s="17"/>
      <c r="VF13" s="17"/>
      <c r="VG13" s="17">
        <v>0</v>
      </c>
      <c r="VH13" s="17">
        <v>0</v>
      </c>
      <c r="VI13" s="17"/>
      <c r="VJ13" s="17"/>
      <c r="VK13" s="17">
        <v>0</v>
      </c>
      <c r="VL13" s="17">
        <v>0</v>
      </c>
      <c r="VM13" s="17"/>
      <c r="VN13" s="17"/>
      <c r="VO13" s="17">
        <v>0</v>
      </c>
      <c r="VP13" s="17">
        <v>0.6</v>
      </c>
      <c r="VQ13" s="17">
        <v>0.6</v>
      </c>
      <c r="VR13" s="17">
        <v>0.6</v>
      </c>
      <c r="VS13" s="17">
        <v>0</v>
      </c>
      <c r="VT13" s="17">
        <v>39.299999999999997</v>
      </c>
      <c r="VU13" s="17">
        <v>19</v>
      </c>
      <c r="VV13" s="17">
        <v>40</v>
      </c>
      <c r="VW13" s="17">
        <v>-0.7</v>
      </c>
      <c r="VX13" s="17">
        <v>26.5</v>
      </c>
      <c r="VY13" s="17">
        <v>17.399999999999999</v>
      </c>
      <c r="VZ13" s="17">
        <v>29</v>
      </c>
      <c r="WA13" s="17">
        <v>-2.5</v>
      </c>
      <c r="WB13" s="17">
        <v>0</v>
      </c>
      <c r="WC13" s="17"/>
      <c r="WD13" s="17"/>
      <c r="WE13" s="17">
        <v>0</v>
      </c>
      <c r="WF13" s="17">
        <v>2.2000000000000002</v>
      </c>
      <c r="WG13" s="17">
        <v>2.9009999999999998</v>
      </c>
      <c r="WH13" s="17">
        <v>2.9009999999999998</v>
      </c>
      <c r="WI13" s="17">
        <v>-0.70099999999999996</v>
      </c>
      <c r="WJ13" s="17">
        <v>2.4</v>
      </c>
      <c r="WK13" s="17">
        <v>2.4</v>
      </c>
      <c r="WL13" s="17">
        <v>2.4</v>
      </c>
      <c r="WM13" s="17">
        <v>0</v>
      </c>
      <c r="WN13" s="17">
        <v>2</v>
      </c>
      <c r="WO13" s="17">
        <v>2.4</v>
      </c>
      <c r="WP13" s="17">
        <v>2.4</v>
      </c>
      <c r="WQ13" s="17">
        <v>-0.4</v>
      </c>
      <c r="WR13" s="17">
        <v>2.1</v>
      </c>
      <c r="WS13" s="17">
        <v>2.8</v>
      </c>
      <c r="WT13" s="17">
        <v>2.8</v>
      </c>
      <c r="WU13" s="17">
        <v>-0.7</v>
      </c>
      <c r="WV13" s="17">
        <v>0</v>
      </c>
      <c r="WW13" s="17"/>
      <c r="WX13" s="17"/>
      <c r="WY13" s="17">
        <v>0</v>
      </c>
      <c r="WZ13" s="17">
        <v>7</v>
      </c>
      <c r="XA13" s="17">
        <v>6.8</v>
      </c>
      <c r="XB13" s="17">
        <v>6.8</v>
      </c>
      <c r="XC13" s="17">
        <v>0.2</v>
      </c>
      <c r="XD13" s="17">
        <v>19.8</v>
      </c>
      <c r="XE13" s="17">
        <v>18.4466</v>
      </c>
      <c r="XF13" s="17">
        <v>18.4466</v>
      </c>
      <c r="XG13" s="17">
        <v>1.3533999999999999</v>
      </c>
      <c r="XH13" s="17">
        <v>6</v>
      </c>
      <c r="XI13" s="17">
        <v>10.7</v>
      </c>
      <c r="XJ13" s="17">
        <v>10.7</v>
      </c>
      <c r="XK13" s="17">
        <v>-4.7</v>
      </c>
      <c r="XL13" s="17">
        <v>29.7</v>
      </c>
      <c r="XM13" s="17">
        <v>29</v>
      </c>
      <c r="XN13" s="17">
        <v>29</v>
      </c>
      <c r="XO13" s="17">
        <v>0.7</v>
      </c>
      <c r="XP13" s="17">
        <v>33</v>
      </c>
      <c r="XQ13" s="17">
        <v>29</v>
      </c>
      <c r="XR13" s="17">
        <v>29</v>
      </c>
      <c r="XS13" s="17">
        <v>4</v>
      </c>
      <c r="XT13" s="17"/>
      <c r="XU13" s="17"/>
      <c r="XV13" s="17"/>
      <c r="XW13" s="17">
        <v>0</v>
      </c>
      <c r="XX13" s="17">
        <v>18.100000000000001</v>
      </c>
      <c r="XY13" s="17">
        <v>19.5</v>
      </c>
      <c r="XZ13" s="17">
        <v>19.5</v>
      </c>
      <c r="YA13" s="17">
        <v>-1.4</v>
      </c>
      <c r="YB13" s="17">
        <v>7.1</v>
      </c>
      <c r="YC13" s="17">
        <v>7.43</v>
      </c>
      <c r="YD13" s="17">
        <v>7.43</v>
      </c>
      <c r="YE13" s="17">
        <v>-0.33</v>
      </c>
      <c r="YF13" s="17">
        <v>11.1</v>
      </c>
      <c r="YG13" s="17">
        <v>11</v>
      </c>
      <c r="YH13" s="17">
        <v>11</v>
      </c>
      <c r="YI13" s="17">
        <v>0.1</v>
      </c>
    </row>
    <row r="14" spans="1:659" ht="24" customHeight="1" x14ac:dyDescent="0.3">
      <c r="A14" s="1"/>
      <c r="B14" s="16" t="s">
        <v>65</v>
      </c>
      <c r="C14" s="16" t="s">
        <v>761</v>
      </c>
      <c r="D14" s="17">
        <v>76.599999999999994</v>
      </c>
      <c r="E14" s="17">
        <v>97.515230000000003</v>
      </c>
      <c r="F14" s="17">
        <v>137.49250000000001</v>
      </c>
      <c r="G14" s="17">
        <v>-60.892499999999998</v>
      </c>
      <c r="H14" s="17">
        <v>526</v>
      </c>
      <c r="I14" s="17">
        <v>533.17858000000001</v>
      </c>
      <c r="J14" s="17">
        <v>537.94254999999998</v>
      </c>
      <c r="K14" s="17">
        <v>-11.942550000000001</v>
      </c>
      <c r="L14" s="17">
        <v>176.5</v>
      </c>
      <c r="M14" s="17">
        <v>173.45247000000001</v>
      </c>
      <c r="N14" s="17">
        <v>175.00227000000001</v>
      </c>
      <c r="O14" s="17">
        <v>1.49773</v>
      </c>
      <c r="P14" s="17"/>
      <c r="Q14" s="17"/>
      <c r="R14" s="17"/>
      <c r="S14" s="17">
        <v>0</v>
      </c>
      <c r="T14" s="17"/>
      <c r="U14" s="17"/>
      <c r="V14" s="17"/>
      <c r="W14" s="17">
        <v>0</v>
      </c>
      <c r="X14" s="17">
        <v>30</v>
      </c>
      <c r="Y14" s="17"/>
      <c r="Z14" s="17"/>
      <c r="AA14" s="17">
        <v>30</v>
      </c>
      <c r="AB14" s="17">
        <v>147</v>
      </c>
      <c r="AC14" s="17">
        <v>144.07400000000001</v>
      </c>
      <c r="AD14" s="17">
        <v>112.44799999999999</v>
      </c>
      <c r="AE14" s="17">
        <v>34.552</v>
      </c>
      <c r="AF14" s="17"/>
      <c r="AG14" s="17"/>
      <c r="AH14" s="17"/>
      <c r="AI14" s="17">
        <v>0</v>
      </c>
      <c r="AJ14" s="17"/>
      <c r="AK14" s="17"/>
      <c r="AL14" s="17"/>
      <c r="AM14" s="17">
        <v>0</v>
      </c>
      <c r="AN14" s="17">
        <v>129.4</v>
      </c>
      <c r="AO14" s="17">
        <v>135.58384000000001</v>
      </c>
      <c r="AP14" s="17">
        <v>166.35664</v>
      </c>
      <c r="AQ14" s="17">
        <v>-36.95664</v>
      </c>
      <c r="AR14" s="17">
        <v>129.19999999999999</v>
      </c>
      <c r="AS14" s="17">
        <v>135.58384000000001</v>
      </c>
      <c r="AT14" s="17">
        <v>166.35664</v>
      </c>
      <c r="AU14" s="17">
        <v>-37.156640000000003</v>
      </c>
      <c r="AV14" s="17">
        <v>129</v>
      </c>
      <c r="AW14" s="17">
        <v>135.58384000000001</v>
      </c>
      <c r="AX14" s="17">
        <v>166.35664</v>
      </c>
      <c r="AY14" s="17">
        <v>-37.356639999999999</v>
      </c>
      <c r="AZ14" s="17">
        <v>225.8</v>
      </c>
      <c r="BA14" s="17">
        <v>203.98649</v>
      </c>
      <c r="BB14" s="17">
        <v>250.28432000000001</v>
      </c>
      <c r="BC14" s="17">
        <v>-24.48432</v>
      </c>
      <c r="BD14" s="17">
        <v>215.1</v>
      </c>
      <c r="BE14" s="17">
        <v>207.04164</v>
      </c>
      <c r="BF14" s="17">
        <v>207.04164</v>
      </c>
      <c r="BG14" s="17">
        <v>8.0583600000000004</v>
      </c>
      <c r="BH14" s="17">
        <v>111</v>
      </c>
      <c r="BI14" s="17">
        <v>103.8317</v>
      </c>
      <c r="BJ14" s="17">
        <v>103.83168999999999</v>
      </c>
      <c r="BK14" s="17">
        <v>7.16831</v>
      </c>
      <c r="BL14" s="17">
        <v>235.2</v>
      </c>
      <c r="BM14" s="17">
        <v>253.93648999999999</v>
      </c>
      <c r="BN14" s="17">
        <v>77.669229999999999</v>
      </c>
      <c r="BO14" s="17">
        <v>157.53076999999999</v>
      </c>
      <c r="BP14" s="17">
        <v>3.2</v>
      </c>
      <c r="BQ14" s="17">
        <v>3.4527100000000002</v>
      </c>
      <c r="BR14" s="17">
        <v>3.4527100000000002</v>
      </c>
      <c r="BS14" s="17">
        <v>-0.25270999999999999</v>
      </c>
      <c r="BT14" s="17"/>
      <c r="BU14" s="17"/>
      <c r="BV14" s="17"/>
      <c r="BW14" s="17">
        <v>0</v>
      </c>
      <c r="BX14" s="17"/>
      <c r="BY14" s="17"/>
      <c r="BZ14" s="17"/>
      <c r="CA14" s="17">
        <v>0</v>
      </c>
      <c r="CB14" s="17"/>
      <c r="CC14" s="17"/>
      <c r="CD14" s="17"/>
      <c r="CE14" s="17">
        <v>0</v>
      </c>
      <c r="CF14" s="17"/>
      <c r="CG14" s="17"/>
      <c r="CH14" s="17"/>
      <c r="CI14" s="17">
        <v>0</v>
      </c>
      <c r="CJ14" s="17">
        <v>162.6</v>
      </c>
      <c r="CK14" s="17">
        <v>145.62174999999999</v>
      </c>
      <c r="CL14" s="17">
        <v>134.84691000000001</v>
      </c>
      <c r="CM14" s="17">
        <v>27.75309</v>
      </c>
      <c r="CN14" s="17">
        <v>7.5</v>
      </c>
      <c r="CO14" s="17">
        <v>5.1333399999999996</v>
      </c>
      <c r="CP14" s="17">
        <v>5.1333399999999996</v>
      </c>
      <c r="CQ14" s="17">
        <v>2.36666</v>
      </c>
      <c r="CR14" s="17">
        <v>5.6</v>
      </c>
      <c r="CS14" s="17">
        <v>2.8177599999999998</v>
      </c>
      <c r="CT14" s="17">
        <v>2.8177599999999998</v>
      </c>
      <c r="CU14" s="17">
        <v>2.7822399999999998</v>
      </c>
      <c r="CV14" s="17"/>
      <c r="CW14" s="17"/>
      <c r="CX14" s="17"/>
      <c r="CY14" s="17">
        <v>0</v>
      </c>
      <c r="CZ14" s="17">
        <v>6.9</v>
      </c>
      <c r="DA14" s="17">
        <v>6.8787000000000003</v>
      </c>
      <c r="DB14" s="17">
        <v>6.8787000000000003</v>
      </c>
      <c r="DC14" s="17">
        <v>2.1299999999999999E-2</v>
      </c>
      <c r="DD14" s="17">
        <v>12</v>
      </c>
      <c r="DE14" s="17">
        <v>14.919420000000001</v>
      </c>
      <c r="DF14" s="17">
        <v>14.9194</v>
      </c>
      <c r="DG14" s="17">
        <v>-2.9194</v>
      </c>
      <c r="DH14" s="17">
        <v>80.2</v>
      </c>
      <c r="DI14" s="17">
        <v>50</v>
      </c>
      <c r="DJ14" s="17">
        <v>79.181719999999999</v>
      </c>
      <c r="DK14" s="17">
        <v>1.0182800000000001</v>
      </c>
      <c r="DL14" s="17"/>
      <c r="DM14" s="17"/>
      <c r="DN14" s="17"/>
      <c r="DO14" s="17">
        <v>0</v>
      </c>
      <c r="DP14" s="17"/>
      <c r="DQ14" s="17"/>
      <c r="DR14" s="17"/>
      <c r="DS14" s="17">
        <v>0</v>
      </c>
      <c r="DT14" s="17"/>
      <c r="DU14" s="17"/>
      <c r="DV14" s="17"/>
      <c r="DW14" s="17">
        <v>0</v>
      </c>
      <c r="DX14" s="17"/>
      <c r="DY14" s="17"/>
      <c r="DZ14" s="17"/>
      <c r="EA14" s="17">
        <v>0</v>
      </c>
      <c r="EB14" s="17">
        <v>75.900000000000006</v>
      </c>
      <c r="EC14" s="17">
        <v>80.965249999999997</v>
      </c>
      <c r="ED14" s="17">
        <v>79.914739999999995</v>
      </c>
      <c r="EE14" s="17">
        <v>-4.0147399999999998</v>
      </c>
      <c r="EF14" s="17">
        <v>155.6</v>
      </c>
      <c r="EG14" s="17">
        <v>104.63918</v>
      </c>
      <c r="EH14" s="17">
        <v>110.26318000000001</v>
      </c>
      <c r="EI14" s="17">
        <v>45.336820000000003</v>
      </c>
      <c r="EJ14" s="17"/>
      <c r="EK14" s="17"/>
      <c r="EL14" s="17"/>
      <c r="EM14" s="17">
        <v>0</v>
      </c>
      <c r="EN14" s="17"/>
      <c r="EO14" s="17"/>
      <c r="EP14" s="17"/>
      <c r="EQ14" s="17">
        <v>0</v>
      </c>
      <c r="ER14" s="17"/>
      <c r="ES14" s="17"/>
      <c r="ET14" s="17"/>
      <c r="EU14" s="17">
        <v>0</v>
      </c>
      <c r="EV14" s="17">
        <v>6.5</v>
      </c>
      <c r="EW14" s="17">
        <v>6.39</v>
      </c>
      <c r="EX14" s="17">
        <v>6.39</v>
      </c>
      <c r="EY14" s="17">
        <v>0.11</v>
      </c>
      <c r="EZ14" s="17">
        <v>305.2</v>
      </c>
      <c r="FA14" s="17">
        <v>306.55628999999999</v>
      </c>
      <c r="FB14" s="17"/>
      <c r="FC14" s="17">
        <v>305.2</v>
      </c>
      <c r="FD14" s="17">
        <v>40</v>
      </c>
      <c r="FE14" s="17">
        <v>39.74783</v>
      </c>
      <c r="FF14" s="17">
        <v>39.74783</v>
      </c>
      <c r="FG14" s="17">
        <v>0.25217000000000001</v>
      </c>
      <c r="FH14" s="17">
        <v>138.6</v>
      </c>
      <c r="FI14" s="17">
        <v>134.02062000000001</v>
      </c>
      <c r="FJ14" s="17">
        <v>67.010329999999996</v>
      </c>
      <c r="FK14" s="17">
        <v>71.589669999999998</v>
      </c>
      <c r="FL14" s="17">
        <v>22.8</v>
      </c>
      <c r="FM14" s="17">
        <v>18.99192</v>
      </c>
      <c r="FN14" s="17">
        <v>18.99192</v>
      </c>
      <c r="FO14" s="17">
        <v>3.8080799999999999</v>
      </c>
      <c r="FP14" s="17">
        <v>18.2</v>
      </c>
      <c r="FQ14" s="17">
        <v>17.562139999999999</v>
      </c>
      <c r="FR14" s="17">
        <v>17.562139999999999</v>
      </c>
      <c r="FS14" s="17">
        <v>0.63785999999999998</v>
      </c>
      <c r="FT14" s="17">
        <v>12.2</v>
      </c>
      <c r="FU14" s="17">
        <v>12</v>
      </c>
      <c r="FV14" s="17">
        <v>12</v>
      </c>
      <c r="FW14" s="17">
        <v>0.2</v>
      </c>
      <c r="FX14" s="17">
        <v>87.8</v>
      </c>
      <c r="FY14" s="17">
        <v>79.573189999999997</v>
      </c>
      <c r="FZ14" s="17">
        <v>73.685419999999993</v>
      </c>
      <c r="GA14" s="17">
        <v>14.11458</v>
      </c>
      <c r="GB14" s="17">
        <v>122.5</v>
      </c>
      <c r="GC14" s="17">
        <v>133.88659999999999</v>
      </c>
      <c r="GD14" s="17">
        <v>184.91497000000001</v>
      </c>
      <c r="GE14" s="17">
        <v>-62.414969999999997</v>
      </c>
      <c r="GF14" s="17">
        <v>122.9</v>
      </c>
      <c r="GG14" s="17">
        <v>133.88659999999999</v>
      </c>
      <c r="GH14" s="17">
        <v>184.91497000000001</v>
      </c>
      <c r="GI14" s="17">
        <v>-62.014969999999998</v>
      </c>
      <c r="GJ14" s="17">
        <v>153.19999999999999</v>
      </c>
      <c r="GK14" s="17">
        <v>134.28865999999999</v>
      </c>
      <c r="GL14" s="17">
        <v>185.47027</v>
      </c>
      <c r="GM14" s="17">
        <v>-32.270269999999996</v>
      </c>
      <c r="GN14" s="17">
        <v>108.2</v>
      </c>
      <c r="GO14" s="17">
        <v>110.37475999999999</v>
      </c>
      <c r="GP14" s="17">
        <v>110.37455</v>
      </c>
      <c r="GQ14" s="17">
        <v>-2.17455</v>
      </c>
      <c r="GR14" s="17">
        <v>7.7</v>
      </c>
      <c r="GS14" s="17">
        <v>7.9823300000000001</v>
      </c>
      <c r="GT14" s="17">
        <v>7.9823300000000001</v>
      </c>
      <c r="GU14" s="17">
        <v>-0.28233000000000003</v>
      </c>
      <c r="GV14" s="17">
        <v>9</v>
      </c>
      <c r="GW14" s="17">
        <v>8.3742199999999993</v>
      </c>
      <c r="GX14" s="17">
        <v>8.3742099999999997</v>
      </c>
      <c r="GY14" s="17">
        <v>0.62578999999999996</v>
      </c>
      <c r="GZ14" s="17">
        <v>0</v>
      </c>
      <c r="HA14" s="17"/>
      <c r="HB14" s="17"/>
      <c r="HC14" s="17">
        <v>0</v>
      </c>
      <c r="HD14" s="17">
        <v>15.7</v>
      </c>
      <c r="HE14" s="17">
        <v>21.751460000000002</v>
      </c>
      <c r="HF14" s="17">
        <v>21.751460000000002</v>
      </c>
      <c r="HG14" s="17">
        <v>-6.0514599999999996</v>
      </c>
      <c r="HH14" s="17">
        <v>2</v>
      </c>
      <c r="HI14" s="17">
        <v>1.97359</v>
      </c>
      <c r="HJ14" s="17">
        <v>1.97359</v>
      </c>
      <c r="HK14" s="17">
        <v>2.6409999999999999E-2</v>
      </c>
      <c r="HL14" s="17"/>
      <c r="HM14" s="17"/>
      <c r="HN14" s="17"/>
      <c r="HO14" s="17">
        <v>0</v>
      </c>
      <c r="HP14" s="17">
        <v>49.2</v>
      </c>
      <c r="HQ14" s="17">
        <v>50</v>
      </c>
      <c r="HR14" s="17">
        <v>50</v>
      </c>
      <c r="HS14" s="17">
        <v>-0.8</v>
      </c>
      <c r="HT14" s="17"/>
      <c r="HU14" s="17"/>
      <c r="HV14" s="17"/>
      <c r="HW14" s="17">
        <v>0</v>
      </c>
      <c r="HX14" s="17"/>
      <c r="HY14" s="17"/>
      <c r="HZ14" s="17"/>
      <c r="IA14" s="17">
        <v>0</v>
      </c>
      <c r="IB14" s="17">
        <v>20.399999999999999</v>
      </c>
      <c r="IC14" s="17">
        <v>16.490729999999999</v>
      </c>
      <c r="ID14" s="17"/>
      <c r="IE14" s="17">
        <v>20.399999999999999</v>
      </c>
      <c r="IF14" s="17">
        <v>0</v>
      </c>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113.9</v>
      </c>
      <c r="JE14" s="17">
        <v>109.5651</v>
      </c>
      <c r="JF14" s="17">
        <v>104.24701</v>
      </c>
      <c r="JG14" s="17">
        <v>9.6529900000000008</v>
      </c>
      <c r="JH14" s="17">
        <v>86.5</v>
      </c>
      <c r="JI14" s="17">
        <v>96.082930000000005</v>
      </c>
      <c r="JJ14" s="17">
        <v>185.36998</v>
      </c>
      <c r="JK14" s="17">
        <v>-98.869979999999998</v>
      </c>
      <c r="JL14" s="17">
        <v>86.4</v>
      </c>
      <c r="JM14" s="17">
        <v>96.082930000000005</v>
      </c>
      <c r="JN14" s="17">
        <v>185.36998</v>
      </c>
      <c r="JO14" s="17">
        <v>-98.969980000000007</v>
      </c>
      <c r="JP14" s="17">
        <v>86.3</v>
      </c>
      <c r="JQ14" s="17">
        <v>96.082930000000005</v>
      </c>
      <c r="JR14" s="17">
        <v>185.36998</v>
      </c>
      <c r="JS14" s="17">
        <v>-99.069980000000001</v>
      </c>
      <c r="JT14" s="17">
        <v>173.9</v>
      </c>
      <c r="JU14" s="17">
        <v>144.55719999999999</v>
      </c>
      <c r="JV14" s="17">
        <v>278.88997000000001</v>
      </c>
      <c r="JW14" s="17">
        <v>-104.98997</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c r="LE14" s="17"/>
      <c r="LF14" s="17"/>
      <c r="LG14" s="17">
        <v>0</v>
      </c>
      <c r="LH14" s="17">
        <v>118.7</v>
      </c>
      <c r="LI14" s="17">
        <v>134.83107000000001</v>
      </c>
      <c r="LJ14" s="17">
        <v>112.9327</v>
      </c>
      <c r="LK14" s="17">
        <v>5.7672999999999996</v>
      </c>
      <c r="LL14" s="17">
        <v>97.7</v>
      </c>
      <c r="LM14" s="17">
        <v>68.323660000000004</v>
      </c>
      <c r="LN14" s="17">
        <v>90.147289999999998</v>
      </c>
      <c r="LO14" s="17">
        <v>7.5527100000000003</v>
      </c>
      <c r="LP14" s="17">
        <v>62.8</v>
      </c>
      <c r="LQ14" s="17">
        <v>67.133979999999994</v>
      </c>
      <c r="LR14" s="17">
        <v>67.133979999999994</v>
      </c>
      <c r="LS14" s="17">
        <v>-4.3339800000000004</v>
      </c>
      <c r="LT14" s="17">
        <v>67</v>
      </c>
      <c r="LU14" s="17">
        <v>63.210299999999997</v>
      </c>
      <c r="LV14" s="17">
        <v>71.736000000000004</v>
      </c>
      <c r="LW14" s="17">
        <v>-4.7359999999999998</v>
      </c>
      <c r="LX14" s="17">
        <v>26.9</v>
      </c>
      <c r="LY14" s="17">
        <v>29.951460000000001</v>
      </c>
      <c r="LZ14" s="17">
        <v>29.687480000000001</v>
      </c>
      <c r="MA14" s="17">
        <v>-2.78748</v>
      </c>
      <c r="MB14" s="17"/>
      <c r="MC14" s="17"/>
      <c r="MD14" s="17"/>
      <c r="ME14" s="17">
        <v>0</v>
      </c>
      <c r="MF14" s="17"/>
      <c r="MG14" s="17"/>
      <c r="MH14" s="17"/>
      <c r="MI14" s="17">
        <v>0</v>
      </c>
      <c r="MJ14" s="17"/>
      <c r="MK14" s="17"/>
      <c r="ML14" s="17"/>
      <c r="MM14" s="17">
        <v>0</v>
      </c>
      <c r="MN14" s="17">
        <v>103.1</v>
      </c>
      <c r="MO14" s="17">
        <v>151.08876000000001</v>
      </c>
      <c r="MP14" s="17">
        <v>151.08876000000001</v>
      </c>
      <c r="MQ14" s="17">
        <v>-47.988759999999999</v>
      </c>
      <c r="MR14" s="17">
        <v>101.9</v>
      </c>
      <c r="MS14" s="17">
        <v>151.08876000000001</v>
      </c>
      <c r="MT14" s="17">
        <v>151.08876000000001</v>
      </c>
      <c r="MU14" s="17">
        <v>-49.188760000000002</v>
      </c>
      <c r="MV14" s="17">
        <v>122.1</v>
      </c>
      <c r="MW14" s="17">
        <v>151.54248000000001</v>
      </c>
      <c r="MX14" s="17">
        <v>151.54248000000001</v>
      </c>
      <c r="MY14" s="17">
        <v>-29.44248</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217.2</v>
      </c>
      <c r="NU14" s="17">
        <v>206.29038</v>
      </c>
      <c r="NV14" s="17">
        <v>206.29037</v>
      </c>
      <c r="NW14" s="17">
        <v>10.90963</v>
      </c>
      <c r="NX14" s="17">
        <v>104.4</v>
      </c>
      <c r="NY14" s="17">
        <v>103.45493</v>
      </c>
      <c r="NZ14" s="17">
        <v>103.45493</v>
      </c>
      <c r="OA14" s="17">
        <v>0.94506999999999997</v>
      </c>
      <c r="OB14" s="17">
        <v>0</v>
      </c>
      <c r="OC14" s="17"/>
      <c r="OD14" s="17"/>
      <c r="OE14" s="17">
        <v>0</v>
      </c>
      <c r="OF14" s="17">
        <v>72.3</v>
      </c>
      <c r="OG14" s="17">
        <v>98.8</v>
      </c>
      <c r="OH14" s="17">
        <v>87.37</v>
      </c>
      <c r="OI14" s="17">
        <v>-15.07</v>
      </c>
      <c r="OJ14" s="17">
        <v>0</v>
      </c>
      <c r="OK14" s="17"/>
      <c r="OL14" s="17"/>
      <c r="OM14" s="17">
        <v>0</v>
      </c>
      <c r="ON14" s="17">
        <v>12.4</v>
      </c>
      <c r="OO14" s="17">
        <v>13.430999999999999</v>
      </c>
      <c r="OP14" s="17">
        <v>13.430999999999999</v>
      </c>
      <c r="OQ14" s="17">
        <v>-1.0309999999999999</v>
      </c>
      <c r="OR14" s="17">
        <v>0</v>
      </c>
      <c r="OS14" s="17"/>
      <c r="OT14" s="17"/>
      <c r="OU14" s="17">
        <v>0</v>
      </c>
      <c r="OV14" s="17"/>
      <c r="OW14" s="17"/>
      <c r="OX14" s="17"/>
      <c r="OY14" s="17">
        <v>0</v>
      </c>
      <c r="OZ14" s="17"/>
      <c r="PA14" s="17"/>
      <c r="PB14" s="17"/>
      <c r="PC14" s="17">
        <v>0</v>
      </c>
      <c r="PD14" s="17">
        <v>9.9</v>
      </c>
      <c r="PE14" s="17"/>
      <c r="PF14" s="17"/>
      <c r="PG14" s="17">
        <v>9.9</v>
      </c>
      <c r="PH14" s="17">
        <v>3</v>
      </c>
      <c r="PI14" s="17"/>
      <c r="PJ14" s="17"/>
      <c r="PK14" s="17">
        <v>3</v>
      </c>
      <c r="PL14" s="17">
        <v>0</v>
      </c>
      <c r="PM14" s="17"/>
      <c r="PN14" s="17"/>
      <c r="PO14" s="17">
        <v>0</v>
      </c>
      <c r="PP14" s="17">
        <v>0.6</v>
      </c>
      <c r="PQ14" s="17">
        <v>0.4</v>
      </c>
      <c r="PR14" s="17">
        <v>0.4</v>
      </c>
      <c r="PS14" s="17">
        <v>0.2</v>
      </c>
      <c r="PT14" s="17">
        <v>1.9</v>
      </c>
      <c r="PU14" s="17">
        <v>1.6</v>
      </c>
      <c r="PV14" s="17">
        <v>1.6</v>
      </c>
      <c r="PW14" s="17">
        <v>0.3</v>
      </c>
      <c r="PX14" s="17">
        <v>4.7</v>
      </c>
      <c r="PY14" s="17">
        <v>4.5999999999999996</v>
      </c>
      <c r="PZ14" s="17">
        <v>4.5999999999999996</v>
      </c>
      <c r="QA14" s="17">
        <v>0.1</v>
      </c>
      <c r="QB14" s="17">
        <v>20.2</v>
      </c>
      <c r="QC14" s="17">
        <v>19.417480000000001</v>
      </c>
      <c r="QD14" s="17">
        <v>19.417480000000001</v>
      </c>
      <c r="QE14" s="17">
        <v>0.78251999999999999</v>
      </c>
      <c r="QF14" s="17">
        <v>4.7</v>
      </c>
      <c r="QG14" s="17">
        <v>4.5</v>
      </c>
      <c r="QH14" s="17">
        <v>4.5</v>
      </c>
      <c r="QI14" s="17">
        <v>0.2</v>
      </c>
      <c r="QJ14" s="17">
        <v>4</v>
      </c>
      <c r="QK14" s="17">
        <v>3.1</v>
      </c>
      <c r="QL14" s="17">
        <v>3.1</v>
      </c>
      <c r="QM14" s="17">
        <v>0.9</v>
      </c>
      <c r="QN14" s="17">
        <v>3.4</v>
      </c>
      <c r="QO14" s="17">
        <v>3.5</v>
      </c>
      <c r="QP14" s="17">
        <v>3.5</v>
      </c>
      <c r="QQ14" s="17">
        <v>-0.1</v>
      </c>
      <c r="QR14" s="17">
        <v>18.5</v>
      </c>
      <c r="QS14" s="17">
        <v>17.864080000000001</v>
      </c>
      <c r="QT14" s="17">
        <v>17.864080000000001</v>
      </c>
      <c r="QU14" s="17">
        <v>0.63592000000000004</v>
      </c>
      <c r="QV14" s="17">
        <v>0</v>
      </c>
      <c r="QW14" s="17"/>
      <c r="QX14" s="17"/>
      <c r="QY14" s="17">
        <v>0</v>
      </c>
      <c r="QZ14" s="17">
        <v>0</v>
      </c>
      <c r="RA14" s="17"/>
      <c r="RB14" s="17"/>
      <c r="RC14" s="17">
        <v>0</v>
      </c>
      <c r="RD14" s="17">
        <v>22.3</v>
      </c>
      <c r="RE14" s="17">
        <v>23.835000000000001</v>
      </c>
      <c r="RF14" s="17">
        <v>23.835000000000001</v>
      </c>
      <c r="RG14" s="17">
        <v>-1.5349999999999999</v>
      </c>
      <c r="RH14" s="17">
        <v>58.7</v>
      </c>
      <c r="RI14" s="17">
        <v>62.436999999999998</v>
      </c>
      <c r="RJ14" s="17">
        <v>62.436999999999998</v>
      </c>
      <c r="RK14" s="17">
        <v>-3.7370000000000001</v>
      </c>
      <c r="RL14" s="17">
        <v>0</v>
      </c>
      <c r="RM14" s="17"/>
      <c r="RN14" s="17"/>
      <c r="RO14" s="17">
        <v>0</v>
      </c>
      <c r="RP14" s="17">
        <v>2.4</v>
      </c>
      <c r="RQ14" s="17">
        <v>2.4990000000000001</v>
      </c>
      <c r="RR14" s="17">
        <v>2.4990000000000001</v>
      </c>
      <c r="RS14" s="17">
        <v>-9.9000000000000005E-2</v>
      </c>
      <c r="RT14" s="17">
        <v>5</v>
      </c>
      <c r="RU14" s="17">
        <v>3.8144300000000002</v>
      </c>
      <c r="RV14" s="17"/>
      <c r="RW14" s="17">
        <v>5</v>
      </c>
      <c r="RX14" s="17">
        <v>1.3</v>
      </c>
      <c r="RY14" s="17">
        <v>2</v>
      </c>
      <c r="RZ14" s="17">
        <v>2</v>
      </c>
      <c r="SA14" s="17">
        <v>-0.7</v>
      </c>
      <c r="SB14" s="17">
        <v>0.3</v>
      </c>
      <c r="SC14" s="17">
        <v>0.4</v>
      </c>
      <c r="SD14" s="17">
        <v>0.4</v>
      </c>
      <c r="SE14" s="17">
        <v>-0.1</v>
      </c>
      <c r="SF14" s="17">
        <v>8.5</v>
      </c>
      <c r="SG14" s="17">
        <v>7.3</v>
      </c>
      <c r="SH14" s="17">
        <v>7.3</v>
      </c>
      <c r="SI14" s="17">
        <v>1.2</v>
      </c>
      <c r="SJ14" s="17">
        <v>3.3</v>
      </c>
      <c r="SK14" s="17">
        <v>2.2999999999999998</v>
      </c>
      <c r="SL14" s="17">
        <v>2.2999999999999998</v>
      </c>
      <c r="SM14" s="17">
        <v>1</v>
      </c>
      <c r="SN14" s="17">
        <v>10.199999999999999</v>
      </c>
      <c r="SO14" s="17">
        <v>7</v>
      </c>
      <c r="SP14" s="17">
        <v>7</v>
      </c>
      <c r="SQ14" s="17">
        <v>3.2</v>
      </c>
      <c r="SR14" s="17">
        <v>13.9</v>
      </c>
      <c r="SS14" s="17">
        <v>10</v>
      </c>
      <c r="ST14" s="17">
        <v>10</v>
      </c>
      <c r="SU14" s="17">
        <v>3.9</v>
      </c>
      <c r="SV14" s="17">
        <v>16.8</v>
      </c>
      <c r="SW14" s="17">
        <v>14.077669999999999</v>
      </c>
      <c r="SX14" s="17">
        <v>14.077669999999999</v>
      </c>
      <c r="SY14" s="17">
        <v>2.7223299999999999</v>
      </c>
      <c r="SZ14" s="17">
        <v>12.4</v>
      </c>
      <c r="TA14" s="17">
        <v>14.51</v>
      </c>
      <c r="TB14" s="17">
        <v>14.51</v>
      </c>
      <c r="TC14" s="17">
        <v>-2.11</v>
      </c>
      <c r="TD14" s="17">
        <v>19</v>
      </c>
      <c r="TE14" s="17">
        <v>24.5</v>
      </c>
      <c r="TF14" s="17">
        <v>20.835999999999999</v>
      </c>
      <c r="TG14" s="17">
        <v>-1.8360000000000001</v>
      </c>
      <c r="TH14" s="17">
        <v>0</v>
      </c>
      <c r="TI14" s="17"/>
      <c r="TJ14" s="17"/>
      <c r="TK14" s="17">
        <v>0</v>
      </c>
      <c r="TL14" s="17">
        <v>66.2</v>
      </c>
      <c r="TM14" s="17">
        <v>61.4</v>
      </c>
      <c r="TN14" s="17">
        <v>35.856999999999999</v>
      </c>
      <c r="TO14" s="17">
        <v>30.343</v>
      </c>
      <c r="TP14" s="17">
        <v>84.4</v>
      </c>
      <c r="TQ14" s="17">
        <v>79.599999999999994</v>
      </c>
      <c r="TR14" s="17">
        <v>59.555999999999997</v>
      </c>
      <c r="TS14" s="17">
        <v>24.844000000000001</v>
      </c>
      <c r="TT14" s="17">
        <v>8.4</v>
      </c>
      <c r="TU14" s="17">
        <v>3.1349999999999998</v>
      </c>
      <c r="TV14" s="17">
        <v>3.1349999999999998</v>
      </c>
      <c r="TW14" s="17">
        <v>5.2649999999999997</v>
      </c>
      <c r="TX14" s="17">
        <v>2.2999999999999998</v>
      </c>
      <c r="TY14" s="17">
        <v>2.1190000000000002</v>
      </c>
      <c r="TZ14" s="17">
        <v>2.1190000000000002</v>
      </c>
      <c r="UA14" s="17">
        <v>0.18099999999999999</v>
      </c>
      <c r="UB14" s="17">
        <v>10.5</v>
      </c>
      <c r="UC14" s="17">
        <v>8</v>
      </c>
      <c r="UD14" s="17">
        <v>8</v>
      </c>
      <c r="UE14" s="17">
        <v>2.5</v>
      </c>
      <c r="UF14" s="17">
        <v>4.2</v>
      </c>
      <c r="UG14" s="17">
        <v>2.5</v>
      </c>
      <c r="UH14" s="17">
        <v>2.5</v>
      </c>
      <c r="UI14" s="17">
        <v>1.7</v>
      </c>
      <c r="UJ14" s="17">
        <v>7.2</v>
      </c>
      <c r="UK14" s="17">
        <v>7.7</v>
      </c>
      <c r="UL14" s="17">
        <v>7.7</v>
      </c>
      <c r="UM14" s="17">
        <v>-0.5</v>
      </c>
      <c r="UN14" s="17">
        <v>4.8</v>
      </c>
      <c r="UO14" s="17">
        <v>5</v>
      </c>
      <c r="UP14" s="17">
        <v>5</v>
      </c>
      <c r="UQ14" s="17">
        <v>-0.2</v>
      </c>
      <c r="UR14" s="17">
        <v>5.3</v>
      </c>
      <c r="US14" s="17">
        <v>5.5</v>
      </c>
      <c r="UT14" s="17">
        <v>5.5</v>
      </c>
      <c r="UU14" s="17">
        <v>-0.2</v>
      </c>
      <c r="UV14" s="17">
        <v>5.5</v>
      </c>
      <c r="UW14" s="17">
        <v>5.7</v>
      </c>
      <c r="UX14" s="17">
        <v>5.7</v>
      </c>
      <c r="UY14" s="17">
        <v>-0.2</v>
      </c>
      <c r="UZ14" s="17">
        <v>9.4</v>
      </c>
      <c r="VA14" s="17">
        <v>9.0079999999999991</v>
      </c>
      <c r="VB14" s="17">
        <v>9.0079999999999991</v>
      </c>
      <c r="VC14" s="17">
        <v>0.39200000000000002</v>
      </c>
      <c r="VD14" s="17">
        <v>0</v>
      </c>
      <c r="VE14" s="17"/>
      <c r="VF14" s="17"/>
      <c r="VG14" s="17">
        <v>0</v>
      </c>
      <c r="VH14" s="17">
        <v>0</v>
      </c>
      <c r="VI14" s="17"/>
      <c r="VJ14" s="17"/>
      <c r="VK14" s="17">
        <v>0</v>
      </c>
      <c r="VL14" s="17">
        <v>0</v>
      </c>
      <c r="VM14" s="17"/>
      <c r="VN14" s="17"/>
      <c r="VO14" s="17">
        <v>0</v>
      </c>
      <c r="VP14" s="17">
        <v>0.6</v>
      </c>
      <c r="VQ14" s="17">
        <v>0.6</v>
      </c>
      <c r="VR14" s="17">
        <v>0.6</v>
      </c>
      <c r="VS14" s="17">
        <v>0</v>
      </c>
      <c r="VT14" s="17">
        <v>27.5</v>
      </c>
      <c r="VU14" s="17">
        <v>15.2</v>
      </c>
      <c r="VV14" s="17">
        <v>37</v>
      </c>
      <c r="VW14" s="17">
        <v>-9.5</v>
      </c>
      <c r="VX14" s="17">
        <v>20.6</v>
      </c>
      <c r="VY14" s="17">
        <v>15</v>
      </c>
      <c r="VZ14" s="17">
        <v>27</v>
      </c>
      <c r="WA14" s="17">
        <v>-6.4</v>
      </c>
      <c r="WB14" s="17">
        <v>0</v>
      </c>
      <c r="WC14" s="17"/>
      <c r="WD14" s="17"/>
      <c r="WE14" s="17">
        <v>0</v>
      </c>
      <c r="WF14" s="17">
        <v>2.2000000000000002</v>
      </c>
      <c r="WG14" s="17">
        <v>2.9009999999999998</v>
      </c>
      <c r="WH14" s="17">
        <v>2.9009999999999998</v>
      </c>
      <c r="WI14" s="17">
        <v>-0.70099999999999996</v>
      </c>
      <c r="WJ14" s="17">
        <v>2.4</v>
      </c>
      <c r="WK14" s="17">
        <v>2.4</v>
      </c>
      <c r="WL14" s="17">
        <v>2.4</v>
      </c>
      <c r="WM14" s="17">
        <v>0</v>
      </c>
      <c r="WN14" s="17">
        <v>2</v>
      </c>
      <c r="WO14" s="17">
        <v>2.4</v>
      </c>
      <c r="WP14" s="17">
        <v>2.4</v>
      </c>
      <c r="WQ14" s="17">
        <v>-0.4</v>
      </c>
      <c r="WR14" s="17">
        <v>2.1</v>
      </c>
      <c r="WS14" s="17">
        <v>2.8</v>
      </c>
      <c r="WT14" s="17">
        <v>2.8</v>
      </c>
      <c r="WU14" s="17">
        <v>-0.7</v>
      </c>
      <c r="WV14" s="17">
        <v>0</v>
      </c>
      <c r="WW14" s="17"/>
      <c r="WX14" s="17"/>
      <c r="WY14" s="17">
        <v>0</v>
      </c>
      <c r="WZ14" s="17">
        <v>7</v>
      </c>
      <c r="XA14" s="17">
        <v>6.8</v>
      </c>
      <c r="XB14" s="17">
        <v>6.8</v>
      </c>
      <c r="XC14" s="17">
        <v>0.2</v>
      </c>
      <c r="XD14" s="17">
        <v>19.8</v>
      </c>
      <c r="XE14" s="17">
        <v>18.4466</v>
      </c>
      <c r="XF14" s="17">
        <v>18.4466</v>
      </c>
      <c r="XG14" s="17">
        <v>1.3533999999999999</v>
      </c>
      <c r="XH14" s="17">
        <v>6.1</v>
      </c>
      <c r="XI14" s="17">
        <v>10.7</v>
      </c>
      <c r="XJ14" s="17">
        <v>10.7</v>
      </c>
      <c r="XK14" s="17">
        <v>-4.5999999999999996</v>
      </c>
      <c r="XL14" s="17">
        <v>29.3</v>
      </c>
      <c r="XM14" s="17">
        <v>29</v>
      </c>
      <c r="XN14" s="17">
        <v>29</v>
      </c>
      <c r="XO14" s="17">
        <v>0.3</v>
      </c>
      <c r="XP14" s="17">
        <v>32.9</v>
      </c>
      <c r="XQ14" s="17">
        <v>29</v>
      </c>
      <c r="XR14" s="17">
        <v>29</v>
      </c>
      <c r="XS14" s="17">
        <v>3.9</v>
      </c>
      <c r="XT14" s="17"/>
      <c r="XU14" s="17"/>
      <c r="XV14" s="17"/>
      <c r="XW14" s="17">
        <v>0</v>
      </c>
      <c r="XX14" s="17">
        <v>18.7</v>
      </c>
      <c r="XY14" s="17">
        <v>19.5</v>
      </c>
      <c r="XZ14" s="17">
        <v>19.5</v>
      </c>
      <c r="YA14" s="17">
        <v>-0.8</v>
      </c>
      <c r="YB14" s="17">
        <v>6.8</v>
      </c>
      <c r="YC14" s="17">
        <v>7.43</v>
      </c>
      <c r="YD14" s="17">
        <v>7.43</v>
      </c>
      <c r="YE14" s="17">
        <v>-0.63</v>
      </c>
      <c r="YF14" s="17">
        <v>10.199999999999999</v>
      </c>
      <c r="YG14" s="17">
        <v>11</v>
      </c>
      <c r="YH14" s="17">
        <v>11</v>
      </c>
      <c r="YI14" s="17">
        <v>-0.8</v>
      </c>
    </row>
    <row r="15" spans="1:659" ht="24" customHeight="1" x14ac:dyDescent="0.3">
      <c r="A15" s="1"/>
      <c r="B15" s="16" t="s">
        <v>65</v>
      </c>
      <c r="C15" s="16" t="s">
        <v>762</v>
      </c>
      <c r="D15" s="17">
        <v>71.900000000000006</v>
      </c>
      <c r="E15" s="17">
        <v>97.848110000000005</v>
      </c>
      <c r="F15" s="17">
        <v>137.34708000000001</v>
      </c>
      <c r="G15" s="17">
        <v>-65.44708</v>
      </c>
      <c r="H15" s="17">
        <v>528.20000000000005</v>
      </c>
      <c r="I15" s="17">
        <v>535.28399999999999</v>
      </c>
      <c r="J15" s="17">
        <v>525.12181999999996</v>
      </c>
      <c r="K15" s="17">
        <v>3.0781800000000001</v>
      </c>
      <c r="L15" s="17">
        <v>176.5</v>
      </c>
      <c r="M15" s="17">
        <v>174.13740000000001</v>
      </c>
      <c r="N15" s="17">
        <v>170.83145999999999</v>
      </c>
      <c r="O15" s="17">
        <v>5.6685400000000001</v>
      </c>
      <c r="P15" s="17"/>
      <c r="Q15" s="17"/>
      <c r="R15" s="17"/>
      <c r="S15" s="17">
        <v>0</v>
      </c>
      <c r="T15" s="17"/>
      <c r="U15" s="17"/>
      <c r="V15" s="17"/>
      <c r="W15" s="17">
        <v>0</v>
      </c>
      <c r="X15" s="17">
        <v>35.6</v>
      </c>
      <c r="Y15" s="17"/>
      <c r="Z15" s="17"/>
      <c r="AA15" s="17">
        <v>35.6</v>
      </c>
      <c r="AB15" s="17">
        <v>150.1</v>
      </c>
      <c r="AC15" s="17">
        <v>144.07400000000001</v>
      </c>
      <c r="AD15" s="17">
        <v>112.44799999999999</v>
      </c>
      <c r="AE15" s="17">
        <v>37.652000000000001</v>
      </c>
      <c r="AF15" s="17"/>
      <c r="AG15" s="17"/>
      <c r="AH15" s="17"/>
      <c r="AI15" s="17">
        <v>0</v>
      </c>
      <c r="AJ15" s="17"/>
      <c r="AK15" s="17"/>
      <c r="AL15" s="17"/>
      <c r="AM15" s="17">
        <v>0</v>
      </c>
      <c r="AN15" s="17">
        <v>128.9</v>
      </c>
      <c r="AO15" s="17">
        <v>135.58384000000001</v>
      </c>
      <c r="AP15" s="17">
        <v>165.58455000000001</v>
      </c>
      <c r="AQ15" s="17">
        <v>-36.684550000000002</v>
      </c>
      <c r="AR15" s="17">
        <v>129.19999999999999</v>
      </c>
      <c r="AS15" s="17">
        <v>135.58384000000001</v>
      </c>
      <c r="AT15" s="17">
        <v>165.58455000000001</v>
      </c>
      <c r="AU15" s="17">
        <v>-36.384549999999997</v>
      </c>
      <c r="AV15" s="17">
        <v>128.9</v>
      </c>
      <c r="AW15" s="17">
        <v>135.58384000000001</v>
      </c>
      <c r="AX15" s="17">
        <v>165.58455000000001</v>
      </c>
      <c r="AY15" s="17">
        <v>-36.684550000000002</v>
      </c>
      <c r="AZ15" s="17">
        <v>225.8</v>
      </c>
      <c r="BA15" s="17">
        <v>203.98649</v>
      </c>
      <c r="BB15" s="17">
        <v>249.12271000000001</v>
      </c>
      <c r="BC15" s="17">
        <v>-23.322710000000001</v>
      </c>
      <c r="BD15" s="17">
        <v>215.5</v>
      </c>
      <c r="BE15" s="17">
        <v>207.04164</v>
      </c>
      <c r="BF15" s="17">
        <v>207.04164</v>
      </c>
      <c r="BG15" s="17">
        <v>8.4583600000000008</v>
      </c>
      <c r="BH15" s="17">
        <v>110.8</v>
      </c>
      <c r="BI15" s="17">
        <v>103.8317</v>
      </c>
      <c r="BJ15" s="17">
        <v>103.83168999999999</v>
      </c>
      <c r="BK15" s="17">
        <v>6.9683099999999998</v>
      </c>
      <c r="BL15" s="17">
        <v>276.60000000000002</v>
      </c>
      <c r="BM15" s="17">
        <v>258.14321000000001</v>
      </c>
      <c r="BN15" s="17">
        <v>102.41157</v>
      </c>
      <c r="BO15" s="17">
        <v>174.18843000000001</v>
      </c>
      <c r="BP15" s="17">
        <v>3.2</v>
      </c>
      <c r="BQ15" s="17">
        <v>3.4527100000000002</v>
      </c>
      <c r="BR15" s="17">
        <v>3.4527100000000002</v>
      </c>
      <c r="BS15" s="17">
        <v>-0.25270999999999999</v>
      </c>
      <c r="BT15" s="17"/>
      <c r="BU15" s="17"/>
      <c r="BV15" s="17"/>
      <c r="BW15" s="17">
        <v>0</v>
      </c>
      <c r="BX15" s="17"/>
      <c r="BY15" s="17"/>
      <c r="BZ15" s="17"/>
      <c r="CA15" s="17">
        <v>0</v>
      </c>
      <c r="CB15" s="17"/>
      <c r="CC15" s="17"/>
      <c r="CD15" s="17"/>
      <c r="CE15" s="17">
        <v>0</v>
      </c>
      <c r="CF15" s="17"/>
      <c r="CG15" s="17"/>
      <c r="CH15" s="17"/>
      <c r="CI15" s="17">
        <v>0</v>
      </c>
      <c r="CJ15" s="17">
        <v>164.1</v>
      </c>
      <c r="CK15" s="17">
        <v>145.62174999999999</v>
      </c>
      <c r="CL15" s="17">
        <v>134.84691000000001</v>
      </c>
      <c r="CM15" s="17">
        <v>29.25309</v>
      </c>
      <c r="CN15" s="17">
        <v>7.7</v>
      </c>
      <c r="CO15" s="17">
        <v>5.1333399999999996</v>
      </c>
      <c r="CP15" s="17">
        <v>5.1333399999999996</v>
      </c>
      <c r="CQ15" s="17">
        <v>2.5666600000000002</v>
      </c>
      <c r="CR15" s="17">
        <v>6.5</v>
      </c>
      <c r="CS15" s="17">
        <v>2.8177599999999998</v>
      </c>
      <c r="CT15" s="17">
        <v>2.8177599999999998</v>
      </c>
      <c r="CU15" s="17">
        <v>3.6822400000000002</v>
      </c>
      <c r="CV15" s="17"/>
      <c r="CW15" s="17"/>
      <c r="CX15" s="17"/>
      <c r="CY15" s="17">
        <v>0</v>
      </c>
      <c r="CZ15" s="17">
        <v>7.1</v>
      </c>
      <c r="DA15" s="17">
        <v>6.8787000000000003</v>
      </c>
      <c r="DB15" s="17">
        <v>6.8787000000000003</v>
      </c>
      <c r="DC15" s="17">
        <v>0.2213</v>
      </c>
      <c r="DD15" s="17">
        <v>12.3</v>
      </c>
      <c r="DE15" s="17">
        <v>14.919420000000001</v>
      </c>
      <c r="DF15" s="17">
        <v>14.9194</v>
      </c>
      <c r="DG15" s="17">
        <v>-2.6194000000000002</v>
      </c>
      <c r="DH15" s="17">
        <v>80.3</v>
      </c>
      <c r="DI15" s="17">
        <v>50</v>
      </c>
      <c r="DJ15" s="17">
        <v>78.557699999999997</v>
      </c>
      <c r="DK15" s="17">
        <v>1.7423</v>
      </c>
      <c r="DL15" s="17"/>
      <c r="DM15" s="17"/>
      <c r="DN15" s="17"/>
      <c r="DO15" s="17">
        <v>0</v>
      </c>
      <c r="DP15" s="17"/>
      <c r="DQ15" s="17"/>
      <c r="DR15" s="17"/>
      <c r="DS15" s="17">
        <v>0</v>
      </c>
      <c r="DT15" s="17"/>
      <c r="DU15" s="17"/>
      <c r="DV15" s="17"/>
      <c r="DW15" s="17">
        <v>0</v>
      </c>
      <c r="DX15" s="17"/>
      <c r="DY15" s="17"/>
      <c r="DZ15" s="17"/>
      <c r="EA15" s="17">
        <v>0</v>
      </c>
      <c r="EB15" s="17">
        <v>76.3</v>
      </c>
      <c r="EC15" s="17">
        <v>80.589870000000005</v>
      </c>
      <c r="ED15" s="17">
        <v>79.424880000000002</v>
      </c>
      <c r="EE15" s="17">
        <v>-3.1248800000000001</v>
      </c>
      <c r="EF15" s="17">
        <v>145.9</v>
      </c>
      <c r="EG15" s="17">
        <v>104.63918</v>
      </c>
      <c r="EH15" s="17">
        <v>110.26318000000001</v>
      </c>
      <c r="EI15" s="17">
        <v>35.63682</v>
      </c>
      <c r="EJ15" s="17"/>
      <c r="EK15" s="17"/>
      <c r="EL15" s="17"/>
      <c r="EM15" s="17">
        <v>0</v>
      </c>
      <c r="EN15" s="17"/>
      <c r="EO15" s="17"/>
      <c r="EP15" s="17"/>
      <c r="EQ15" s="17">
        <v>0</v>
      </c>
      <c r="ER15" s="17"/>
      <c r="ES15" s="17"/>
      <c r="ET15" s="17"/>
      <c r="EU15" s="17">
        <v>0</v>
      </c>
      <c r="EV15" s="17">
        <v>6.5</v>
      </c>
      <c r="EW15" s="17">
        <v>6.39</v>
      </c>
      <c r="EX15" s="17">
        <v>6.39</v>
      </c>
      <c r="EY15" s="17">
        <v>0.11</v>
      </c>
      <c r="EZ15" s="17">
        <v>306.89999999999998</v>
      </c>
      <c r="FA15" s="17">
        <v>306.95513</v>
      </c>
      <c r="FB15" s="17"/>
      <c r="FC15" s="17">
        <v>306.89999999999998</v>
      </c>
      <c r="FD15" s="17">
        <v>40.5</v>
      </c>
      <c r="FE15" s="17">
        <v>39.74783</v>
      </c>
      <c r="FF15" s="17">
        <v>39.74783</v>
      </c>
      <c r="FG15" s="17">
        <v>0.75217000000000001</v>
      </c>
      <c r="FH15" s="17">
        <v>141.5</v>
      </c>
      <c r="FI15" s="17">
        <v>134.02062000000001</v>
      </c>
      <c r="FJ15" s="17">
        <v>66.990290000000002</v>
      </c>
      <c r="FK15" s="17">
        <v>74.509709999999998</v>
      </c>
      <c r="FL15" s="17">
        <v>23.6</v>
      </c>
      <c r="FM15" s="17">
        <v>18.99192</v>
      </c>
      <c r="FN15" s="17">
        <v>18.99192</v>
      </c>
      <c r="FO15" s="17">
        <v>4.6080800000000002</v>
      </c>
      <c r="FP15" s="17">
        <v>18.2</v>
      </c>
      <c r="FQ15" s="17">
        <v>17.562139999999999</v>
      </c>
      <c r="FR15" s="17">
        <v>17.562139999999999</v>
      </c>
      <c r="FS15" s="17">
        <v>0.63785999999999998</v>
      </c>
      <c r="FT15" s="17">
        <v>12.2</v>
      </c>
      <c r="FU15" s="17">
        <v>12</v>
      </c>
      <c r="FV15" s="17">
        <v>12</v>
      </c>
      <c r="FW15" s="17">
        <v>0.2</v>
      </c>
      <c r="FX15" s="17">
        <v>90.7</v>
      </c>
      <c r="FY15" s="17">
        <v>79.573189999999997</v>
      </c>
      <c r="FZ15" s="17">
        <v>73.685419999999993</v>
      </c>
      <c r="GA15" s="17">
        <v>17.014579999999999</v>
      </c>
      <c r="GB15" s="17">
        <v>121.8</v>
      </c>
      <c r="GC15" s="17">
        <v>133.88659999999999</v>
      </c>
      <c r="GD15" s="17">
        <v>184.91497000000001</v>
      </c>
      <c r="GE15" s="17">
        <v>-63.11497</v>
      </c>
      <c r="GF15" s="17">
        <v>122.5</v>
      </c>
      <c r="GG15" s="17">
        <v>133.88659999999999</v>
      </c>
      <c r="GH15" s="17">
        <v>184.91497000000001</v>
      </c>
      <c r="GI15" s="17">
        <v>-62.414969999999997</v>
      </c>
      <c r="GJ15" s="17">
        <v>153.5</v>
      </c>
      <c r="GK15" s="17">
        <v>134.28865999999999</v>
      </c>
      <c r="GL15" s="17">
        <v>185.47027</v>
      </c>
      <c r="GM15" s="17">
        <v>-31.970269999999999</v>
      </c>
      <c r="GN15" s="17">
        <v>107.7</v>
      </c>
      <c r="GO15" s="17">
        <v>110.37475999999999</v>
      </c>
      <c r="GP15" s="17">
        <v>110.37452999999999</v>
      </c>
      <c r="GQ15" s="17">
        <v>-2.6745299999999999</v>
      </c>
      <c r="GR15" s="17">
        <v>7.7</v>
      </c>
      <c r="GS15" s="17">
        <v>7.9823300000000001</v>
      </c>
      <c r="GT15" s="17">
        <v>7.9823300000000001</v>
      </c>
      <c r="GU15" s="17">
        <v>-0.28233000000000003</v>
      </c>
      <c r="GV15" s="17">
        <v>9</v>
      </c>
      <c r="GW15" s="17">
        <v>8.3742199999999993</v>
      </c>
      <c r="GX15" s="17">
        <v>8.3742099999999997</v>
      </c>
      <c r="GY15" s="17">
        <v>0.62578999999999996</v>
      </c>
      <c r="GZ15" s="17">
        <v>0</v>
      </c>
      <c r="HA15" s="17"/>
      <c r="HB15" s="17"/>
      <c r="HC15" s="17">
        <v>0</v>
      </c>
      <c r="HD15" s="17">
        <v>21.8</v>
      </c>
      <c r="HE15" s="17">
        <v>21.751460000000002</v>
      </c>
      <c r="HF15" s="17">
        <v>21.751460000000002</v>
      </c>
      <c r="HG15" s="17">
        <v>4.854E-2</v>
      </c>
      <c r="HH15" s="17">
        <v>2</v>
      </c>
      <c r="HI15" s="17">
        <v>1.97359</v>
      </c>
      <c r="HJ15" s="17">
        <v>1.97359</v>
      </c>
      <c r="HK15" s="17">
        <v>2.6409999999999999E-2</v>
      </c>
      <c r="HL15" s="17"/>
      <c r="HM15" s="17"/>
      <c r="HN15" s="17"/>
      <c r="HO15" s="17">
        <v>0</v>
      </c>
      <c r="HP15" s="17">
        <v>67.400000000000006</v>
      </c>
      <c r="HQ15" s="17">
        <v>50</v>
      </c>
      <c r="HR15" s="17">
        <v>50.000010000000003</v>
      </c>
      <c r="HS15" s="17">
        <v>17.399989999999999</v>
      </c>
      <c r="HT15" s="17"/>
      <c r="HU15" s="17"/>
      <c r="HV15" s="17"/>
      <c r="HW15" s="17">
        <v>0</v>
      </c>
      <c r="HX15" s="17"/>
      <c r="HY15" s="17"/>
      <c r="HZ15" s="17"/>
      <c r="IA15" s="17">
        <v>0</v>
      </c>
      <c r="IB15" s="17">
        <v>20.5</v>
      </c>
      <c r="IC15" s="17">
        <v>16.490729999999999</v>
      </c>
      <c r="ID15" s="17"/>
      <c r="IE15" s="17">
        <v>20.5</v>
      </c>
      <c r="IF15" s="17">
        <v>0</v>
      </c>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113.7</v>
      </c>
      <c r="JE15" s="17">
        <v>109.5651</v>
      </c>
      <c r="JF15" s="17">
        <v>104.24699</v>
      </c>
      <c r="JG15" s="17">
        <v>9.4530100000000008</v>
      </c>
      <c r="JH15" s="17">
        <v>86.5</v>
      </c>
      <c r="JI15" s="17">
        <v>96.082930000000005</v>
      </c>
      <c r="JJ15" s="17">
        <v>185.35221999999999</v>
      </c>
      <c r="JK15" s="17">
        <v>-98.852220000000003</v>
      </c>
      <c r="JL15" s="17">
        <v>86.5</v>
      </c>
      <c r="JM15" s="17">
        <v>96.082930000000005</v>
      </c>
      <c r="JN15" s="17">
        <v>185.35221999999999</v>
      </c>
      <c r="JO15" s="17">
        <v>-98.852220000000003</v>
      </c>
      <c r="JP15" s="17">
        <v>86.5</v>
      </c>
      <c r="JQ15" s="17">
        <v>96.082930000000005</v>
      </c>
      <c r="JR15" s="17">
        <v>185.35221999999999</v>
      </c>
      <c r="JS15" s="17">
        <v>-98.852220000000003</v>
      </c>
      <c r="JT15" s="17">
        <v>174</v>
      </c>
      <c r="JU15" s="17">
        <v>144.55719999999999</v>
      </c>
      <c r="JV15" s="17">
        <v>278.86324999999999</v>
      </c>
      <c r="JW15" s="17">
        <v>-104.86324999999999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c r="LE15" s="17"/>
      <c r="LF15" s="17"/>
      <c r="LG15" s="17">
        <v>0</v>
      </c>
      <c r="LH15" s="17">
        <v>135.1</v>
      </c>
      <c r="LI15" s="17">
        <v>134.83107000000001</v>
      </c>
      <c r="LJ15" s="17">
        <v>112.95272</v>
      </c>
      <c r="LK15" s="17">
        <v>22.147279999999999</v>
      </c>
      <c r="LL15" s="17">
        <v>101.3</v>
      </c>
      <c r="LM15" s="17">
        <v>69.087950000000006</v>
      </c>
      <c r="LN15" s="17">
        <v>89.125889999999998</v>
      </c>
      <c r="LO15" s="17">
        <v>12.174110000000001</v>
      </c>
      <c r="LP15" s="17">
        <v>62.8</v>
      </c>
      <c r="LQ15" s="17">
        <v>67.133979999999994</v>
      </c>
      <c r="LR15" s="17">
        <v>67.133979999999994</v>
      </c>
      <c r="LS15" s="17">
        <v>-4.3339800000000004</v>
      </c>
      <c r="LT15" s="17">
        <v>69.900000000000006</v>
      </c>
      <c r="LU15" s="17">
        <v>63.210299999999997</v>
      </c>
      <c r="LV15" s="17">
        <v>71.736000000000004</v>
      </c>
      <c r="LW15" s="17">
        <v>-1.8360000000000001</v>
      </c>
      <c r="LX15" s="17">
        <v>29.5</v>
      </c>
      <c r="LY15" s="17">
        <v>29.951460000000001</v>
      </c>
      <c r="LZ15" s="17">
        <v>29.687480000000001</v>
      </c>
      <c r="MA15" s="17">
        <v>-0.18748000000000001</v>
      </c>
      <c r="MB15" s="17"/>
      <c r="MC15" s="17"/>
      <c r="MD15" s="17"/>
      <c r="ME15" s="17">
        <v>0</v>
      </c>
      <c r="MF15" s="17"/>
      <c r="MG15" s="17"/>
      <c r="MH15" s="17"/>
      <c r="MI15" s="17">
        <v>0</v>
      </c>
      <c r="MJ15" s="17"/>
      <c r="MK15" s="17"/>
      <c r="ML15" s="17"/>
      <c r="MM15" s="17">
        <v>0</v>
      </c>
      <c r="MN15" s="17">
        <v>103.3</v>
      </c>
      <c r="MO15" s="17">
        <v>151.08876000000001</v>
      </c>
      <c r="MP15" s="17">
        <v>151.08876000000001</v>
      </c>
      <c r="MQ15" s="17">
        <v>-47.788760000000003</v>
      </c>
      <c r="MR15" s="17">
        <v>101.9</v>
      </c>
      <c r="MS15" s="17">
        <v>151.08876000000001</v>
      </c>
      <c r="MT15" s="17">
        <v>151.08876000000001</v>
      </c>
      <c r="MU15" s="17">
        <v>-49.188760000000002</v>
      </c>
      <c r="MV15" s="17">
        <v>122.5</v>
      </c>
      <c r="MW15" s="17">
        <v>151.54248000000001</v>
      </c>
      <c r="MX15" s="17">
        <v>151.54248000000001</v>
      </c>
      <c r="MY15" s="17">
        <v>-29.042480000000001</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217.3</v>
      </c>
      <c r="NU15" s="17">
        <v>206.29038</v>
      </c>
      <c r="NV15" s="17">
        <v>206.29037</v>
      </c>
      <c r="NW15" s="17">
        <v>11.00963</v>
      </c>
      <c r="NX15" s="17">
        <v>104.4</v>
      </c>
      <c r="NY15" s="17">
        <v>103.45493</v>
      </c>
      <c r="NZ15" s="17">
        <v>103.45493</v>
      </c>
      <c r="OA15" s="17">
        <v>0.94506999999999997</v>
      </c>
      <c r="OB15" s="17">
        <v>0</v>
      </c>
      <c r="OC15" s="17"/>
      <c r="OD15" s="17"/>
      <c r="OE15" s="17">
        <v>0</v>
      </c>
      <c r="OF15" s="17">
        <v>69.900000000000006</v>
      </c>
      <c r="OG15" s="17">
        <v>95.5</v>
      </c>
      <c r="OH15" s="17">
        <v>86.2</v>
      </c>
      <c r="OI15" s="17">
        <v>-16.3</v>
      </c>
      <c r="OJ15" s="17">
        <v>0</v>
      </c>
      <c r="OK15" s="17"/>
      <c r="OL15" s="17"/>
      <c r="OM15" s="17">
        <v>0</v>
      </c>
      <c r="ON15" s="17">
        <v>11</v>
      </c>
      <c r="OO15" s="17">
        <v>13.366</v>
      </c>
      <c r="OP15" s="17">
        <v>13.366</v>
      </c>
      <c r="OQ15" s="17">
        <v>-2.3660000000000001</v>
      </c>
      <c r="OR15" s="17">
        <v>0</v>
      </c>
      <c r="OS15" s="17"/>
      <c r="OT15" s="17"/>
      <c r="OU15" s="17">
        <v>0</v>
      </c>
      <c r="OV15" s="17"/>
      <c r="OW15" s="17"/>
      <c r="OX15" s="17"/>
      <c r="OY15" s="17">
        <v>0</v>
      </c>
      <c r="OZ15" s="17"/>
      <c r="PA15" s="17"/>
      <c r="PB15" s="17"/>
      <c r="PC15" s="17">
        <v>0</v>
      </c>
      <c r="PD15" s="17">
        <v>9.9</v>
      </c>
      <c r="PE15" s="17"/>
      <c r="PF15" s="17"/>
      <c r="PG15" s="17">
        <v>9.9</v>
      </c>
      <c r="PH15" s="17">
        <v>2.5</v>
      </c>
      <c r="PI15" s="17"/>
      <c r="PJ15" s="17"/>
      <c r="PK15" s="17">
        <v>2.5</v>
      </c>
      <c r="PL15" s="17">
        <v>0</v>
      </c>
      <c r="PM15" s="17"/>
      <c r="PN15" s="17"/>
      <c r="PO15" s="17">
        <v>0</v>
      </c>
      <c r="PP15" s="17">
        <v>0.5</v>
      </c>
      <c r="PQ15" s="17">
        <v>0.4</v>
      </c>
      <c r="PR15" s="17">
        <v>0.4</v>
      </c>
      <c r="PS15" s="17">
        <v>0.1</v>
      </c>
      <c r="PT15" s="17">
        <v>1.9</v>
      </c>
      <c r="PU15" s="17">
        <v>1.6</v>
      </c>
      <c r="PV15" s="17">
        <v>1.6</v>
      </c>
      <c r="PW15" s="17">
        <v>0.3</v>
      </c>
      <c r="PX15" s="17">
        <v>4.5999999999999996</v>
      </c>
      <c r="PY15" s="17">
        <v>4.5999999999999996</v>
      </c>
      <c r="PZ15" s="17">
        <v>4.5999999999999996</v>
      </c>
      <c r="QA15" s="17">
        <v>0</v>
      </c>
      <c r="QB15" s="17">
        <v>20.399999999999999</v>
      </c>
      <c r="QC15" s="17">
        <v>19.417480000000001</v>
      </c>
      <c r="QD15" s="17">
        <v>19.417480000000001</v>
      </c>
      <c r="QE15" s="17">
        <v>0.98251999999999995</v>
      </c>
      <c r="QF15" s="17">
        <v>4.9000000000000004</v>
      </c>
      <c r="QG15" s="17">
        <v>4.5</v>
      </c>
      <c r="QH15" s="17">
        <v>4.5</v>
      </c>
      <c r="QI15" s="17">
        <v>0.4</v>
      </c>
      <c r="QJ15" s="17">
        <v>4</v>
      </c>
      <c r="QK15" s="17">
        <v>3.1</v>
      </c>
      <c r="QL15" s="17">
        <v>3.1</v>
      </c>
      <c r="QM15" s="17">
        <v>0.9</v>
      </c>
      <c r="QN15" s="17">
        <v>3.4</v>
      </c>
      <c r="QO15" s="17">
        <v>3.5</v>
      </c>
      <c r="QP15" s="17">
        <v>3.5</v>
      </c>
      <c r="QQ15" s="17">
        <v>-0.1</v>
      </c>
      <c r="QR15" s="17">
        <v>18.5</v>
      </c>
      <c r="QS15" s="17">
        <v>17.864080000000001</v>
      </c>
      <c r="QT15" s="17">
        <v>17.864080000000001</v>
      </c>
      <c r="QU15" s="17">
        <v>0.63592000000000004</v>
      </c>
      <c r="QV15" s="17">
        <v>0</v>
      </c>
      <c r="QW15" s="17"/>
      <c r="QX15" s="17"/>
      <c r="QY15" s="17">
        <v>0</v>
      </c>
      <c r="QZ15" s="17">
        <v>0</v>
      </c>
      <c r="RA15" s="17"/>
      <c r="RB15" s="17"/>
      <c r="RC15" s="17">
        <v>0</v>
      </c>
      <c r="RD15" s="17">
        <v>23</v>
      </c>
      <c r="RE15" s="17">
        <v>23.431999999999999</v>
      </c>
      <c r="RF15" s="17">
        <v>23.431999999999999</v>
      </c>
      <c r="RG15" s="17">
        <v>-0.432</v>
      </c>
      <c r="RH15" s="17">
        <v>52.3</v>
      </c>
      <c r="RI15" s="17">
        <v>60.728000000000002</v>
      </c>
      <c r="RJ15" s="17">
        <v>60.728000000000002</v>
      </c>
      <c r="RK15" s="17">
        <v>-8.4280000000000008</v>
      </c>
      <c r="RL15" s="17">
        <v>0</v>
      </c>
      <c r="RM15" s="17"/>
      <c r="RN15" s="17"/>
      <c r="RO15" s="17">
        <v>0</v>
      </c>
      <c r="RP15" s="17">
        <v>2.4</v>
      </c>
      <c r="RQ15" s="17">
        <v>2.4990000000000001</v>
      </c>
      <c r="RR15" s="17">
        <v>2.4990000000000001</v>
      </c>
      <c r="RS15" s="17">
        <v>-9.9000000000000005E-2</v>
      </c>
      <c r="RT15" s="17">
        <v>5.2</v>
      </c>
      <c r="RU15" s="17">
        <v>3.8144300000000002</v>
      </c>
      <c r="RV15" s="17"/>
      <c r="RW15" s="17">
        <v>5.2</v>
      </c>
      <c r="RX15" s="17">
        <v>1.3</v>
      </c>
      <c r="RY15" s="17">
        <v>2</v>
      </c>
      <c r="RZ15" s="17">
        <v>2</v>
      </c>
      <c r="SA15" s="17">
        <v>-0.7</v>
      </c>
      <c r="SB15" s="17">
        <v>0.3</v>
      </c>
      <c r="SC15" s="17">
        <v>0.4</v>
      </c>
      <c r="SD15" s="17">
        <v>0.4</v>
      </c>
      <c r="SE15" s="17">
        <v>-0.1</v>
      </c>
      <c r="SF15" s="17">
        <v>8.5</v>
      </c>
      <c r="SG15" s="17">
        <v>7.3</v>
      </c>
      <c r="SH15" s="17">
        <v>7.3</v>
      </c>
      <c r="SI15" s="17">
        <v>1.2</v>
      </c>
      <c r="SJ15" s="17">
        <v>3.3</v>
      </c>
      <c r="SK15" s="17">
        <v>2.2999999999999998</v>
      </c>
      <c r="SL15" s="17">
        <v>2.2999999999999998</v>
      </c>
      <c r="SM15" s="17">
        <v>1</v>
      </c>
      <c r="SN15" s="17">
        <v>9.1</v>
      </c>
      <c r="SO15" s="17">
        <v>7</v>
      </c>
      <c r="SP15" s="17">
        <v>7</v>
      </c>
      <c r="SQ15" s="17">
        <v>2.1</v>
      </c>
      <c r="SR15" s="17">
        <v>13.4</v>
      </c>
      <c r="SS15" s="17">
        <v>10</v>
      </c>
      <c r="ST15" s="17">
        <v>10</v>
      </c>
      <c r="SU15" s="17">
        <v>3.4</v>
      </c>
      <c r="SV15" s="17">
        <v>17</v>
      </c>
      <c r="SW15" s="17">
        <v>14.077669999999999</v>
      </c>
      <c r="SX15" s="17">
        <v>14.077669999999999</v>
      </c>
      <c r="SY15" s="17">
        <v>2.9223300000000001</v>
      </c>
      <c r="SZ15" s="17">
        <v>12.3</v>
      </c>
      <c r="TA15" s="17">
        <v>13.91</v>
      </c>
      <c r="TB15" s="17">
        <v>13.91</v>
      </c>
      <c r="TC15" s="17">
        <v>-1.61</v>
      </c>
      <c r="TD15" s="17">
        <v>13.4</v>
      </c>
      <c r="TE15" s="17">
        <v>22</v>
      </c>
      <c r="TF15" s="17">
        <v>19.155000000000001</v>
      </c>
      <c r="TG15" s="17">
        <v>-5.7549999999999999</v>
      </c>
      <c r="TH15" s="17">
        <v>0</v>
      </c>
      <c r="TI15" s="17"/>
      <c r="TJ15" s="17"/>
      <c r="TK15" s="17">
        <v>0</v>
      </c>
      <c r="TL15" s="17">
        <v>67.099999999999994</v>
      </c>
      <c r="TM15" s="17">
        <v>57.7</v>
      </c>
      <c r="TN15" s="17">
        <v>34.609000000000002</v>
      </c>
      <c r="TO15" s="17">
        <v>32.491</v>
      </c>
      <c r="TP15" s="17">
        <v>86.6</v>
      </c>
      <c r="TQ15" s="17">
        <v>77.099999999999994</v>
      </c>
      <c r="TR15" s="17">
        <v>58.3</v>
      </c>
      <c r="TS15" s="17">
        <v>28.3</v>
      </c>
      <c r="TT15" s="17">
        <v>6.9</v>
      </c>
      <c r="TU15" s="17">
        <v>3.0179999999999998</v>
      </c>
      <c r="TV15" s="17">
        <v>3.0179999999999998</v>
      </c>
      <c r="TW15" s="17">
        <v>3.8820000000000001</v>
      </c>
      <c r="TX15" s="17">
        <v>2.4</v>
      </c>
      <c r="TY15" s="17">
        <v>1.978</v>
      </c>
      <c r="TZ15" s="17">
        <v>1.978</v>
      </c>
      <c r="UA15" s="17">
        <v>0.42199999999999999</v>
      </c>
      <c r="UB15" s="17">
        <v>10.5</v>
      </c>
      <c r="UC15" s="17">
        <v>8</v>
      </c>
      <c r="UD15" s="17">
        <v>8</v>
      </c>
      <c r="UE15" s="17">
        <v>2.5</v>
      </c>
      <c r="UF15" s="17">
        <v>4.2</v>
      </c>
      <c r="UG15" s="17">
        <v>2.5</v>
      </c>
      <c r="UH15" s="17">
        <v>2.5</v>
      </c>
      <c r="UI15" s="17">
        <v>1.7</v>
      </c>
      <c r="UJ15" s="17">
        <v>7.1</v>
      </c>
      <c r="UK15" s="17">
        <v>7.7</v>
      </c>
      <c r="UL15" s="17">
        <v>7.7</v>
      </c>
      <c r="UM15" s="17">
        <v>-0.6</v>
      </c>
      <c r="UN15" s="17">
        <v>4.8</v>
      </c>
      <c r="UO15" s="17">
        <v>5</v>
      </c>
      <c r="UP15" s="17">
        <v>5</v>
      </c>
      <c r="UQ15" s="17">
        <v>-0.2</v>
      </c>
      <c r="UR15" s="17">
        <v>5.3</v>
      </c>
      <c r="US15" s="17">
        <v>5.5</v>
      </c>
      <c r="UT15" s="17">
        <v>5.5</v>
      </c>
      <c r="UU15" s="17">
        <v>-0.2</v>
      </c>
      <c r="UV15" s="17">
        <v>5.5</v>
      </c>
      <c r="UW15" s="17">
        <v>5.7</v>
      </c>
      <c r="UX15" s="17">
        <v>5.7</v>
      </c>
      <c r="UY15" s="17">
        <v>-0.2</v>
      </c>
      <c r="UZ15" s="17">
        <v>9.9</v>
      </c>
      <c r="VA15" s="17">
        <v>9.1059999999999999</v>
      </c>
      <c r="VB15" s="17">
        <v>9.1059999999999999</v>
      </c>
      <c r="VC15" s="17">
        <v>0.79400000000000004</v>
      </c>
      <c r="VD15" s="17">
        <v>0</v>
      </c>
      <c r="VE15" s="17"/>
      <c r="VF15" s="17"/>
      <c r="VG15" s="17">
        <v>0</v>
      </c>
      <c r="VH15" s="17">
        <v>0</v>
      </c>
      <c r="VI15" s="17"/>
      <c r="VJ15" s="17"/>
      <c r="VK15" s="17">
        <v>0</v>
      </c>
      <c r="VL15" s="17">
        <v>0</v>
      </c>
      <c r="VM15" s="17"/>
      <c r="VN15" s="17"/>
      <c r="VO15" s="17">
        <v>0</v>
      </c>
      <c r="VP15" s="17">
        <v>0.6</v>
      </c>
      <c r="VQ15" s="17">
        <v>0.6</v>
      </c>
      <c r="VR15" s="17">
        <v>0.6</v>
      </c>
      <c r="VS15" s="17">
        <v>0</v>
      </c>
      <c r="VT15" s="17">
        <v>33.299999999999997</v>
      </c>
      <c r="VU15" s="17">
        <v>12.2</v>
      </c>
      <c r="VV15" s="17">
        <v>34</v>
      </c>
      <c r="VW15" s="17">
        <v>-0.7</v>
      </c>
      <c r="VX15" s="17">
        <v>27.6</v>
      </c>
      <c r="VY15" s="17">
        <v>12.7</v>
      </c>
      <c r="VZ15" s="17">
        <v>24</v>
      </c>
      <c r="WA15" s="17">
        <v>3.6</v>
      </c>
      <c r="WB15" s="17">
        <v>0</v>
      </c>
      <c r="WC15" s="17"/>
      <c r="WD15" s="17"/>
      <c r="WE15" s="17">
        <v>0</v>
      </c>
      <c r="WF15" s="17">
        <v>2.2000000000000002</v>
      </c>
      <c r="WG15" s="17">
        <v>2.9009999999999998</v>
      </c>
      <c r="WH15" s="17">
        <v>2.9009999999999998</v>
      </c>
      <c r="WI15" s="17">
        <v>-0.70099999999999996</v>
      </c>
      <c r="WJ15" s="17">
        <v>2.4</v>
      </c>
      <c r="WK15" s="17">
        <v>2.4</v>
      </c>
      <c r="WL15" s="17">
        <v>2.4</v>
      </c>
      <c r="WM15" s="17">
        <v>0</v>
      </c>
      <c r="WN15" s="17">
        <v>2</v>
      </c>
      <c r="WO15" s="17">
        <v>2.4</v>
      </c>
      <c r="WP15" s="17">
        <v>2.4</v>
      </c>
      <c r="WQ15" s="17">
        <v>-0.4</v>
      </c>
      <c r="WR15" s="17">
        <v>2.1</v>
      </c>
      <c r="WS15" s="17">
        <v>2.8</v>
      </c>
      <c r="WT15" s="17">
        <v>2.8</v>
      </c>
      <c r="WU15" s="17">
        <v>-0.7</v>
      </c>
      <c r="WV15" s="17">
        <v>0</v>
      </c>
      <c r="WW15" s="17"/>
      <c r="WX15" s="17"/>
      <c r="WY15" s="17">
        <v>0</v>
      </c>
      <c r="WZ15" s="17">
        <v>7</v>
      </c>
      <c r="XA15" s="17">
        <v>6.8</v>
      </c>
      <c r="XB15" s="17">
        <v>6.8</v>
      </c>
      <c r="XC15" s="17">
        <v>0.2</v>
      </c>
      <c r="XD15" s="17">
        <v>19.5</v>
      </c>
      <c r="XE15" s="17">
        <v>18.4466</v>
      </c>
      <c r="XF15" s="17">
        <v>18.4466</v>
      </c>
      <c r="XG15" s="17">
        <v>1.0533999999999999</v>
      </c>
      <c r="XH15" s="17">
        <v>6</v>
      </c>
      <c r="XI15" s="17">
        <v>10.7</v>
      </c>
      <c r="XJ15" s="17">
        <v>10.7</v>
      </c>
      <c r="XK15" s="17">
        <v>-4.7</v>
      </c>
      <c r="XL15" s="17">
        <v>28.5</v>
      </c>
      <c r="XM15" s="17">
        <v>29</v>
      </c>
      <c r="XN15" s="17">
        <v>29</v>
      </c>
      <c r="XO15" s="17">
        <v>-0.5</v>
      </c>
      <c r="XP15" s="17">
        <v>32.799999999999997</v>
      </c>
      <c r="XQ15" s="17">
        <v>29</v>
      </c>
      <c r="XR15" s="17">
        <v>29</v>
      </c>
      <c r="XS15" s="17">
        <v>3.8</v>
      </c>
      <c r="XT15" s="17"/>
      <c r="XU15" s="17"/>
      <c r="XV15" s="17"/>
      <c r="XW15" s="17">
        <v>0</v>
      </c>
      <c r="XX15" s="17">
        <v>19.100000000000001</v>
      </c>
      <c r="XY15" s="17">
        <v>19.5</v>
      </c>
      <c r="XZ15" s="17">
        <v>19.5</v>
      </c>
      <c r="YA15" s="17">
        <v>-0.4</v>
      </c>
      <c r="YB15" s="17">
        <v>8.6999999999999993</v>
      </c>
      <c r="YC15" s="17">
        <v>7.43</v>
      </c>
      <c r="YD15" s="17">
        <v>7.43</v>
      </c>
      <c r="YE15" s="17">
        <v>1.27</v>
      </c>
      <c r="YF15" s="17">
        <v>11</v>
      </c>
      <c r="YG15" s="17">
        <v>11</v>
      </c>
      <c r="YH15" s="17">
        <v>11</v>
      </c>
      <c r="YI15" s="17">
        <v>0</v>
      </c>
    </row>
    <row r="16" spans="1:659" ht="24" customHeight="1" x14ac:dyDescent="0.3">
      <c r="A16" s="1"/>
      <c r="B16" s="18" t="s">
        <v>65</v>
      </c>
      <c r="C16" s="18" t="s">
        <v>763</v>
      </c>
      <c r="D16" s="19">
        <v>71.8</v>
      </c>
      <c r="E16" s="19">
        <v>98.544349999999994</v>
      </c>
      <c r="F16" s="19">
        <v>137.76678000000001</v>
      </c>
      <c r="G16" s="19">
        <v>-65.96678</v>
      </c>
      <c r="H16" s="19">
        <v>525</v>
      </c>
      <c r="I16" s="19">
        <v>540.44506000000001</v>
      </c>
      <c r="J16" s="19">
        <v>539.36830999999995</v>
      </c>
      <c r="K16" s="19">
        <v>-14.368309999999999</v>
      </c>
      <c r="L16" s="19">
        <v>174.8</v>
      </c>
      <c r="M16" s="19">
        <v>175.81638000000001</v>
      </c>
      <c r="N16" s="19">
        <v>175.46610000000001</v>
      </c>
      <c r="O16" s="19">
        <v>-0.66610000000000003</v>
      </c>
      <c r="P16" s="19"/>
      <c r="Q16" s="19"/>
      <c r="R16" s="19"/>
      <c r="S16" s="19">
        <v>0</v>
      </c>
      <c r="T16" s="19"/>
      <c r="U16" s="19"/>
      <c r="V16" s="19"/>
      <c r="W16" s="19">
        <v>0</v>
      </c>
      <c r="X16" s="19">
        <v>59.6</v>
      </c>
      <c r="Y16" s="19"/>
      <c r="Z16" s="19"/>
      <c r="AA16" s="19">
        <v>59.6</v>
      </c>
      <c r="AB16" s="19">
        <v>149.80000000000001</v>
      </c>
      <c r="AC16" s="19">
        <v>144.07400000000001</v>
      </c>
      <c r="AD16" s="19">
        <v>112.44799999999999</v>
      </c>
      <c r="AE16" s="19">
        <v>37.351999999999997</v>
      </c>
      <c r="AF16" s="19"/>
      <c r="AG16" s="19"/>
      <c r="AH16" s="19"/>
      <c r="AI16" s="19">
        <v>0</v>
      </c>
      <c r="AJ16" s="19"/>
      <c r="AK16" s="19"/>
      <c r="AL16" s="19"/>
      <c r="AM16" s="19">
        <v>0</v>
      </c>
      <c r="AN16" s="19">
        <v>128.9</v>
      </c>
      <c r="AO16" s="19">
        <v>135.58384000000001</v>
      </c>
      <c r="AP16" s="19">
        <v>166.76068000000001</v>
      </c>
      <c r="AQ16" s="19">
        <v>-37.860680000000002</v>
      </c>
      <c r="AR16" s="19">
        <v>128.9</v>
      </c>
      <c r="AS16" s="19">
        <v>135.58384000000001</v>
      </c>
      <c r="AT16" s="19">
        <v>166.76068000000001</v>
      </c>
      <c r="AU16" s="19">
        <v>-37.860680000000002</v>
      </c>
      <c r="AV16" s="19">
        <v>128.80000000000001</v>
      </c>
      <c r="AW16" s="19">
        <v>135.58384000000001</v>
      </c>
      <c r="AX16" s="19">
        <v>166.76068000000001</v>
      </c>
      <c r="AY16" s="19">
        <v>-37.960680000000004</v>
      </c>
      <c r="AZ16" s="19">
        <v>225</v>
      </c>
      <c r="BA16" s="19">
        <v>203.98649</v>
      </c>
      <c r="BB16" s="19">
        <v>250.89219</v>
      </c>
      <c r="BC16" s="19">
        <v>-25.892189999999999</v>
      </c>
      <c r="BD16" s="19">
        <v>215.5</v>
      </c>
      <c r="BE16" s="19">
        <v>207.04164</v>
      </c>
      <c r="BF16" s="19">
        <v>207.04164</v>
      </c>
      <c r="BG16" s="19">
        <v>8.4583600000000008</v>
      </c>
      <c r="BH16" s="19">
        <v>110.7</v>
      </c>
      <c r="BI16" s="19">
        <v>103.8317</v>
      </c>
      <c r="BJ16" s="19">
        <v>103.83168999999999</v>
      </c>
      <c r="BK16" s="19">
        <v>6.8683100000000001</v>
      </c>
      <c r="BL16" s="19">
        <v>264.39999999999998</v>
      </c>
      <c r="BM16" s="19">
        <v>265.00328999999999</v>
      </c>
      <c r="BN16" s="19">
        <v>78.882260000000002</v>
      </c>
      <c r="BO16" s="19">
        <v>185.51774</v>
      </c>
      <c r="BP16" s="19">
        <v>3.2</v>
      </c>
      <c r="BQ16" s="19">
        <v>3.4527100000000002</v>
      </c>
      <c r="BR16" s="19">
        <v>3.4527100000000002</v>
      </c>
      <c r="BS16" s="19">
        <v>-0.25270999999999999</v>
      </c>
      <c r="BT16" s="19"/>
      <c r="BU16" s="19"/>
      <c r="BV16" s="19"/>
      <c r="BW16" s="19">
        <v>0</v>
      </c>
      <c r="BX16" s="19"/>
      <c r="BY16" s="19"/>
      <c r="BZ16" s="19"/>
      <c r="CA16" s="19">
        <v>0</v>
      </c>
      <c r="CB16" s="19"/>
      <c r="CC16" s="19"/>
      <c r="CD16" s="19"/>
      <c r="CE16" s="19">
        <v>0</v>
      </c>
      <c r="CF16" s="19"/>
      <c r="CG16" s="19"/>
      <c r="CH16" s="19"/>
      <c r="CI16" s="19">
        <v>0</v>
      </c>
      <c r="CJ16" s="19">
        <v>161.69999999999999</v>
      </c>
      <c r="CK16" s="19">
        <v>145.62174999999999</v>
      </c>
      <c r="CL16" s="19">
        <v>134.84691000000001</v>
      </c>
      <c r="CM16" s="19">
        <v>26.853090000000002</v>
      </c>
      <c r="CN16" s="19">
        <v>7.5</v>
      </c>
      <c r="CO16" s="19">
        <v>5.1333399999999996</v>
      </c>
      <c r="CP16" s="19">
        <v>5.1333399999999996</v>
      </c>
      <c r="CQ16" s="19">
        <v>2.36666</v>
      </c>
      <c r="CR16" s="19">
        <v>6.2</v>
      </c>
      <c r="CS16" s="19">
        <v>2.8177599999999998</v>
      </c>
      <c r="CT16" s="19">
        <v>2.8177599999999998</v>
      </c>
      <c r="CU16" s="19">
        <v>3.3822399999999999</v>
      </c>
      <c r="CV16" s="19"/>
      <c r="CW16" s="19"/>
      <c r="CX16" s="19"/>
      <c r="CY16" s="19">
        <v>0</v>
      </c>
      <c r="CZ16" s="19">
        <v>7</v>
      </c>
      <c r="DA16" s="19">
        <v>6.8787000000000003</v>
      </c>
      <c r="DB16" s="19">
        <v>6.8787000000000003</v>
      </c>
      <c r="DC16" s="19">
        <v>0.12130000000000001</v>
      </c>
      <c r="DD16" s="19">
        <v>12.3</v>
      </c>
      <c r="DE16" s="19">
        <v>14.919420000000001</v>
      </c>
      <c r="DF16" s="19">
        <v>14.9194</v>
      </c>
      <c r="DG16" s="19">
        <v>-2.6194000000000002</v>
      </c>
      <c r="DH16" s="19">
        <v>80.2</v>
      </c>
      <c r="DI16" s="19">
        <v>50</v>
      </c>
      <c r="DJ16" s="19">
        <v>79.386150000000001</v>
      </c>
      <c r="DK16" s="19">
        <v>0.81384999999999996</v>
      </c>
      <c r="DL16" s="19"/>
      <c r="DM16" s="19"/>
      <c r="DN16" s="19"/>
      <c r="DO16" s="19">
        <v>0</v>
      </c>
      <c r="DP16" s="19"/>
      <c r="DQ16" s="19"/>
      <c r="DR16" s="19"/>
      <c r="DS16" s="19">
        <v>0</v>
      </c>
      <c r="DT16" s="19"/>
      <c r="DU16" s="19"/>
      <c r="DV16" s="19"/>
      <c r="DW16" s="19">
        <v>0</v>
      </c>
      <c r="DX16" s="19"/>
      <c r="DY16" s="19"/>
      <c r="DZ16" s="19"/>
      <c r="EA16" s="19">
        <v>0</v>
      </c>
      <c r="EB16" s="19">
        <v>75.400000000000006</v>
      </c>
      <c r="EC16" s="19">
        <v>80.905050000000003</v>
      </c>
      <c r="ED16" s="19">
        <v>79.680279999999996</v>
      </c>
      <c r="EE16" s="19">
        <v>-4.2802800000000003</v>
      </c>
      <c r="EF16" s="19">
        <v>78.099999999999994</v>
      </c>
      <c r="EG16" s="19">
        <v>98.453609999999998</v>
      </c>
      <c r="EH16" s="19">
        <v>110.26318999999999</v>
      </c>
      <c r="EI16" s="19">
        <v>-32.16319</v>
      </c>
      <c r="EJ16" s="19"/>
      <c r="EK16" s="19"/>
      <c r="EL16" s="19"/>
      <c r="EM16" s="19">
        <v>0</v>
      </c>
      <c r="EN16" s="19"/>
      <c r="EO16" s="19"/>
      <c r="EP16" s="19"/>
      <c r="EQ16" s="19">
        <v>0</v>
      </c>
      <c r="ER16" s="19"/>
      <c r="ES16" s="19"/>
      <c r="ET16" s="19"/>
      <c r="EU16" s="19">
        <v>0</v>
      </c>
      <c r="EV16" s="19">
        <v>6.5</v>
      </c>
      <c r="EW16" s="19">
        <v>6.39</v>
      </c>
      <c r="EX16" s="19">
        <v>6.39</v>
      </c>
      <c r="EY16" s="19">
        <v>0.11</v>
      </c>
      <c r="EZ16" s="19">
        <v>305.89999999999998</v>
      </c>
      <c r="FA16" s="19">
        <v>304.95943</v>
      </c>
      <c r="FB16" s="19"/>
      <c r="FC16" s="19">
        <v>305.89999999999998</v>
      </c>
      <c r="FD16" s="19">
        <v>41.4</v>
      </c>
      <c r="FE16" s="19">
        <v>39.74783</v>
      </c>
      <c r="FF16" s="19">
        <v>39.74783</v>
      </c>
      <c r="FG16" s="19">
        <v>1.6521699999999999</v>
      </c>
      <c r="FH16" s="19">
        <v>128.80000000000001</v>
      </c>
      <c r="FI16" s="19">
        <v>134.02062000000001</v>
      </c>
      <c r="FJ16" s="19">
        <v>67.010329999999996</v>
      </c>
      <c r="FK16" s="19">
        <v>61.789670000000001</v>
      </c>
      <c r="FL16" s="19">
        <v>23.3</v>
      </c>
      <c r="FM16" s="19">
        <v>18.99192</v>
      </c>
      <c r="FN16" s="19">
        <v>18.99192</v>
      </c>
      <c r="FO16" s="19">
        <v>4.3080800000000004</v>
      </c>
      <c r="FP16" s="19">
        <v>18.2</v>
      </c>
      <c r="FQ16" s="19">
        <v>17.562139999999999</v>
      </c>
      <c r="FR16" s="19">
        <v>17.562139999999999</v>
      </c>
      <c r="FS16" s="19">
        <v>0.63785999999999998</v>
      </c>
      <c r="FT16" s="19">
        <v>12.2</v>
      </c>
      <c r="FU16" s="19">
        <v>12</v>
      </c>
      <c r="FV16" s="19">
        <v>12</v>
      </c>
      <c r="FW16" s="19">
        <v>0.2</v>
      </c>
      <c r="FX16" s="19">
        <v>88.5</v>
      </c>
      <c r="FY16" s="19">
        <v>79.573189999999997</v>
      </c>
      <c r="FZ16" s="19">
        <v>73.685419999999993</v>
      </c>
      <c r="GA16" s="19">
        <v>14.814579999999999</v>
      </c>
      <c r="GB16" s="19">
        <v>121.2</v>
      </c>
      <c r="GC16" s="19">
        <v>133.88659999999999</v>
      </c>
      <c r="GD16" s="19">
        <v>184.91497000000001</v>
      </c>
      <c r="GE16" s="19">
        <v>-63.714970000000001</v>
      </c>
      <c r="GF16" s="19">
        <v>121.7</v>
      </c>
      <c r="GG16" s="19">
        <v>133.88659999999999</v>
      </c>
      <c r="GH16" s="19">
        <v>184.91497000000001</v>
      </c>
      <c r="GI16" s="19">
        <v>-63.214970000000001</v>
      </c>
      <c r="GJ16" s="19">
        <v>153.1</v>
      </c>
      <c r="GK16" s="19">
        <v>134.28865999999999</v>
      </c>
      <c r="GL16" s="19">
        <v>185.47028</v>
      </c>
      <c r="GM16" s="19">
        <v>-32.370280000000001</v>
      </c>
      <c r="GN16" s="19">
        <v>107.7</v>
      </c>
      <c r="GO16" s="19">
        <v>110.37475999999999</v>
      </c>
      <c r="GP16" s="19">
        <v>109.99518999999999</v>
      </c>
      <c r="GQ16" s="19">
        <v>-2.2951899999999998</v>
      </c>
      <c r="GR16" s="19">
        <v>7.7</v>
      </c>
      <c r="GS16" s="19">
        <v>7.9823300000000001</v>
      </c>
      <c r="GT16" s="19">
        <v>7.9823300000000001</v>
      </c>
      <c r="GU16" s="19">
        <v>-0.28233000000000003</v>
      </c>
      <c r="GV16" s="19">
        <v>9</v>
      </c>
      <c r="GW16" s="19">
        <v>8.3742199999999993</v>
      </c>
      <c r="GX16" s="19">
        <v>8.3742099999999997</v>
      </c>
      <c r="GY16" s="19">
        <v>0.62578999999999996</v>
      </c>
      <c r="GZ16" s="19">
        <v>0</v>
      </c>
      <c r="HA16" s="19"/>
      <c r="HB16" s="19"/>
      <c r="HC16" s="19">
        <v>0</v>
      </c>
      <c r="HD16" s="19">
        <v>21.8</v>
      </c>
      <c r="HE16" s="19">
        <v>21.751460000000002</v>
      </c>
      <c r="HF16" s="19">
        <v>21.751460000000002</v>
      </c>
      <c r="HG16" s="19">
        <v>4.854E-2</v>
      </c>
      <c r="HH16" s="19">
        <v>2</v>
      </c>
      <c r="HI16" s="19">
        <v>1.97359</v>
      </c>
      <c r="HJ16" s="19">
        <v>1.97359</v>
      </c>
      <c r="HK16" s="19">
        <v>2.6409999999999999E-2</v>
      </c>
      <c r="HL16" s="19"/>
      <c r="HM16" s="19"/>
      <c r="HN16" s="19"/>
      <c r="HO16" s="19">
        <v>0</v>
      </c>
      <c r="HP16" s="19">
        <v>51.2</v>
      </c>
      <c r="HQ16" s="19">
        <v>56.958759999999998</v>
      </c>
      <c r="HR16" s="19">
        <v>75.209720000000004</v>
      </c>
      <c r="HS16" s="19">
        <v>-24.009720000000002</v>
      </c>
      <c r="HT16" s="19"/>
      <c r="HU16" s="19"/>
      <c r="HV16" s="19"/>
      <c r="HW16" s="19">
        <v>0</v>
      </c>
      <c r="HX16" s="19"/>
      <c r="HY16" s="19"/>
      <c r="HZ16" s="19"/>
      <c r="IA16" s="19">
        <v>0</v>
      </c>
      <c r="IB16" s="19">
        <v>20.100000000000001</v>
      </c>
      <c r="IC16" s="19">
        <v>16.490729999999999</v>
      </c>
      <c r="ID16" s="19"/>
      <c r="IE16" s="19">
        <v>20.100000000000001</v>
      </c>
      <c r="IF16" s="19">
        <v>0</v>
      </c>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113.5</v>
      </c>
      <c r="JE16" s="19">
        <v>109.5651</v>
      </c>
      <c r="JF16" s="19">
        <v>103.78542</v>
      </c>
      <c r="JG16" s="19">
        <v>9.7145799999999998</v>
      </c>
      <c r="JH16" s="19">
        <v>86.4</v>
      </c>
      <c r="JI16" s="19">
        <v>96.082930000000005</v>
      </c>
      <c r="JJ16" s="19">
        <v>185.35221999999999</v>
      </c>
      <c r="JK16" s="19">
        <v>-98.952219999999997</v>
      </c>
      <c r="JL16" s="19">
        <v>86.3</v>
      </c>
      <c r="JM16" s="19">
        <v>96.082930000000005</v>
      </c>
      <c r="JN16" s="19">
        <v>185.35221999999999</v>
      </c>
      <c r="JO16" s="19">
        <v>-99.052220000000005</v>
      </c>
      <c r="JP16" s="19">
        <v>86.2</v>
      </c>
      <c r="JQ16" s="19">
        <v>96.082930000000005</v>
      </c>
      <c r="JR16" s="19">
        <v>185.35221999999999</v>
      </c>
      <c r="JS16" s="19">
        <v>-99.15222</v>
      </c>
      <c r="JT16" s="19">
        <v>174</v>
      </c>
      <c r="JU16" s="19">
        <v>144.55719999999999</v>
      </c>
      <c r="JV16" s="19">
        <v>278.86324999999999</v>
      </c>
      <c r="JW16" s="19">
        <v>-104.86324999999999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c r="LE16" s="19"/>
      <c r="LF16" s="19"/>
      <c r="LG16" s="19">
        <v>0</v>
      </c>
      <c r="LH16" s="19">
        <v>83.1</v>
      </c>
      <c r="LI16" s="19">
        <v>128.66990000000001</v>
      </c>
      <c r="LJ16" s="19">
        <v>88.496170000000006</v>
      </c>
      <c r="LK16" s="19">
        <v>-5.3961699999999997</v>
      </c>
      <c r="LL16" s="19">
        <v>89.7</v>
      </c>
      <c r="LM16" s="19">
        <v>70.71172</v>
      </c>
      <c r="LN16" s="19">
        <v>91.043000000000006</v>
      </c>
      <c r="LO16" s="19">
        <v>-1.343</v>
      </c>
      <c r="LP16" s="19">
        <v>62.5</v>
      </c>
      <c r="LQ16" s="19">
        <v>67.133979999999994</v>
      </c>
      <c r="LR16" s="19">
        <v>67.133979999999994</v>
      </c>
      <c r="LS16" s="19">
        <v>-4.6339800000000002</v>
      </c>
      <c r="LT16" s="19">
        <v>69.8</v>
      </c>
      <c r="LU16" s="19">
        <v>65.268039999999999</v>
      </c>
      <c r="LV16" s="19">
        <v>71.736000000000004</v>
      </c>
      <c r="LW16" s="19">
        <v>-1.9359999999999999</v>
      </c>
      <c r="LX16" s="19">
        <v>29.2</v>
      </c>
      <c r="LY16" s="19">
        <v>29.951460000000001</v>
      </c>
      <c r="LZ16" s="19">
        <v>29.687480000000001</v>
      </c>
      <c r="MA16" s="19">
        <v>-0.48748000000000002</v>
      </c>
      <c r="MB16" s="19"/>
      <c r="MC16" s="19"/>
      <c r="MD16" s="19"/>
      <c r="ME16" s="19">
        <v>0</v>
      </c>
      <c r="MF16" s="19"/>
      <c r="MG16" s="19"/>
      <c r="MH16" s="19"/>
      <c r="MI16" s="19">
        <v>0</v>
      </c>
      <c r="MJ16" s="19"/>
      <c r="MK16" s="19"/>
      <c r="ML16" s="19"/>
      <c r="MM16" s="19">
        <v>0</v>
      </c>
      <c r="MN16" s="19">
        <v>102.8</v>
      </c>
      <c r="MO16" s="19">
        <v>151.08876000000001</v>
      </c>
      <c r="MP16" s="19">
        <v>151.08876000000001</v>
      </c>
      <c r="MQ16" s="19">
        <v>-48.288760000000003</v>
      </c>
      <c r="MR16" s="19">
        <v>101.3</v>
      </c>
      <c r="MS16" s="19">
        <v>151.08876000000001</v>
      </c>
      <c r="MT16" s="19">
        <v>151.08876000000001</v>
      </c>
      <c r="MU16" s="19">
        <v>-49.788760000000003</v>
      </c>
      <c r="MV16" s="19">
        <v>122</v>
      </c>
      <c r="MW16" s="19">
        <v>151.54248000000001</v>
      </c>
      <c r="MX16" s="19">
        <v>151.54248000000001</v>
      </c>
      <c r="MY16" s="19">
        <v>-29.542480000000001</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217.2</v>
      </c>
      <c r="NU16" s="19">
        <v>206.29038</v>
      </c>
      <c r="NV16" s="19">
        <v>206.29037</v>
      </c>
      <c r="NW16" s="19">
        <v>10.90963</v>
      </c>
      <c r="NX16" s="19">
        <v>104.4</v>
      </c>
      <c r="NY16" s="19">
        <v>103.45493</v>
      </c>
      <c r="NZ16" s="19">
        <v>103.45493</v>
      </c>
      <c r="OA16" s="19">
        <v>0.94506999999999997</v>
      </c>
      <c r="OB16" s="19">
        <v>0</v>
      </c>
      <c r="OC16" s="19"/>
      <c r="OD16" s="19"/>
      <c r="OE16" s="19">
        <v>0</v>
      </c>
      <c r="OF16" s="19">
        <v>74.5</v>
      </c>
      <c r="OG16" s="19">
        <v>92.6</v>
      </c>
      <c r="OH16" s="19">
        <v>84.91</v>
      </c>
      <c r="OI16" s="19">
        <v>-10.41</v>
      </c>
      <c r="OJ16" s="19">
        <v>0</v>
      </c>
      <c r="OK16" s="19"/>
      <c r="OL16" s="19"/>
      <c r="OM16" s="19">
        <v>0</v>
      </c>
      <c r="ON16" s="19">
        <v>11.8</v>
      </c>
      <c r="OO16" s="19">
        <v>13.215999999999999</v>
      </c>
      <c r="OP16" s="19">
        <v>13.215999999999999</v>
      </c>
      <c r="OQ16" s="19">
        <v>-1.4159999999999999</v>
      </c>
      <c r="OR16" s="19">
        <v>0</v>
      </c>
      <c r="OS16" s="19"/>
      <c r="OT16" s="19"/>
      <c r="OU16" s="19">
        <v>0</v>
      </c>
      <c r="OV16" s="19"/>
      <c r="OW16" s="19"/>
      <c r="OX16" s="19"/>
      <c r="OY16" s="19">
        <v>0</v>
      </c>
      <c r="OZ16" s="19"/>
      <c r="PA16" s="19"/>
      <c r="PB16" s="19"/>
      <c r="PC16" s="19">
        <v>0</v>
      </c>
      <c r="PD16" s="19">
        <v>9.9</v>
      </c>
      <c r="PE16" s="19"/>
      <c r="PF16" s="19"/>
      <c r="PG16" s="19">
        <v>9.9</v>
      </c>
      <c r="PH16" s="19">
        <v>4.8</v>
      </c>
      <c r="PI16" s="19"/>
      <c r="PJ16" s="19"/>
      <c r="PK16" s="19">
        <v>4.8</v>
      </c>
      <c r="PL16" s="19">
        <v>0</v>
      </c>
      <c r="PM16" s="19"/>
      <c r="PN16" s="19"/>
      <c r="PO16" s="19">
        <v>0</v>
      </c>
      <c r="PP16" s="19">
        <v>0.5</v>
      </c>
      <c r="PQ16" s="19">
        <v>0.4</v>
      </c>
      <c r="PR16" s="19">
        <v>0.4</v>
      </c>
      <c r="PS16" s="19">
        <v>0.1</v>
      </c>
      <c r="PT16" s="19">
        <v>1.9</v>
      </c>
      <c r="PU16" s="19">
        <v>1.6</v>
      </c>
      <c r="PV16" s="19">
        <v>1.6</v>
      </c>
      <c r="PW16" s="19">
        <v>0.3</v>
      </c>
      <c r="PX16" s="19">
        <v>4.5</v>
      </c>
      <c r="PY16" s="19">
        <v>4.5999999999999996</v>
      </c>
      <c r="PZ16" s="19">
        <v>4.5999999999999996</v>
      </c>
      <c r="QA16" s="19">
        <v>-0.1</v>
      </c>
      <c r="QB16" s="19">
        <v>20.100000000000001</v>
      </c>
      <c r="QC16" s="19">
        <v>19.417480000000001</v>
      </c>
      <c r="QD16" s="19">
        <v>19.417480000000001</v>
      </c>
      <c r="QE16" s="19">
        <v>0.68252000000000002</v>
      </c>
      <c r="QF16" s="19">
        <v>4.9000000000000004</v>
      </c>
      <c r="QG16" s="19">
        <v>4.5</v>
      </c>
      <c r="QH16" s="19">
        <v>4.5</v>
      </c>
      <c r="QI16" s="19">
        <v>0.4</v>
      </c>
      <c r="QJ16" s="19">
        <v>5.0999999999999996</v>
      </c>
      <c r="QK16" s="19">
        <v>3.1</v>
      </c>
      <c r="QL16" s="19">
        <v>3.1</v>
      </c>
      <c r="QM16" s="19">
        <v>2</v>
      </c>
      <c r="QN16" s="19">
        <v>3.4</v>
      </c>
      <c r="QO16" s="19">
        <v>3.5</v>
      </c>
      <c r="QP16" s="19">
        <v>3.5</v>
      </c>
      <c r="QQ16" s="19">
        <v>-0.1</v>
      </c>
      <c r="QR16" s="19">
        <v>18.5</v>
      </c>
      <c r="QS16" s="19">
        <v>17.864080000000001</v>
      </c>
      <c r="QT16" s="19">
        <v>17.864080000000001</v>
      </c>
      <c r="QU16" s="19">
        <v>0.63592000000000004</v>
      </c>
      <c r="QV16" s="19">
        <v>0</v>
      </c>
      <c r="QW16" s="19"/>
      <c r="QX16" s="19"/>
      <c r="QY16" s="19">
        <v>0</v>
      </c>
      <c r="QZ16" s="19">
        <v>0</v>
      </c>
      <c r="RA16" s="19"/>
      <c r="RB16" s="19"/>
      <c r="RC16" s="19">
        <v>0</v>
      </c>
      <c r="RD16" s="19">
        <v>18.3</v>
      </c>
      <c r="RE16" s="19">
        <v>23.015999999999998</v>
      </c>
      <c r="RF16" s="19">
        <v>23.015999999999998</v>
      </c>
      <c r="RG16" s="19">
        <v>-4.7160000000000002</v>
      </c>
      <c r="RH16" s="19">
        <v>37.299999999999997</v>
      </c>
      <c r="RI16" s="19">
        <v>58.985999999999997</v>
      </c>
      <c r="RJ16" s="19">
        <v>58.985999999999997</v>
      </c>
      <c r="RK16" s="19">
        <v>-21.686</v>
      </c>
      <c r="RL16" s="19">
        <v>0</v>
      </c>
      <c r="RM16" s="19"/>
      <c r="RN16" s="19"/>
      <c r="RO16" s="19">
        <v>0</v>
      </c>
      <c r="RP16" s="19">
        <v>2.2999999999999998</v>
      </c>
      <c r="RQ16" s="19">
        <v>2.4990000000000001</v>
      </c>
      <c r="RR16" s="19">
        <v>2.4990000000000001</v>
      </c>
      <c r="RS16" s="19">
        <v>-0.19900000000000001</v>
      </c>
      <c r="RT16" s="19">
        <v>5.4</v>
      </c>
      <c r="RU16" s="19">
        <v>3.8144300000000002</v>
      </c>
      <c r="RV16" s="19"/>
      <c r="RW16" s="19">
        <v>5.4</v>
      </c>
      <c r="RX16" s="19">
        <v>1.3</v>
      </c>
      <c r="RY16" s="19">
        <v>2</v>
      </c>
      <c r="RZ16" s="19">
        <v>2</v>
      </c>
      <c r="SA16" s="19">
        <v>-0.7</v>
      </c>
      <c r="SB16" s="19">
        <v>0.3</v>
      </c>
      <c r="SC16" s="19">
        <v>0.4</v>
      </c>
      <c r="SD16" s="19">
        <v>0.4</v>
      </c>
      <c r="SE16" s="19">
        <v>-0.1</v>
      </c>
      <c r="SF16" s="19">
        <v>8.5</v>
      </c>
      <c r="SG16" s="19">
        <v>7.3</v>
      </c>
      <c r="SH16" s="19">
        <v>7.3</v>
      </c>
      <c r="SI16" s="19">
        <v>1.2</v>
      </c>
      <c r="SJ16" s="19">
        <v>3.4</v>
      </c>
      <c r="SK16" s="19">
        <v>2.2999999999999998</v>
      </c>
      <c r="SL16" s="19">
        <v>2.2999999999999998</v>
      </c>
      <c r="SM16" s="19">
        <v>1.1000000000000001</v>
      </c>
      <c r="SN16" s="19">
        <v>8.9</v>
      </c>
      <c r="SO16" s="19">
        <v>7</v>
      </c>
      <c r="SP16" s="19">
        <v>7</v>
      </c>
      <c r="SQ16" s="19">
        <v>1.9</v>
      </c>
      <c r="SR16" s="19">
        <v>13.3</v>
      </c>
      <c r="SS16" s="19">
        <v>10</v>
      </c>
      <c r="ST16" s="19">
        <v>10</v>
      </c>
      <c r="SU16" s="19">
        <v>3.3</v>
      </c>
      <c r="SV16" s="19">
        <v>17</v>
      </c>
      <c r="SW16" s="19">
        <v>14.077669999999999</v>
      </c>
      <c r="SX16" s="19">
        <v>14.077669999999999</v>
      </c>
      <c r="SY16" s="19">
        <v>2.9223300000000001</v>
      </c>
      <c r="SZ16" s="19">
        <v>13.3</v>
      </c>
      <c r="TA16" s="19">
        <v>13.266</v>
      </c>
      <c r="TB16" s="19">
        <v>13.266</v>
      </c>
      <c r="TC16" s="19">
        <v>3.4000000000000002E-2</v>
      </c>
      <c r="TD16" s="19">
        <v>16.399999999999999</v>
      </c>
      <c r="TE16" s="19">
        <v>20</v>
      </c>
      <c r="TF16" s="19">
        <v>17.507000000000001</v>
      </c>
      <c r="TG16" s="19">
        <v>-1.107</v>
      </c>
      <c r="TH16" s="19">
        <v>0</v>
      </c>
      <c r="TI16" s="19"/>
      <c r="TJ16" s="19"/>
      <c r="TK16" s="19">
        <v>0</v>
      </c>
      <c r="TL16" s="19">
        <v>68.599999999999994</v>
      </c>
      <c r="TM16" s="19">
        <v>53.3</v>
      </c>
      <c r="TN16" s="19">
        <v>33.122</v>
      </c>
      <c r="TO16" s="19">
        <v>35.478000000000002</v>
      </c>
      <c r="TP16" s="19">
        <v>83.8</v>
      </c>
      <c r="TQ16" s="19">
        <v>72.5</v>
      </c>
      <c r="TR16" s="19">
        <v>57.337000000000003</v>
      </c>
      <c r="TS16" s="19">
        <v>26.463000000000001</v>
      </c>
      <c r="TT16" s="19">
        <v>7.6</v>
      </c>
      <c r="TU16" s="19">
        <v>2.8929999999999998</v>
      </c>
      <c r="TV16" s="19">
        <v>2.8929999999999998</v>
      </c>
      <c r="TW16" s="19">
        <v>4.7069999999999999</v>
      </c>
      <c r="TX16" s="19">
        <v>3.1</v>
      </c>
      <c r="TY16" s="19">
        <v>1.8160000000000001</v>
      </c>
      <c r="TZ16" s="19">
        <v>1.8160000000000001</v>
      </c>
      <c r="UA16" s="19">
        <v>1.284</v>
      </c>
      <c r="UB16" s="19">
        <v>10.5</v>
      </c>
      <c r="UC16" s="19">
        <v>8</v>
      </c>
      <c r="UD16" s="19">
        <v>8</v>
      </c>
      <c r="UE16" s="19">
        <v>2.5</v>
      </c>
      <c r="UF16" s="19">
        <v>4.2</v>
      </c>
      <c r="UG16" s="19">
        <v>2.5</v>
      </c>
      <c r="UH16" s="19">
        <v>2.5</v>
      </c>
      <c r="UI16" s="19">
        <v>1.7</v>
      </c>
      <c r="UJ16" s="19">
        <v>7</v>
      </c>
      <c r="UK16" s="19">
        <v>7.7</v>
      </c>
      <c r="UL16" s="19">
        <v>7.7</v>
      </c>
      <c r="UM16" s="19">
        <v>-0.7</v>
      </c>
      <c r="UN16" s="19">
        <v>4.8</v>
      </c>
      <c r="UO16" s="19">
        <v>5</v>
      </c>
      <c r="UP16" s="19">
        <v>5</v>
      </c>
      <c r="UQ16" s="19">
        <v>-0.2</v>
      </c>
      <c r="UR16" s="19">
        <v>5.3</v>
      </c>
      <c r="US16" s="19">
        <v>5.5</v>
      </c>
      <c r="UT16" s="19">
        <v>5.5</v>
      </c>
      <c r="UU16" s="19">
        <v>-0.2</v>
      </c>
      <c r="UV16" s="19">
        <v>5.5</v>
      </c>
      <c r="UW16" s="19">
        <v>5.7</v>
      </c>
      <c r="UX16" s="19">
        <v>5.7</v>
      </c>
      <c r="UY16" s="19">
        <v>-0.2</v>
      </c>
      <c r="UZ16" s="19">
        <v>9</v>
      </c>
      <c r="VA16" s="19">
        <v>9.1280000000000001</v>
      </c>
      <c r="VB16" s="19">
        <v>9.1280000000000001</v>
      </c>
      <c r="VC16" s="19">
        <v>-0.128</v>
      </c>
      <c r="VD16" s="19">
        <v>0</v>
      </c>
      <c r="VE16" s="19"/>
      <c r="VF16" s="19"/>
      <c r="VG16" s="19">
        <v>0</v>
      </c>
      <c r="VH16" s="19">
        <v>0</v>
      </c>
      <c r="VI16" s="19"/>
      <c r="VJ16" s="19"/>
      <c r="VK16" s="19">
        <v>0</v>
      </c>
      <c r="VL16" s="19">
        <v>0</v>
      </c>
      <c r="VM16" s="19"/>
      <c r="VN16" s="19"/>
      <c r="VO16" s="19">
        <v>0</v>
      </c>
      <c r="VP16" s="19">
        <v>0.6</v>
      </c>
      <c r="VQ16" s="19">
        <v>0.6</v>
      </c>
      <c r="VR16" s="19">
        <v>0.6</v>
      </c>
      <c r="VS16" s="19">
        <v>0</v>
      </c>
      <c r="VT16" s="19">
        <v>32.5</v>
      </c>
      <c r="VU16" s="19">
        <v>9.9</v>
      </c>
      <c r="VV16" s="19">
        <v>31</v>
      </c>
      <c r="VW16" s="19">
        <v>1.5</v>
      </c>
      <c r="VX16" s="19">
        <v>27</v>
      </c>
      <c r="VY16" s="19">
        <v>11</v>
      </c>
      <c r="VZ16" s="19">
        <v>21</v>
      </c>
      <c r="WA16" s="19">
        <v>6</v>
      </c>
      <c r="WB16" s="19">
        <v>0</v>
      </c>
      <c r="WC16" s="19"/>
      <c r="WD16" s="19"/>
      <c r="WE16" s="19">
        <v>0</v>
      </c>
      <c r="WF16" s="19">
        <v>2.2000000000000002</v>
      </c>
      <c r="WG16" s="19">
        <v>2.9009999999999998</v>
      </c>
      <c r="WH16" s="19">
        <v>2.9009999999999998</v>
      </c>
      <c r="WI16" s="19">
        <v>-0.70099999999999996</v>
      </c>
      <c r="WJ16" s="19">
        <v>2.4</v>
      </c>
      <c r="WK16" s="19">
        <v>2.4</v>
      </c>
      <c r="WL16" s="19">
        <v>2.4</v>
      </c>
      <c r="WM16" s="19">
        <v>0</v>
      </c>
      <c r="WN16" s="19">
        <v>2</v>
      </c>
      <c r="WO16" s="19">
        <v>2.4</v>
      </c>
      <c r="WP16" s="19">
        <v>2.4</v>
      </c>
      <c r="WQ16" s="19">
        <v>-0.4</v>
      </c>
      <c r="WR16" s="19">
        <v>2.1</v>
      </c>
      <c r="WS16" s="19">
        <v>2.8</v>
      </c>
      <c r="WT16" s="19">
        <v>2.8</v>
      </c>
      <c r="WU16" s="19">
        <v>-0.7</v>
      </c>
      <c r="WV16" s="19">
        <v>0</v>
      </c>
      <c r="WW16" s="19"/>
      <c r="WX16" s="19"/>
      <c r="WY16" s="19">
        <v>0</v>
      </c>
      <c r="WZ16" s="19">
        <v>7</v>
      </c>
      <c r="XA16" s="19">
        <v>6.8</v>
      </c>
      <c r="XB16" s="19">
        <v>6.8</v>
      </c>
      <c r="XC16" s="19">
        <v>0.2</v>
      </c>
      <c r="XD16" s="19">
        <v>19.5</v>
      </c>
      <c r="XE16" s="19">
        <v>18.4466</v>
      </c>
      <c r="XF16" s="19">
        <v>18.4466</v>
      </c>
      <c r="XG16" s="19">
        <v>1.0533999999999999</v>
      </c>
      <c r="XH16" s="19">
        <v>6</v>
      </c>
      <c r="XI16" s="19">
        <v>10.7</v>
      </c>
      <c r="XJ16" s="19">
        <v>10.7</v>
      </c>
      <c r="XK16" s="19">
        <v>-4.7</v>
      </c>
      <c r="XL16" s="19">
        <v>29.4</v>
      </c>
      <c r="XM16" s="19">
        <v>29</v>
      </c>
      <c r="XN16" s="19">
        <v>29</v>
      </c>
      <c r="XO16" s="19">
        <v>0.4</v>
      </c>
      <c r="XP16" s="19">
        <v>31.8</v>
      </c>
      <c r="XQ16" s="19">
        <v>29</v>
      </c>
      <c r="XR16" s="19">
        <v>29</v>
      </c>
      <c r="XS16" s="19">
        <v>2.8</v>
      </c>
      <c r="XT16" s="19"/>
      <c r="XU16" s="19"/>
      <c r="XV16" s="19"/>
      <c r="XW16" s="19">
        <v>0</v>
      </c>
      <c r="XX16" s="19">
        <v>19.100000000000001</v>
      </c>
      <c r="XY16" s="19">
        <v>19.5</v>
      </c>
      <c r="XZ16" s="19">
        <v>19.5</v>
      </c>
      <c r="YA16" s="19">
        <v>-0.4</v>
      </c>
      <c r="YB16" s="19">
        <v>7.5</v>
      </c>
      <c r="YC16" s="19">
        <v>7.43</v>
      </c>
      <c r="YD16" s="19">
        <v>7.43</v>
      </c>
      <c r="YE16" s="19">
        <v>7.0000000000000007E-2</v>
      </c>
      <c r="YF16" s="19">
        <v>11</v>
      </c>
      <c r="YG16" s="19">
        <v>11</v>
      </c>
      <c r="YH16" s="19">
        <v>11</v>
      </c>
      <c r="YI16" s="19">
        <v>0</v>
      </c>
    </row>
    <row r="17" spans="1:659" ht="24" customHeight="1" x14ac:dyDescent="0.3">
      <c r="A17" s="1"/>
      <c r="B17" s="13" t="s">
        <v>65</v>
      </c>
      <c r="C17" s="13" t="s">
        <v>764</v>
      </c>
      <c r="D17" s="14">
        <v>80.2</v>
      </c>
      <c r="E17" s="14">
        <v>106.4821</v>
      </c>
      <c r="F17" s="14">
        <v>140.01073</v>
      </c>
      <c r="G17" s="14">
        <v>-59.81073</v>
      </c>
      <c r="H17" s="14">
        <v>530.29999999999995</v>
      </c>
      <c r="I17" s="14">
        <v>553.51432999999997</v>
      </c>
      <c r="J17" s="14">
        <v>534.88356999999996</v>
      </c>
      <c r="K17" s="14">
        <v>-4.5835699999999999</v>
      </c>
      <c r="L17" s="14">
        <v>177.1</v>
      </c>
      <c r="M17" s="14">
        <v>180.06805</v>
      </c>
      <c r="N17" s="14">
        <v>174.00712999999999</v>
      </c>
      <c r="O17" s="14">
        <v>3.09287</v>
      </c>
      <c r="P17" s="14"/>
      <c r="Q17" s="14"/>
      <c r="R17" s="14"/>
      <c r="S17" s="14">
        <v>0</v>
      </c>
      <c r="T17" s="14"/>
      <c r="U17" s="14"/>
      <c r="V17" s="14"/>
      <c r="W17" s="14">
        <v>0</v>
      </c>
      <c r="X17" s="14">
        <v>60</v>
      </c>
      <c r="Y17" s="14"/>
      <c r="Z17" s="14"/>
      <c r="AA17" s="14">
        <v>60</v>
      </c>
      <c r="AB17" s="14">
        <v>153.19999999999999</v>
      </c>
      <c r="AC17" s="14">
        <v>144.07400000000001</v>
      </c>
      <c r="AD17" s="14">
        <v>112.44799999999999</v>
      </c>
      <c r="AE17" s="14">
        <v>40.752000000000002</v>
      </c>
      <c r="AF17" s="14"/>
      <c r="AG17" s="14"/>
      <c r="AH17" s="14"/>
      <c r="AI17" s="14">
        <v>0</v>
      </c>
      <c r="AJ17" s="14"/>
      <c r="AK17" s="14"/>
      <c r="AL17" s="14"/>
      <c r="AM17" s="14">
        <v>0</v>
      </c>
      <c r="AN17" s="14">
        <v>128.5</v>
      </c>
      <c r="AO17" s="14">
        <v>135.58384000000001</v>
      </c>
      <c r="AP17" s="14">
        <v>173.21559999999999</v>
      </c>
      <c r="AQ17" s="14">
        <v>-44.715600000000002</v>
      </c>
      <c r="AR17" s="14">
        <v>127.6</v>
      </c>
      <c r="AS17" s="14">
        <v>135.58384000000001</v>
      </c>
      <c r="AT17" s="14">
        <v>173.21559999999999</v>
      </c>
      <c r="AU17" s="14">
        <v>-45.615600000000001</v>
      </c>
      <c r="AV17" s="14">
        <v>129.4</v>
      </c>
      <c r="AW17" s="14">
        <v>135.58384000000001</v>
      </c>
      <c r="AX17" s="14">
        <v>173.21559999999999</v>
      </c>
      <c r="AY17" s="14">
        <v>-43.815600000000003</v>
      </c>
      <c r="AZ17" s="14">
        <v>224.9</v>
      </c>
      <c r="BA17" s="14">
        <v>203.98649</v>
      </c>
      <c r="BB17" s="14">
        <v>260.60365000000002</v>
      </c>
      <c r="BC17" s="14">
        <v>-35.703650000000003</v>
      </c>
      <c r="BD17" s="14">
        <v>214.8</v>
      </c>
      <c r="BE17" s="14">
        <v>207.04164</v>
      </c>
      <c r="BF17" s="14">
        <v>207.04164</v>
      </c>
      <c r="BG17" s="14">
        <v>7.7583599999999997</v>
      </c>
      <c r="BH17" s="14">
        <v>110.6</v>
      </c>
      <c r="BI17" s="14">
        <v>103.8317</v>
      </c>
      <c r="BJ17" s="14">
        <v>103.83168999999999</v>
      </c>
      <c r="BK17" s="14">
        <v>6.7683099999999996</v>
      </c>
      <c r="BL17" s="14">
        <v>298.60000000000002</v>
      </c>
      <c r="BM17" s="14">
        <v>274.70096999999998</v>
      </c>
      <c r="BN17" s="14">
        <v>116.35956</v>
      </c>
      <c r="BO17" s="14">
        <v>182.24044000000001</v>
      </c>
      <c r="BP17" s="14">
        <v>3.2</v>
      </c>
      <c r="BQ17" s="14">
        <v>3.4527100000000002</v>
      </c>
      <c r="BR17" s="14">
        <v>3.4527100000000002</v>
      </c>
      <c r="BS17" s="14">
        <v>-0.25270999999999999</v>
      </c>
      <c r="BT17" s="14"/>
      <c r="BU17" s="14"/>
      <c r="BV17" s="14"/>
      <c r="BW17" s="14">
        <v>0</v>
      </c>
      <c r="BX17" s="14"/>
      <c r="BY17" s="14"/>
      <c r="BZ17" s="14"/>
      <c r="CA17" s="14">
        <v>0</v>
      </c>
      <c r="CB17" s="14"/>
      <c r="CC17" s="14"/>
      <c r="CD17" s="14"/>
      <c r="CE17" s="14">
        <v>0</v>
      </c>
      <c r="CF17" s="14"/>
      <c r="CG17" s="14"/>
      <c r="CH17" s="14"/>
      <c r="CI17" s="14">
        <v>0</v>
      </c>
      <c r="CJ17" s="14">
        <v>165.4</v>
      </c>
      <c r="CK17" s="14">
        <v>145.62174999999999</v>
      </c>
      <c r="CL17" s="14">
        <v>134.84691000000001</v>
      </c>
      <c r="CM17" s="14">
        <v>30.553090000000001</v>
      </c>
      <c r="CN17" s="14">
        <v>8.1999999999999993</v>
      </c>
      <c r="CO17" s="14">
        <v>5.1333399999999996</v>
      </c>
      <c r="CP17" s="14">
        <v>5.1333399999999996</v>
      </c>
      <c r="CQ17" s="14">
        <v>3.0666600000000002</v>
      </c>
      <c r="CR17" s="14">
        <v>6.1</v>
      </c>
      <c r="CS17" s="14">
        <v>2.8177599999999998</v>
      </c>
      <c r="CT17" s="14">
        <v>2.8177599999999998</v>
      </c>
      <c r="CU17" s="14">
        <v>3.2822399999999998</v>
      </c>
      <c r="CV17" s="14"/>
      <c r="CW17" s="14"/>
      <c r="CX17" s="14"/>
      <c r="CY17" s="14">
        <v>0</v>
      </c>
      <c r="CZ17" s="14">
        <v>6.9</v>
      </c>
      <c r="DA17" s="14">
        <v>6.8787000000000003</v>
      </c>
      <c r="DB17" s="14">
        <v>6.8787000000000003</v>
      </c>
      <c r="DC17" s="14">
        <v>2.1299999999999999E-2</v>
      </c>
      <c r="DD17" s="14">
        <v>12.3</v>
      </c>
      <c r="DE17" s="14">
        <v>14.919420000000001</v>
      </c>
      <c r="DF17" s="14">
        <v>14.9194</v>
      </c>
      <c r="DG17" s="14">
        <v>-2.6194000000000002</v>
      </c>
      <c r="DH17" s="14">
        <v>80.8</v>
      </c>
      <c r="DI17" s="14">
        <v>50</v>
      </c>
      <c r="DJ17" s="14">
        <v>84.651619999999994</v>
      </c>
      <c r="DK17" s="14">
        <v>-3.85162</v>
      </c>
      <c r="DL17" s="14"/>
      <c r="DM17" s="14"/>
      <c r="DN17" s="14"/>
      <c r="DO17" s="14">
        <v>0</v>
      </c>
      <c r="DP17" s="14"/>
      <c r="DQ17" s="14"/>
      <c r="DR17" s="14"/>
      <c r="DS17" s="14">
        <v>0</v>
      </c>
      <c r="DT17" s="14"/>
      <c r="DU17" s="14"/>
      <c r="DV17" s="14"/>
      <c r="DW17" s="14">
        <v>0</v>
      </c>
      <c r="DX17" s="14"/>
      <c r="DY17" s="14"/>
      <c r="DZ17" s="14"/>
      <c r="EA17" s="14">
        <v>0</v>
      </c>
      <c r="EB17" s="14">
        <v>77</v>
      </c>
      <c r="EC17" s="14">
        <v>82.600300000000004</v>
      </c>
      <c r="ED17" s="14">
        <v>80.069379999999995</v>
      </c>
      <c r="EE17" s="14">
        <v>-3.0693800000000002</v>
      </c>
      <c r="EF17" s="14">
        <v>132.30000000000001</v>
      </c>
      <c r="EG17" s="14">
        <v>110.2632</v>
      </c>
      <c r="EH17" s="14">
        <v>101.45621</v>
      </c>
      <c r="EI17" s="14">
        <v>30.843789999999998</v>
      </c>
      <c r="EJ17" s="14"/>
      <c r="EK17" s="14"/>
      <c r="EL17" s="14"/>
      <c r="EM17" s="14">
        <v>0</v>
      </c>
      <c r="EN17" s="14"/>
      <c r="EO17" s="14"/>
      <c r="EP17" s="14"/>
      <c r="EQ17" s="14">
        <v>0</v>
      </c>
      <c r="ER17" s="14"/>
      <c r="ES17" s="14"/>
      <c r="ET17" s="14"/>
      <c r="EU17" s="14">
        <v>0</v>
      </c>
      <c r="EV17" s="14">
        <v>6.5</v>
      </c>
      <c r="EW17" s="14">
        <v>6.39</v>
      </c>
      <c r="EX17" s="14">
        <v>6.39</v>
      </c>
      <c r="EY17" s="14">
        <v>0.11</v>
      </c>
      <c r="EZ17" s="14">
        <v>305.8</v>
      </c>
      <c r="FA17" s="14">
        <v>322.05732999999998</v>
      </c>
      <c r="FB17" s="14"/>
      <c r="FC17" s="14">
        <v>305.8</v>
      </c>
      <c r="FD17" s="14">
        <v>41</v>
      </c>
      <c r="FE17" s="14">
        <v>39.74783</v>
      </c>
      <c r="FF17" s="14">
        <v>39.74783</v>
      </c>
      <c r="FG17" s="14">
        <v>1.25217</v>
      </c>
      <c r="FH17" s="14">
        <v>144</v>
      </c>
      <c r="FI17" s="14">
        <v>138.42959999999999</v>
      </c>
      <c r="FJ17" s="14">
        <v>67.010329999999996</v>
      </c>
      <c r="FK17" s="14">
        <v>76.989670000000004</v>
      </c>
      <c r="FL17" s="14">
        <v>23.5</v>
      </c>
      <c r="FM17" s="14">
        <v>18.99192</v>
      </c>
      <c r="FN17" s="14">
        <v>18.99192</v>
      </c>
      <c r="FO17" s="14">
        <v>4.5080799999999996</v>
      </c>
      <c r="FP17" s="14">
        <v>18.3</v>
      </c>
      <c r="FQ17" s="14">
        <v>17.562139999999999</v>
      </c>
      <c r="FR17" s="14">
        <v>17.562139999999999</v>
      </c>
      <c r="FS17" s="14">
        <v>0.73785999999999996</v>
      </c>
      <c r="FT17" s="14">
        <v>12.2</v>
      </c>
      <c r="FU17" s="14">
        <v>12</v>
      </c>
      <c r="FV17" s="14">
        <v>12</v>
      </c>
      <c r="FW17" s="14">
        <v>0.2</v>
      </c>
      <c r="FX17" s="14">
        <v>89.7</v>
      </c>
      <c r="FY17" s="14">
        <v>79.573189999999997</v>
      </c>
      <c r="FZ17" s="14">
        <v>73.685419999999993</v>
      </c>
      <c r="GA17" s="14">
        <v>16.014579999999999</v>
      </c>
      <c r="GB17" s="14">
        <v>123.9</v>
      </c>
      <c r="GC17" s="14">
        <v>134.5171</v>
      </c>
      <c r="GD17" s="14">
        <v>184.91498000000001</v>
      </c>
      <c r="GE17" s="14">
        <v>-61.014980000000001</v>
      </c>
      <c r="GF17" s="14">
        <v>124</v>
      </c>
      <c r="GG17" s="14">
        <v>134.5171</v>
      </c>
      <c r="GH17" s="14">
        <v>184.91498000000001</v>
      </c>
      <c r="GI17" s="14">
        <v>-60.91498</v>
      </c>
      <c r="GJ17" s="14">
        <v>153</v>
      </c>
      <c r="GK17" s="14">
        <v>134.92105000000001</v>
      </c>
      <c r="GL17" s="14">
        <v>185.47028</v>
      </c>
      <c r="GM17" s="14">
        <v>-32.470280000000002</v>
      </c>
      <c r="GN17" s="14">
        <v>108.8</v>
      </c>
      <c r="GO17" s="14">
        <v>110.37475999999999</v>
      </c>
      <c r="GP17" s="14">
        <v>110.37459</v>
      </c>
      <c r="GQ17" s="14">
        <v>-1.5745899999999999</v>
      </c>
      <c r="GR17" s="14">
        <v>7.6</v>
      </c>
      <c r="GS17" s="14">
        <v>7.9823300000000001</v>
      </c>
      <c r="GT17" s="14">
        <v>7.9823300000000001</v>
      </c>
      <c r="GU17" s="14">
        <v>-0.38233</v>
      </c>
      <c r="GV17" s="14">
        <v>9</v>
      </c>
      <c r="GW17" s="14">
        <v>8.3742199999999993</v>
      </c>
      <c r="GX17" s="14">
        <v>8.3742099999999997</v>
      </c>
      <c r="GY17" s="14">
        <v>0.62578999999999996</v>
      </c>
      <c r="GZ17" s="14">
        <v>0</v>
      </c>
      <c r="HA17" s="14"/>
      <c r="HB17" s="14"/>
      <c r="HC17" s="14">
        <v>0</v>
      </c>
      <c r="HD17" s="14">
        <v>22.2</v>
      </c>
      <c r="HE17" s="14">
        <v>21.751460000000002</v>
      </c>
      <c r="HF17" s="14">
        <v>21.751460000000002</v>
      </c>
      <c r="HG17" s="14">
        <v>0.44853999999999999</v>
      </c>
      <c r="HH17" s="14">
        <v>2</v>
      </c>
      <c r="HI17" s="14">
        <v>1.97359</v>
      </c>
      <c r="HJ17" s="14">
        <v>1.97359</v>
      </c>
      <c r="HK17" s="14">
        <v>2.6409999999999999E-2</v>
      </c>
      <c r="HL17" s="14"/>
      <c r="HM17" s="14"/>
      <c r="HN17" s="14"/>
      <c r="HO17" s="14">
        <v>0</v>
      </c>
      <c r="HP17" s="14">
        <v>75.900000000000006</v>
      </c>
      <c r="HQ17" s="14">
        <v>50</v>
      </c>
      <c r="HR17" s="14">
        <v>56.959240000000001</v>
      </c>
      <c r="HS17" s="14">
        <v>18.940760000000001</v>
      </c>
      <c r="HT17" s="14"/>
      <c r="HU17" s="14"/>
      <c r="HV17" s="14"/>
      <c r="HW17" s="14">
        <v>0</v>
      </c>
      <c r="HX17" s="14"/>
      <c r="HY17" s="14"/>
      <c r="HZ17" s="14"/>
      <c r="IA17" s="14">
        <v>0</v>
      </c>
      <c r="IB17" s="14">
        <v>21.1</v>
      </c>
      <c r="IC17" s="14">
        <v>16.490729999999999</v>
      </c>
      <c r="ID17" s="14"/>
      <c r="IE17" s="14">
        <v>21.1</v>
      </c>
      <c r="IF17" s="14">
        <v>0</v>
      </c>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114.4</v>
      </c>
      <c r="JE17" s="14">
        <v>109.5651</v>
      </c>
      <c r="JF17" s="14">
        <v>104.24705</v>
      </c>
      <c r="JG17" s="14">
        <v>10.152950000000001</v>
      </c>
      <c r="JH17" s="14">
        <v>86</v>
      </c>
      <c r="JI17" s="14">
        <v>96.082930000000005</v>
      </c>
      <c r="JJ17" s="14">
        <v>185.33668</v>
      </c>
      <c r="JK17" s="14">
        <v>-99.336680000000001</v>
      </c>
      <c r="JL17" s="14">
        <v>85.9</v>
      </c>
      <c r="JM17" s="14">
        <v>96.082930000000005</v>
      </c>
      <c r="JN17" s="14">
        <v>185.33668</v>
      </c>
      <c r="JO17" s="14">
        <v>-99.436679999999996</v>
      </c>
      <c r="JP17" s="14">
        <v>85.6</v>
      </c>
      <c r="JQ17" s="14">
        <v>96.082930000000005</v>
      </c>
      <c r="JR17" s="14">
        <v>185.33668</v>
      </c>
      <c r="JS17" s="14">
        <v>-99.736680000000007</v>
      </c>
      <c r="JT17" s="14">
        <v>174.2</v>
      </c>
      <c r="JU17" s="14">
        <v>144.55719999999999</v>
      </c>
      <c r="JV17" s="14">
        <v>278.83987000000002</v>
      </c>
      <c r="JW17" s="14">
        <v>-104.63987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c r="LE17" s="14"/>
      <c r="LF17" s="14"/>
      <c r="LG17" s="14">
        <v>0</v>
      </c>
      <c r="LH17" s="14">
        <v>136.1</v>
      </c>
      <c r="LI17" s="14">
        <v>134.83107000000001</v>
      </c>
      <c r="LJ17" s="14">
        <v>115.55363</v>
      </c>
      <c r="LK17" s="14">
        <v>20.54637</v>
      </c>
      <c r="LL17" s="14">
        <v>108</v>
      </c>
      <c r="LM17" s="14">
        <v>74.045199999999994</v>
      </c>
      <c r="LN17" s="14">
        <v>93.002920000000003</v>
      </c>
      <c r="LO17" s="14">
        <v>14.99708</v>
      </c>
      <c r="LP17" s="14">
        <v>63.1</v>
      </c>
      <c r="LQ17" s="14">
        <v>67.133979999999994</v>
      </c>
      <c r="LR17" s="14">
        <v>67.133979999999994</v>
      </c>
      <c r="LS17" s="14">
        <v>-4.0339799999999997</v>
      </c>
      <c r="LT17" s="14">
        <v>69.900000000000006</v>
      </c>
      <c r="LU17" s="14">
        <v>63.210299999999997</v>
      </c>
      <c r="LV17" s="14">
        <v>71.736000000000004</v>
      </c>
      <c r="LW17" s="14">
        <v>-1.8360000000000001</v>
      </c>
      <c r="LX17" s="14">
        <v>29.8</v>
      </c>
      <c r="LY17" s="14">
        <v>29.951460000000001</v>
      </c>
      <c r="LZ17" s="14">
        <v>29.687480000000001</v>
      </c>
      <c r="MA17" s="14">
        <v>0.11252</v>
      </c>
      <c r="MB17" s="14"/>
      <c r="MC17" s="14"/>
      <c r="MD17" s="14"/>
      <c r="ME17" s="14">
        <v>0</v>
      </c>
      <c r="MF17" s="14"/>
      <c r="MG17" s="14"/>
      <c r="MH17" s="14"/>
      <c r="MI17" s="14">
        <v>0</v>
      </c>
      <c r="MJ17" s="14"/>
      <c r="MK17" s="14"/>
      <c r="ML17" s="14"/>
      <c r="MM17" s="14">
        <v>0</v>
      </c>
      <c r="MN17" s="14">
        <v>102.3</v>
      </c>
      <c r="MO17" s="14">
        <v>151.08876000000001</v>
      </c>
      <c r="MP17" s="14">
        <v>151.08876000000001</v>
      </c>
      <c r="MQ17" s="14">
        <v>-48.788760000000003</v>
      </c>
      <c r="MR17" s="14">
        <v>101.2</v>
      </c>
      <c r="MS17" s="14">
        <v>151.08876000000001</v>
      </c>
      <c r="MT17" s="14">
        <v>151.08876000000001</v>
      </c>
      <c r="MU17" s="14">
        <v>-49.888759999999998</v>
      </c>
      <c r="MV17" s="14">
        <v>121.5</v>
      </c>
      <c r="MW17" s="14">
        <v>151.54248000000001</v>
      </c>
      <c r="MX17" s="14">
        <v>151.54248000000001</v>
      </c>
      <c r="MY17" s="14">
        <v>-30.042480000000001</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217.5</v>
      </c>
      <c r="NU17" s="14">
        <v>206.29038</v>
      </c>
      <c r="NV17" s="14">
        <v>206.29037</v>
      </c>
      <c r="NW17" s="14">
        <v>11.209630000000001</v>
      </c>
      <c r="NX17" s="14">
        <v>104.5</v>
      </c>
      <c r="NY17" s="14">
        <v>103.45493</v>
      </c>
      <c r="NZ17" s="14">
        <v>103.45493</v>
      </c>
      <c r="OA17" s="14">
        <v>1.0450699999999999</v>
      </c>
      <c r="OB17" s="14">
        <v>0</v>
      </c>
      <c r="OC17" s="14"/>
      <c r="OD17" s="14"/>
      <c r="OE17" s="14">
        <v>0</v>
      </c>
      <c r="OF17" s="14">
        <v>70.599999999999994</v>
      </c>
      <c r="OG17" s="14">
        <v>90.3</v>
      </c>
      <c r="OH17" s="14">
        <v>83.62</v>
      </c>
      <c r="OI17" s="14">
        <v>-13.02</v>
      </c>
      <c r="OJ17" s="14">
        <v>0</v>
      </c>
      <c r="OK17" s="14"/>
      <c r="OL17" s="14"/>
      <c r="OM17" s="14">
        <v>0</v>
      </c>
      <c r="ON17" s="14">
        <v>12.5</v>
      </c>
      <c r="OO17" s="14">
        <v>13.381</v>
      </c>
      <c r="OP17" s="14">
        <v>13.381</v>
      </c>
      <c r="OQ17" s="14">
        <v>-0.88100000000000001</v>
      </c>
      <c r="OR17" s="14">
        <v>0</v>
      </c>
      <c r="OS17" s="14"/>
      <c r="OT17" s="14"/>
      <c r="OU17" s="14">
        <v>0</v>
      </c>
      <c r="OV17" s="14"/>
      <c r="OW17" s="14"/>
      <c r="OX17" s="14"/>
      <c r="OY17" s="14">
        <v>0</v>
      </c>
      <c r="OZ17" s="14"/>
      <c r="PA17" s="14"/>
      <c r="PB17" s="14"/>
      <c r="PC17" s="14">
        <v>0</v>
      </c>
      <c r="PD17" s="14">
        <v>9.8000000000000007</v>
      </c>
      <c r="PE17" s="14"/>
      <c r="PF17" s="14"/>
      <c r="PG17" s="14">
        <v>9.8000000000000007</v>
      </c>
      <c r="PH17" s="14">
        <v>4.7</v>
      </c>
      <c r="PI17" s="14"/>
      <c r="PJ17" s="14"/>
      <c r="PK17" s="14">
        <v>4.7</v>
      </c>
      <c r="PL17" s="14">
        <v>0</v>
      </c>
      <c r="PM17" s="14"/>
      <c r="PN17" s="14"/>
      <c r="PO17" s="14">
        <v>0</v>
      </c>
      <c r="PP17" s="14">
        <v>0.5</v>
      </c>
      <c r="PQ17" s="14">
        <v>0.4</v>
      </c>
      <c r="PR17" s="14">
        <v>0.4</v>
      </c>
      <c r="PS17" s="14">
        <v>0.1</v>
      </c>
      <c r="PT17" s="14">
        <v>1.9</v>
      </c>
      <c r="PU17" s="14">
        <v>1.6</v>
      </c>
      <c r="PV17" s="14">
        <v>1.6</v>
      </c>
      <c r="PW17" s="14">
        <v>0.3</v>
      </c>
      <c r="PX17" s="14">
        <v>4.5</v>
      </c>
      <c r="PY17" s="14">
        <v>4.5999999999999996</v>
      </c>
      <c r="PZ17" s="14">
        <v>4.5999999999999996</v>
      </c>
      <c r="QA17" s="14">
        <v>-0.1</v>
      </c>
      <c r="QB17" s="14">
        <v>20.6</v>
      </c>
      <c r="QC17" s="14">
        <v>19.417480000000001</v>
      </c>
      <c r="QD17" s="14">
        <v>19.417480000000001</v>
      </c>
      <c r="QE17" s="14">
        <v>1.18252</v>
      </c>
      <c r="QF17" s="14">
        <v>4.9000000000000004</v>
      </c>
      <c r="QG17" s="14">
        <v>4.5</v>
      </c>
      <c r="QH17" s="14">
        <v>4.5</v>
      </c>
      <c r="QI17" s="14">
        <v>0.4</v>
      </c>
      <c r="QJ17" s="14">
        <v>5.0999999999999996</v>
      </c>
      <c r="QK17" s="14">
        <v>3.1</v>
      </c>
      <c r="QL17" s="14">
        <v>3.1</v>
      </c>
      <c r="QM17" s="14">
        <v>2</v>
      </c>
      <c r="QN17" s="14">
        <v>3.4</v>
      </c>
      <c r="QO17" s="14">
        <v>3.5</v>
      </c>
      <c r="QP17" s="14">
        <v>3.5</v>
      </c>
      <c r="QQ17" s="14">
        <v>-0.1</v>
      </c>
      <c r="QR17" s="14">
        <v>18.5</v>
      </c>
      <c r="QS17" s="14">
        <v>17.864080000000001</v>
      </c>
      <c r="QT17" s="14">
        <v>17.864080000000001</v>
      </c>
      <c r="QU17" s="14">
        <v>0.63592000000000004</v>
      </c>
      <c r="QV17" s="14">
        <v>0</v>
      </c>
      <c r="QW17" s="14"/>
      <c r="QX17" s="14"/>
      <c r="QY17" s="14">
        <v>0</v>
      </c>
      <c r="QZ17" s="14">
        <v>0</v>
      </c>
      <c r="RA17" s="14"/>
      <c r="RB17" s="14"/>
      <c r="RC17" s="14">
        <v>0</v>
      </c>
      <c r="RD17" s="14">
        <v>20.7</v>
      </c>
      <c r="RE17" s="14">
        <v>22.587</v>
      </c>
      <c r="RF17" s="14">
        <v>22.587</v>
      </c>
      <c r="RG17" s="14">
        <v>-1.887</v>
      </c>
      <c r="RH17" s="14">
        <v>48.6</v>
      </c>
      <c r="RI17" s="14">
        <v>57.210999999999999</v>
      </c>
      <c r="RJ17" s="14">
        <v>57.210999999999999</v>
      </c>
      <c r="RK17" s="14">
        <v>-8.6110000000000007</v>
      </c>
      <c r="RL17" s="14">
        <v>0</v>
      </c>
      <c r="RM17" s="14"/>
      <c r="RN17" s="14"/>
      <c r="RO17" s="14">
        <v>0</v>
      </c>
      <c r="RP17" s="14">
        <v>2.5</v>
      </c>
      <c r="RQ17" s="14">
        <v>2.4990000000000001</v>
      </c>
      <c r="RR17" s="14">
        <v>2.4990000000000001</v>
      </c>
      <c r="RS17" s="14">
        <v>1E-3</v>
      </c>
      <c r="RT17" s="14">
        <v>5.6</v>
      </c>
      <c r="RU17" s="14">
        <v>3.8144300000000002</v>
      </c>
      <c r="RV17" s="14"/>
      <c r="RW17" s="14">
        <v>5.6</v>
      </c>
      <c r="RX17" s="14">
        <v>1.3</v>
      </c>
      <c r="RY17" s="14">
        <v>1.96</v>
      </c>
      <c r="RZ17" s="14">
        <v>1.96</v>
      </c>
      <c r="SA17" s="14">
        <v>-0.66</v>
      </c>
      <c r="SB17" s="14">
        <v>0.3</v>
      </c>
      <c r="SC17" s="14">
        <v>0.4</v>
      </c>
      <c r="SD17" s="14">
        <v>0.4</v>
      </c>
      <c r="SE17" s="14">
        <v>-0.1</v>
      </c>
      <c r="SF17" s="14">
        <v>8.5</v>
      </c>
      <c r="SG17" s="14">
        <v>7.3</v>
      </c>
      <c r="SH17" s="14">
        <v>7.3</v>
      </c>
      <c r="SI17" s="14">
        <v>1.2</v>
      </c>
      <c r="SJ17" s="14">
        <v>3.4</v>
      </c>
      <c r="SK17" s="14">
        <v>2.2999999999999998</v>
      </c>
      <c r="SL17" s="14">
        <v>2.2999999999999998</v>
      </c>
      <c r="SM17" s="14">
        <v>1.1000000000000001</v>
      </c>
      <c r="SN17" s="14">
        <v>9.3000000000000007</v>
      </c>
      <c r="SO17" s="14">
        <v>7</v>
      </c>
      <c r="SP17" s="14">
        <v>7</v>
      </c>
      <c r="SQ17" s="14">
        <v>2.2999999999999998</v>
      </c>
      <c r="SR17" s="14">
        <v>13.5</v>
      </c>
      <c r="SS17" s="14">
        <v>10</v>
      </c>
      <c r="ST17" s="14">
        <v>10</v>
      </c>
      <c r="SU17" s="14">
        <v>3.5</v>
      </c>
      <c r="SV17" s="14">
        <v>17</v>
      </c>
      <c r="SW17" s="14">
        <v>14.077669999999999</v>
      </c>
      <c r="SX17" s="14">
        <v>14.077669999999999</v>
      </c>
      <c r="SY17" s="14">
        <v>2.9223300000000001</v>
      </c>
      <c r="SZ17" s="14">
        <v>10.1</v>
      </c>
      <c r="TA17" s="14">
        <v>13.045999999999999</v>
      </c>
      <c r="TB17" s="14">
        <v>13.045999999999999</v>
      </c>
      <c r="TC17" s="14">
        <v>-2.9460000000000002</v>
      </c>
      <c r="TD17" s="14">
        <v>12.9</v>
      </c>
      <c r="TE17" s="14">
        <v>19.3</v>
      </c>
      <c r="TF17" s="14">
        <v>16.277999999999999</v>
      </c>
      <c r="TG17" s="14">
        <v>-3.3780000000000001</v>
      </c>
      <c r="TH17" s="14">
        <v>0</v>
      </c>
      <c r="TI17" s="14"/>
      <c r="TJ17" s="14"/>
      <c r="TK17" s="14">
        <v>0</v>
      </c>
      <c r="TL17" s="14">
        <v>68.099999999999994</v>
      </c>
      <c r="TM17" s="14">
        <v>49.6</v>
      </c>
      <c r="TN17" s="14">
        <v>31.364000000000001</v>
      </c>
      <c r="TO17" s="14">
        <v>36.735999999999997</v>
      </c>
      <c r="TP17" s="14">
        <v>86.3</v>
      </c>
      <c r="TQ17" s="14">
        <v>68.2</v>
      </c>
      <c r="TR17" s="14">
        <v>55.694000000000003</v>
      </c>
      <c r="TS17" s="14">
        <v>30.606000000000002</v>
      </c>
      <c r="TT17" s="14">
        <v>7.7</v>
      </c>
      <c r="TU17" s="14">
        <v>2.7570000000000001</v>
      </c>
      <c r="TV17" s="14">
        <v>2.7570000000000001</v>
      </c>
      <c r="TW17" s="14">
        <v>4.9429999999999996</v>
      </c>
      <c r="TX17" s="14">
        <v>2.2999999999999998</v>
      </c>
      <c r="TY17" s="14">
        <v>1.6859999999999999</v>
      </c>
      <c r="TZ17" s="14">
        <v>1.6859999999999999</v>
      </c>
      <c r="UA17" s="14">
        <v>0.61399999999999999</v>
      </c>
      <c r="UB17" s="14">
        <v>10.5</v>
      </c>
      <c r="UC17" s="14">
        <v>8</v>
      </c>
      <c r="UD17" s="14">
        <v>8</v>
      </c>
      <c r="UE17" s="14">
        <v>2.5</v>
      </c>
      <c r="UF17" s="14">
        <v>4.2</v>
      </c>
      <c r="UG17" s="14">
        <v>2.5</v>
      </c>
      <c r="UH17" s="14">
        <v>2.5</v>
      </c>
      <c r="UI17" s="14">
        <v>1.7</v>
      </c>
      <c r="UJ17" s="14">
        <v>7</v>
      </c>
      <c r="UK17" s="14">
        <v>7.7</v>
      </c>
      <c r="UL17" s="14">
        <v>7.7</v>
      </c>
      <c r="UM17" s="14">
        <v>-0.7</v>
      </c>
      <c r="UN17" s="14">
        <v>4.8</v>
      </c>
      <c r="UO17" s="14">
        <v>5</v>
      </c>
      <c r="UP17" s="14">
        <v>5</v>
      </c>
      <c r="UQ17" s="14">
        <v>-0.2</v>
      </c>
      <c r="UR17" s="14">
        <v>5.3</v>
      </c>
      <c r="US17" s="14">
        <v>5.5</v>
      </c>
      <c r="UT17" s="14">
        <v>5.5</v>
      </c>
      <c r="UU17" s="14">
        <v>-0.2</v>
      </c>
      <c r="UV17" s="14">
        <v>5.5</v>
      </c>
      <c r="UW17" s="14">
        <v>5.7</v>
      </c>
      <c r="UX17" s="14">
        <v>5.7</v>
      </c>
      <c r="UY17" s="14">
        <v>-0.2</v>
      </c>
      <c r="UZ17" s="14">
        <v>8.9</v>
      </c>
      <c r="VA17" s="14">
        <v>9.1989999999999998</v>
      </c>
      <c r="VB17" s="14">
        <v>9.1989999999999998</v>
      </c>
      <c r="VC17" s="14">
        <v>-0.29899999999999999</v>
      </c>
      <c r="VD17" s="14">
        <v>0</v>
      </c>
      <c r="VE17" s="14"/>
      <c r="VF17" s="14"/>
      <c r="VG17" s="14">
        <v>0</v>
      </c>
      <c r="VH17" s="14">
        <v>0</v>
      </c>
      <c r="VI17" s="14"/>
      <c r="VJ17" s="14"/>
      <c r="VK17" s="14">
        <v>0</v>
      </c>
      <c r="VL17" s="14">
        <v>0</v>
      </c>
      <c r="VM17" s="14"/>
      <c r="VN17" s="14"/>
      <c r="VO17" s="14">
        <v>0</v>
      </c>
      <c r="VP17" s="14">
        <v>0.6</v>
      </c>
      <c r="VQ17" s="14">
        <v>0.6</v>
      </c>
      <c r="VR17" s="14">
        <v>0.6</v>
      </c>
      <c r="VS17" s="14">
        <v>0</v>
      </c>
      <c r="VT17" s="14">
        <v>24.2</v>
      </c>
      <c r="VU17" s="14">
        <v>9.1999999999999993</v>
      </c>
      <c r="VV17" s="14">
        <v>28</v>
      </c>
      <c r="VW17" s="14">
        <v>-3.8</v>
      </c>
      <c r="VX17" s="14">
        <v>17.2</v>
      </c>
      <c r="VY17" s="14">
        <v>11</v>
      </c>
      <c r="VZ17" s="14">
        <v>19</v>
      </c>
      <c r="WA17" s="14">
        <v>-1.8</v>
      </c>
      <c r="WB17" s="14">
        <v>0</v>
      </c>
      <c r="WC17" s="14"/>
      <c r="WD17" s="14"/>
      <c r="WE17" s="14">
        <v>0</v>
      </c>
      <c r="WF17" s="14">
        <v>2.2000000000000002</v>
      </c>
      <c r="WG17" s="14">
        <v>2.9009999999999998</v>
      </c>
      <c r="WH17" s="14">
        <v>2.9009999999999998</v>
      </c>
      <c r="WI17" s="14">
        <v>-0.70099999999999996</v>
      </c>
      <c r="WJ17" s="14">
        <v>2.4</v>
      </c>
      <c r="WK17" s="14">
        <v>2.4</v>
      </c>
      <c r="WL17" s="14">
        <v>2.4</v>
      </c>
      <c r="WM17" s="14">
        <v>0</v>
      </c>
      <c r="WN17" s="14">
        <v>2</v>
      </c>
      <c r="WO17" s="14">
        <v>2.4</v>
      </c>
      <c r="WP17" s="14">
        <v>2.4</v>
      </c>
      <c r="WQ17" s="14">
        <v>-0.4</v>
      </c>
      <c r="WR17" s="14">
        <v>2.1</v>
      </c>
      <c r="WS17" s="14">
        <v>2.8</v>
      </c>
      <c r="WT17" s="14">
        <v>2.8</v>
      </c>
      <c r="WU17" s="14">
        <v>-0.7</v>
      </c>
      <c r="WV17" s="14">
        <v>0</v>
      </c>
      <c r="WW17" s="14"/>
      <c r="WX17" s="14"/>
      <c r="WY17" s="14">
        <v>0</v>
      </c>
      <c r="WZ17" s="14">
        <v>7</v>
      </c>
      <c r="XA17" s="14">
        <v>6.8</v>
      </c>
      <c r="XB17" s="14">
        <v>6.8</v>
      </c>
      <c r="XC17" s="14">
        <v>0.2</v>
      </c>
      <c r="XD17" s="14">
        <v>19.600000000000001</v>
      </c>
      <c r="XE17" s="14">
        <v>18.4466</v>
      </c>
      <c r="XF17" s="14">
        <v>18.4466</v>
      </c>
      <c r="XG17" s="14">
        <v>1.1534</v>
      </c>
      <c r="XH17" s="14">
        <v>5.9</v>
      </c>
      <c r="XI17" s="14">
        <v>10.7</v>
      </c>
      <c r="XJ17" s="14">
        <v>10.7</v>
      </c>
      <c r="XK17" s="14">
        <v>-4.8</v>
      </c>
      <c r="XL17" s="14">
        <v>29.2</v>
      </c>
      <c r="XM17" s="14">
        <v>29</v>
      </c>
      <c r="XN17" s="14">
        <v>29</v>
      </c>
      <c r="XO17" s="14">
        <v>0.2</v>
      </c>
      <c r="XP17" s="14">
        <v>32</v>
      </c>
      <c r="XQ17" s="14">
        <v>29</v>
      </c>
      <c r="XR17" s="14">
        <v>29</v>
      </c>
      <c r="XS17" s="14">
        <v>3</v>
      </c>
      <c r="XT17" s="14"/>
      <c r="XU17" s="14"/>
      <c r="XV17" s="14"/>
      <c r="XW17" s="14">
        <v>0</v>
      </c>
      <c r="XX17" s="14">
        <v>18.5</v>
      </c>
      <c r="XY17" s="14">
        <v>19.5</v>
      </c>
      <c r="XZ17" s="14">
        <v>19.5</v>
      </c>
      <c r="YA17" s="14">
        <v>-1</v>
      </c>
      <c r="YB17" s="14">
        <v>7.5</v>
      </c>
      <c r="YC17" s="14">
        <v>7.43</v>
      </c>
      <c r="YD17" s="14">
        <v>7.43</v>
      </c>
      <c r="YE17" s="14">
        <v>7.0000000000000007E-2</v>
      </c>
      <c r="YF17" s="14">
        <v>11</v>
      </c>
      <c r="YG17" s="14">
        <v>11</v>
      </c>
      <c r="YH17" s="14">
        <v>11</v>
      </c>
      <c r="YI17" s="14">
        <v>0</v>
      </c>
    </row>
    <row r="18" spans="1:659" ht="24" customHeight="1" x14ac:dyDescent="0.3">
      <c r="A18" s="1"/>
      <c r="B18" s="16" t="s">
        <v>65</v>
      </c>
      <c r="C18" s="16" t="s">
        <v>765</v>
      </c>
      <c r="D18" s="17">
        <v>77.400000000000006</v>
      </c>
      <c r="E18" s="17">
        <v>109.72019</v>
      </c>
      <c r="F18" s="17">
        <v>141.26183</v>
      </c>
      <c r="G18" s="17">
        <v>-63.861829999999998</v>
      </c>
      <c r="H18" s="17">
        <v>521.20000000000005</v>
      </c>
      <c r="I18" s="17">
        <v>553.51432999999997</v>
      </c>
      <c r="J18" s="17">
        <v>502.56839000000002</v>
      </c>
      <c r="K18" s="17">
        <v>18.631609999999998</v>
      </c>
      <c r="L18" s="17">
        <v>179.3</v>
      </c>
      <c r="M18" s="17">
        <v>180.06805</v>
      </c>
      <c r="N18" s="17">
        <v>163.49442999999999</v>
      </c>
      <c r="O18" s="17">
        <v>15.805569999999999</v>
      </c>
      <c r="P18" s="17"/>
      <c r="Q18" s="17"/>
      <c r="R18" s="17"/>
      <c r="S18" s="17">
        <v>0</v>
      </c>
      <c r="T18" s="17"/>
      <c r="U18" s="17"/>
      <c r="V18" s="17"/>
      <c r="W18" s="17">
        <v>0</v>
      </c>
      <c r="X18" s="17">
        <v>59.7</v>
      </c>
      <c r="Y18" s="17"/>
      <c r="Z18" s="17"/>
      <c r="AA18" s="17">
        <v>59.7</v>
      </c>
      <c r="AB18" s="17">
        <v>151.19999999999999</v>
      </c>
      <c r="AC18" s="17">
        <v>144.07400000000001</v>
      </c>
      <c r="AD18" s="17">
        <v>112.44799999999999</v>
      </c>
      <c r="AE18" s="17">
        <v>38.752000000000002</v>
      </c>
      <c r="AF18" s="17"/>
      <c r="AG18" s="17"/>
      <c r="AH18" s="17"/>
      <c r="AI18" s="17">
        <v>0</v>
      </c>
      <c r="AJ18" s="17"/>
      <c r="AK18" s="17"/>
      <c r="AL18" s="17"/>
      <c r="AM18" s="17">
        <v>0</v>
      </c>
      <c r="AN18" s="17">
        <v>128.1</v>
      </c>
      <c r="AO18" s="17">
        <v>135.58384000000001</v>
      </c>
      <c r="AP18" s="17">
        <v>160.62565000000001</v>
      </c>
      <c r="AQ18" s="17">
        <v>-32.525649999999999</v>
      </c>
      <c r="AR18" s="17">
        <v>128.30000000000001</v>
      </c>
      <c r="AS18" s="17">
        <v>135.58384000000001</v>
      </c>
      <c r="AT18" s="17">
        <v>160.62565000000001</v>
      </c>
      <c r="AU18" s="17">
        <v>-32.325650000000003</v>
      </c>
      <c r="AV18" s="17">
        <v>128.19999999999999</v>
      </c>
      <c r="AW18" s="17">
        <v>135.58384000000001</v>
      </c>
      <c r="AX18" s="17">
        <v>160.62565000000001</v>
      </c>
      <c r="AY18" s="17">
        <v>-32.425649999999997</v>
      </c>
      <c r="AZ18" s="17">
        <v>224.4</v>
      </c>
      <c r="BA18" s="17">
        <v>203.98649</v>
      </c>
      <c r="BB18" s="17">
        <v>241.66202000000001</v>
      </c>
      <c r="BC18" s="17">
        <v>-17.26202</v>
      </c>
      <c r="BD18" s="17">
        <v>213.9</v>
      </c>
      <c r="BE18" s="17">
        <v>207.04164</v>
      </c>
      <c r="BF18" s="17">
        <v>207.04164</v>
      </c>
      <c r="BG18" s="17">
        <v>6.8583600000000002</v>
      </c>
      <c r="BH18" s="17">
        <v>110.6</v>
      </c>
      <c r="BI18" s="17">
        <v>103.8317</v>
      </c>
      <c r="BJ18" s="17">
        <v>103.83168999999999</v>
      </c>
      <c r="BK18" s="17">
        <v>6.7683099999999996</v>
      </c>
      <c r="BL18" s="17">
        <v>234.9</v>
      </c>
      <c r="BM18" s="17">
        <v>274.70096999999998</v>
      </c>
      <c r="BN18" s="17">
        <v>103.09717999999999</v>
      </c>
      <c r="BO18" s="17">
        <v>131.80282</v>
      </c>
      <c r="BP18" s="17">
        <v>3.1</v>
      </c>
      <c r="BQ18" s="17">
        <v>3.4527100000000002</v>
      </c>
      <c r="BR18" s="17">
        <v>3.4527100000000002</v>
      </c>
      <c r="BS18" s="17">
        <v>-0.35271000000000002</v>
      </c>
      <c r="BT18" s="17"/>
      <c r="BU18" s="17"/>
      <c r="BV18" s="17"/>
      <c r="BW18" s="17">
        <v>0</v>
      </c>
      <c r="BX18" s="17"/>
      <c r="BY18" s="17"/>
      <c r="BZ18" s="17"/>
      <c r="CA18" s="17">
        <v>0</v>
      </c>
      <c r="CB18" s="17"/>
      <c r="CC18" s="17"/>
      <c r="CD18" s="17"/>
      <c r="CE18" s="17">
        <v>0</v>
      </c>
      <c r="CF18" s="17"/>
      <c r="CG18" s="17"/>
      <c r="CH18" s="17"/>
      <c r="CI18" s="17">
        <v>0</v>
      </c>
      <c r="CJ18" s="17">
        <v>157.4</v>
      </c>
      <c r="CK18" s="17">
        <v>145.62174999999999</v>
      </c>
      <c r="CL18" s="17">
        <v>134.84691000000001</v>
      </c>
      <c r="CM18" s="17">
        <v>22.553090000000001</v>
      </c>
      <c r="CN18" s="17">
        <v>6.8</v>
      </c>
      <c r="CO18" s="17">
        <v>5.1333399999999996</v>
      </c>
      <c r="CP18" s="17">
        <v>5.1333399999999996</v>
      </c>
      <c r="CQ18" s="17">
        <v>1.66666</v>
      </c>
      <c r="CR18" s="17">
        <v>6.1</v>
      </c>
      <c r="CS18" s="17">
        <v>2.8177599999999998</v>
      </c>
      <c r="CT18" s="17">
        <v>2.8177599999999998</v>
      </c>
      <c r="CU18" s="17">
        <v>3.2822399999999998</v>
      </c>
      <c r="CV18" s="17"/>
      <c r="CW18" s="17"/>
      <c r="CX18" s="17"/>
      <c r="CY18" s="17">
        <v>0</v>
      </c>
      <c r="CZ18" s="17">
        <v>6.9</v>
      </c>
      <c r="DA18" s="17">
        <v>6.8787000000000003</v>
      </c>
      <c r="DB18" s="17">
        <v>6.8787000000000003</v>
      </c>
      <c r="DC18" s="17">
        <v>2.1299999999999999E-2</v>
      </c>
      <c r="DD18" s="17">
        <v>12.3</v>
      </c>
      <c r="DE18" s="17">
        <v>14.919420000000001</v>
      </c>
      <c r="DF18" s="17">
        <v>14.9194</v>
      </c>
      <c r="DG18" s="17">
        <v>-2.6194000000000002</v>
      </c>
      <c r="DH18" s="17">
        <v>79.5</v>
      </c>
      <c r="DI18" s="17">
        <v>50</v>
      </c>
      <c r="DJ18" s="17">
        <v>86.37276</v>
      </c>
      <c r="DK18" s="17">
        <v>-6.8727600000000004</v>
      </c>
      <c r="DL18" s="17"/>
      <c r="DM18" s="17"/>
      <c r="DN18" s="17"/>
      <c r="DO18" s="17">
        <v>0</v>
      </c>
      <c r="DP18" s="17"/>
      <c r="DQ18" s="17"/>
      <c r="DR18" s="17"/>
      <c r="DS18" s="17">
        <v>0</v>
      </c>
      <c r="DT18" s="17"/>
      <c r="DU18" s="17"/>
      <c r="DV18" s="17"/>
      <c r="DW18" s="17">
        <v>0</v>
      </c>
      <c r="DX18" s="17"/>
      <c r="DY18" s="17"/>
      <c r="DZ18" s="17"/>
      <c r="EA18" s="17">
        <v>0</v>
      </c>
      <c r="EB18" s="17">
        <v>75.3</v>
      </c>
      <c r="EC18" s="17">
        <v>83.820970000000003</v>
      </c>
      <c r="ED18" s="17">
        <v>80.835440000000006</v>
      </c>
      <c r="EE18" s="17">
        <v>-5.5354400000000004</v>
      </c>
      <c r="EF18" s="17">
        <v>117.5</v>
      </c>
      <c r="EG18" s="17">
        <v>110.26321</v>
      </c>
      <c r="EH18" s="17">
        <v>110.26318999999999</v>
      </c>
      <c r="EI18" s="17">
        <v>7.2368100000000002</v>
      </c>
      <c r="EJ18" s="17"/>
      <c r="EK18" s="17"/>
      <c r="EL18" s="17"/>
      <c r="EM18" s="17">
        <v>0</v>
      </c>
      <c r="EN18" s="17"/>
      <c r="EO18" s="17"/>
      <c r="EP18" s="17"/>
      <c r="EQ18" s="17">
        <v>0</v>
      </c>
      <c r="ER18" s="17"/>
      <c r="ES18" s="17"/>
      <c r="ET18" s="17"/>
      <c r="EU18" s="17">
        <v>0</v>
      </c>
      <c r="EV18" s="17">
        <v>6.5</v>
      </c>
      <c r="EW18" s="17">
        <v>6.39</v>
      </c>
      <c r="EX18" s="17">
        <v>6.39</v>
      </c>
      <c r="EY18" s="17">
        <v>0.11</v>
      </c>
      <c r="EZ18" s="17">
        <v>302.7</v>
      </c>
      <c r="FA18" s="17">
        <v>322.04791</v>
      </c>
      <c r="FB18" s="17">
        <v>178.48192</v>
      </c>
      <c r="FC18" s="17">
        <v>124.21808</v>
      </c>
      <c r="FD18" s="17">
        <v>42.7</v>
      </c>
      <c r="FE18" s="17">
        <v>39.74783</v>
      </c>
      <c r="FF18" s="17">
        <v>39.74783</v>
      </c>
      <c r="FG18" s="17">
        <v>2.9521700000000002</v>
      </c>
      <c r="FH18" s="17">
        <v>135.30000000000001</v>
      </c>
      <c r="FI18" s="17">
        <v>139.36348000000001</v>
      </c>
      <c r="FJ18" s="17">
        <v>30.927859999999999</v>
      </c>
      <c r="FK18" s="17">
        <v>104.37214</v>
      </c>
      <c r="FL18" s="17">
        <v>23.9</v>
      </c>
      <c r="FM18" s="17">
        <v>18.99192</v>
      </c>
      <c r="FN18" s="17">
        <v>18.99192</v>
      </c>
      <c r="FO18" s="17">
        <v>4.90808</v>
      </c>
      <c r="FP18" s="17">
        <v>18.2</v>
      </c>
      <c r="FQ18" s="17">
        <v>17.562139999999999</v>
      </c>
      <c r="FR18" s="17">
        <v>17.562139999999999</v>
      </c>
      <c r="FS18" s="17">
        <v>0.63785999999999998</v>
      </c>
      <c r="FT18" s="17">
        <v>12.2</v>
      </c>
      <c r="FU18" s="17">
        <v>12</v>
      </c>
      <c r="FV18" s="17">
        <v>12</v>
      </c>
      <c r="FW18" s="17">
        <v>0.2</v>
      </c>
      <c r="FX18" s="17">
        <v>87.4</v>
      </c>
      <c r="FY18" s="17">
        <v>79.573189999999997</v>
      </c>
      <c r="FZ18" s="17">
        <v>73.685419999999993</v>
      </c>
      <c r="GA18" s="17">
        <v>13.71458</v>
      </c>
      <c r="GB18" s="17">
        <v>120.5</v>
      </c>
      <c r="GC18" s="17">
        <v>157.79356000000001</v>
      </c>
      <c r="GD18" s="17">
        <v>184.91497000000001</v>
      </c>
      <c r="GE18" s="17">
        <v>-64.414969999999997</v>
      </c>
      <c r="GF18" s="17">
        <v>120.9</v>
      </c>
      <c r="GG18" s="17">
        <v>157.79356000000001</v>
      </c>
      <c r="GH18" s="17">
        <v>184.91497000000001</v>
      </c>
      <c r="GI18" s="17">
        <v>-64.014970000000005</v>
      </c>
      <c r="GJ18" s="17">
        <v>152.30000000000001</v>
      </c>
      <c r="GK18" s="17">
        <v>158.26741999999999</v>
      </c>
      <c r="GL18" s="17">
        <v>185.47027</v>
      </c>
      <c r="GM18" s="17">
        <v>-33.170270000000002</v>
      </c>
      <c r="GN18" s="17">
        <v>107.8</v>
      </c>
      <c r="GO18" s="17">
        <v>110.37475999999999</v>
      </c>
      <c r="GP18" s="17">
        <v>64.749110000000002</v>
      </c>
      <c r="GQ18" s="17">
        <v>43.050890000000003</v>
      </c>
      <c r="GR18" s="17">
        <v>7.7</v>
      </c>
      <c r="GS18" s="17">
        <v>7.9823300000000001</v>
      </c>
      <c r="GT18" s="17">
        <v>7.9823300000000001</v>
      </c>
      <c r="GU18" s="17">
        <v>-0.28233000000000003</v>
      </c>
      <c r="GV18" s="17">
        <v>9</v>
      </c>
      <c r="GW18" s="17">
        <v>8.3742199999999993</v>
      </c>
      <c r="GX18" s="17">
        <v>8.3742099999999997</v>
      </c>
      <c r="GY18" s="17">
        <v>0.62578999999999996</v>
      </c>
      <c r="GZ18" s="17">
        <v>0</v>
      </c>
      <c r="HA18" s="17"/>
      <c r="HB18" s="17"/>
      <c r="HC18" s="17">
        <v>0</v>
      </c>
      <c r="HD18" s="17">
        <v>21.8</v>
      </c>
      <c r="HE18" s="17">
        <v>21.751460000000002</v>
      </c>
      <c r="HF18" s="17">
        <v>21.751460000000002</v>
      </c>
      <c r="HG18" s="17">
        <v>4.854E-2</v>
      </c>
      <c r="HH18" s="17">
        <v>2</v>
      </c>
      <c r="HI18" s="17">
        <v>1.97359</v>
      </c>
      <c r="HJ18" s="17">
        <v>1.97359</v>
      </c>
      <c r="HK18" s="17">
        <v>2.6409999999999999E-2</v>
      </c>
      <c r="HL18" s="17"/>
      <c r="HM18" s="17"/>
      <c r="HN18" s="17"/>
      <c r="HO18" s="17">
        <v>0</v>
      </c>
      <c r="HP18" s="17">
        <v>62.4</v>
      </c>
      <c r="HQ18" s="17">
        <v>75.582449999999994</v>
      </c>
      <c r="HR18" s="17">
        <v>65.767880000000005</v>
      </c>
      <c r="HS18" s="17">
        <v>-3.36788</v>
      </c>
      <c r="HT18" s="17"/>
      <c r="HU18" s="17"/>
      <c r="HV18" s="17"/>
      <c r="HW18" s="17">
        <v>0</v>
      </c>
      <c r="HX18" s="17"/>
      <c r="HY18" s="17"/>
      <c r="HZ18" s="17"/>
      <c r="IA18" s="17">
        <v>0</v>
      </c>
      <c r="IB18" s="17">
        <v>20</v>
      </c>
      <c r="IC18" s="17">
        <v>16.490729999999999</v>
      </c>
      <c r="ID18" s="17">
        <v>85.450890000000001</v>
      </c>
      <c r="IE18" s="17">
        <v>-65.450890000000001</v>
      </c>
      <c r="IF18" s="17">
        <v>49.4</v>
      </c>
      <c r="IG18" s="17"/>
      <c r="IH18" s="17">
        <v>50</v>
      </c>
      <c r="II18" s="17">
        <v>-0.6</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113.5</v>
      </c>
      <c r="JE18" s="17">
        <v>109.5651</v>
      </c>
      <c r="JF18" s="17">
        <v>48.732970000000002</v>
      </c>
      <c r="JG18" s="17">
        <v>64.767030000000005</v>
      </c>
      <c r="JH18" s="17">
        <v>85.7</v>
      </c>
      <c r="JI18" s="17">
        <v>96.082930000000005</v>
      </c>
      <c r="JJ18" s="17">
        <v>185.33668</v>
      </c>
      <c r="JK18" s="17">
        <v>-99.636679999999998</v>
      </c>
      <c r="JL18" s="17">
        <v>85.7</v>
      </c>
      <c r="JM18" s="17">
        <v>96.082930000000005</v>
      </c>
      <c r="JN18" s="17">
        <v>185.33668</v>
      </c>
      <c r="JO18" s="17">
        <v>-99.636679999999998</v>
      </c>
      <c r="JP18" s="17">
        <v>85.2</v>
      </c>
      <c r="JQ18" s="17">
        <v>96.082930000000005</v>
      </c>
      <c r="JR18" s="17">
        <v>185.33668</v>
      </c>
      <c r="JS18" s="17">
        <v>-100.13668</v>
      </c>
      <c r="JT18" s="17">
        <v>173.6</v>
      </c>
      <c r="JU18" s="17">
        <v>144.55719999999999</v>
      </c>
      <c r="JV18" s="17">
        <v>278.83987000000002</v>
      </c>
      <c r="JW18" s="17">
        <v>-105.23987</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c r="LE18" s="17"/>
      <c r="LF18" s="17"/>
      <c r="LG18" s="17">
        <v>0</v>
      </c>
      <c r="LH18" s="17">
        <v>110.3</v>
      </c>
      <c r="LI18" s="17">
        <v>67.504850000000005</v>
      </c>
      <c r="LJ18" s="17">
        <v>118.55656</v>
      </c>
      <c r="LK18" s="17">
        <v>-8.2565600000000003</v>
      </c>
      <c r="LL18" s="17">
        <v>95.2</v>
      </c>
      <c r="LM18" s="17">
        <v>87.638729999999995</v>
      </c>
      <c r="LN18" s="17">
        <v>86.023759999999996</v>
      </c>
      <c r="LO18" s="17">
        <v>9.17624</v>
      </c>
      <c r="LP18" s="17">
        <v>62.2</v>
      </c>
      <c r="LQ18" s="17">
        <v>67.133979999999994</v>
      </c>
      <c r="LR18" s="17">
        <v>67.133979999999994</v>
      </c>
      <c r="LS18" s="17">
        <v>-4.93398</v>
      </c>
      <c r="LT18" s="17">
        <v>69.7</v>
      </c>
      <c r="LU18" s="17">
        <v>72.37388</v>
      </c>
      <c r="LV18" s="17">
        <v>71.736000000000004</v>
      </c>
      <c r="LW18" s="17">
        <v>-2.036</v>
      </c>
      <c r="LX18" s="17">
        <v>29.2</v>
      </c>
      <c r="LY18" s="17">
        <v>29.951460000000001</v>
      </c>
      <c r="LZ18" s="17">
        <v>29.687480000000001</v>
      </c>
      <c r="MA18" s="17">
        <v>-0.48748000000000002</v>
      </c>
      <c r="MB18" s="17"/>
      <c r="MC18" s="17"/>
      <c r="MD18" s="17"/>
      <c r="ME18" s="17">
        <v>0</v>
      </c>
      <c r="MF18" s="17"/>
      <c r="MG18" s="17"/>
      <c r="MH18" s="17"/>
      <c r="MI18" s="17">
        <v>0</v>
      </c>
      <c r="MJ18" s="17"/>
      <c r="MK18" s="17"/>
      <c r="ML18" s="17"/>
      <c r="MM18" s="17">
        <v>0</v>
      </c>
      <c r="MN18" s="17">
        <v>112.3</v>
      </c>
      <c r="MO18" s="17">
        <v>151.08876000000001</v>
      </c>
      <c r="MP18" s="17">
        <v>151.08876000000001</v>
      </c>
      <c r="MQ18" s="17">
        <v>-38.788760000000003</v>
      </c>
      <c r="MR18" s="17">
        <v>112.2</v>
      </c>
      <c r="MS18" s="17">
        <v>151.08876000000001</v>
      </c>
      <c r="MT18" s="17">
        <v>151.08876000000001</v>
      </c>
      <c r="MU18" s="17">
        <v>-38.888759999999998</v>
      </c>
      <c r="MV18" s="17">
        <v>123.1</v>
      </c>
      <c r="MW18" s="17">
        <v>151.54248000000001</v>
      </c>
      <c r="MX18" s="17">
        <v>151.54248000000001</v>
      </c>
      <c r="MY18" s="17">
        <v>-28.44248</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217.3</v>
      </c>
      <c r="NU18" s="17">
        <v>206.29038</v>
      </c>
      <c r="NV18" s="17">
        <v>206.29037</v>
      </c>
      <c r="NW18" s="17">
        <v>11.00963</v>
      </c>
      <c r="NX18" s="17">
        <v>104.3</v>
      </c>
      <c r="NY18" s="17">
        <v>103.45493</v>
      </c>
      <c r="NZ18" s="17">
        <v>103.45493</v>
      </c>
      <c r="OA18" s="17">
        <v>0.84506999999999999</v>
      </c>
      <c r="OB18" s="17">
        <v>0</v>
      </c>
      <c r="OC18" s="17"/>
      <c r="OD18" s="17"/>
      <c r="OE18" s="17">
        <v>0</v>
      </c>
      <c r="OF18" s="17">
        <v>73.8</v>
      </c>
      <c r="OG18" s="17">
        <v>88.3</v>
      </c>
      <c r="OH18" s="17">
        <v>82.37</v>
      </c>
      <c r="OI18" s="17">
        <v>-8.57</v>
      </c>
      <c r="OJ18" s="17">
        <v>0</v>
      </c>
      <c r="OK18" s="17"/>
      <c r="OL18" s="17"/>
      <c r="OM18" s="17">
        <v>0</v>
      </c>
      <c r="ON18" s="17">
        <v>12</v>
      </c>
      <c r="OO18" s="17">
        <v>13.65</v>
      </c>
      <c r="OP18" s="17">
        <v>13.65</v>
      </c>
      <c r="OQ18" s="17">
        <v>-1.65</v>
      </c>
      <c r="OR18" s="17">
        <v>0</v>
      </c>
      <c r="OS18" s="17"/>
      <c r="OT18" s="17"/>
      <c r="OU18" s="17">
        <v>0</v>
      </c>
      <c r="OV18" s="17"/>
      <c r="OW18" s="17"/>
      <c r="OX18" s="17"/>
      <c r="OY18" s="17">
        <v>0</v>
      </c>
      <c r="OZ18" s="17"/>
      <c r="PA18" s="17"/>
      <c r="PB18" s="17"/>
      <c r="PC18" s="17">
        <v>0</v>
      </c>
      <c r="PD18" s="17">
        <v>9.9</v>
      </c>
      <c r="PE18" s="17"/>
      <c r="PF18" s="17"/>
      <c r="PG18" s="17">
        <v>9.9</v>
      </c>
      <c r="PH18" s="17">
        <v>4.7</v>
      </c>
      <c r="PI18" s="17"/>
      <c r="PJ18" s="17"/>
      <c r="PK18" s="17">
        <v>4.7</v>
      </c>
      <c r="PL18" s="17">
        <v>0</v>
      </c>
      <c r="PM18" s="17"/>
      <c r="PN18" s="17"/>
      <c r="PO18" s="17">
        <v>0</v>
      </c>
      <c r="PP18" s="17">
        <v>0.5</v>
      </c>
      <c r="PQ18" s="17">
        <v>0.4</v>
      </c>
      <c r="PR18" s="17">
        <v>0.4</v>
      </c>
      <c r="PS18" s="17">
        <v>0.1</v>
      </c>
      <c r="PT18" s="17">
        <v>1.9</v>
      </c>
      <c r="PU18" s="17">
        <v>1.6</v>
      </c>
      <c r="PV18" s="17">
        <v>1.6</v>
      </c>
      <c r="PW18" s="17">
        <v>0.3</v>
      </c>
      <c r="PX18" s="17">
        <v>4.5</v>
      </c>
      <c r="PY18" s="17">
        <v>4.5999999999999996</v>
      </c>
      <c r="PZ18" s="17">
        <v>4.5999999999999996</v>
      </c>
      <c r="QA18" s="17">
        <v>-0.1</v>
      </c>
      <c r="QB18" s="17">
        <v>20.100000000000001</v>
      </c>
      <c r="QC18" s="17">
        <v>19.417480000000001</v>
      </c>
      <c r="QD18" s="17">
        <v>19.417480000000001</v>
      </c>
      <c r="QE18" s="17">
        <v>0.68252000000000002</v>
      </c>
      <c r="QF18" s="17">
        <v>4.8</v>
      </c>
      <c r="QG18" s="17">
        <v>4.5</v>
      </c>
      <c r="QH18" s="17">
        <v>4.5</v>
      </c>
      <c r="QI18" s="17">
        <v>0.3</v>
      </c>
      <c r="QJ18" s="17">
        <v>7.1</v>
      </c>
      <c r="QK18" s="17">
        <v>3.1</v>
      </c>
      <c r="QL18" s="17">
        <v>3.1</v>
      </c>
      <c r="QM18" s="17">
        <v>4</v>
      </c>
      <c r="QN18" s="17">
        <v>3.4</v>
      </c>
      <c r="QO18" s="17">
        <v>3.5</v>
      </c>
      <c r="QP18" s="17">
        <v>3.5</v>
      </c>
      <c r="QQ18" s="17">
        <v>-0.1</v>
      </c>
      <c r="QR18" s="17">
        <v>18.5</v>
      </c>
      <c r="QS18" s="17">
        <v>17.864080000000001</v>
      </c>
      <c r="QT18" s="17">
        <v>17.864080000000001</v>
      </c>
      <c r="QU18" s="17">
        <v>0.63592000000000004</v>
      </c>
      <c r="QV18" s="17">
        <v>0</v>
      </c>
      <c r="QW18" s="17"/>
      <c r="QX18" s="17"/>
      <c r="QY18" s="17">
        <v>0</v>
      </c>
      <c r="QZ18" s="17">
        <v>0</v>
      </c>
      <c r="RA18" s="17"/>
      <c r="RB18" s="17"/>
      <c r="RC18" s="17">
        <v>0</v>
      </c>
      <c r="RD18" s="17">
        <v>21.9</v>
      </c>
      <c r="RE18" s="17">
        <v>22.079000000000001</v>
      </c>
      <c r="RF18" s="17">
        <v>22.079000000000001</v>
      </c>
      <c r="RG18" s="17">
        <v>-0.17899999999999999</v>
      </c>
      <c r="RH18" s="17">
        <v>50.8</v>
      </c>
      <c r="RI18" s="17">
        <v>55.694000000000003</v>
      </c>
      <c r="RJ18" s="17">
        <v>55.694000000000003</v>
      </c>
      <c r="RK18" s="17">
        <v>-4.8940000000000001</v>
      </c>
      <c r="RL18" s="17">
        <v>0</v>
      </c>
      <c r="RM18" s="17"/>
      <c r="RN18" s="17"/>
      <c r="RO18" s="17">
        <v>0</v>
      </c>
      <c r="RP18" s="17">
        <v>2.5</v>
      </c>
      <c r="RQ18" s="17">
        <v>2.4990000000000001</v>
      </c>
      <c r="RR18" s="17">
        <v>2.4990000000000001</v>
      </c>
      <c r="RS18" s="17">
        <v>1E-3</v>
      </c>
      <c r="RT18" s="17">
        <v>5.5</v>
      </c>
      <c r="RU18" s="17">
        <v>3.8144300000000002</v>
      </c>
      <c r="RV18" s="17">
        <v>19.765450000000001</v>
      </c>
      <c r="RW18" s="17">
        <v>-14.26545</v>
      </c>
      <c r="RX18" s="17">
        <v>1.3</v>
      </c>
      <c r="RY18" s="17">
        <v>1.88</v>
      </c>
      <c r="RZ18" s="17">
        <v>1.88</v>
      </c>
      <c r="SA18" s="17">
        <v>-0.57999999999999996</v>
      </c>
      <c r="SB18" s="17">
        <v>0.3</v>
      </c>
      <c r="SC18" s="17">
        <v>0.4</v>
      </c>
      <c r="SD18" s="17">
        <v>0.4</v>
      </c>
      <c r="SE18" s="17">
        <v>-0.1</v>
      </c>
      <c r="SF18" s="17">
        <v>8.5</v>
      </c>
      <c r="SG18" s="17">
        <v>7.3</v>
      </c>
      <c r="SH18" s="17">
        <v>7.3</v>
      </c>
      <c r="SI18" s="17">
        <v>1.2</v>
      </c>
      <c r="SJ18" s="17">
        <v>3.4</v>
      </c>
      <c r="SK18" s="17">
        <v>2.2999999999999998</v>
      </c>
      <c r="SL18" s="17">
        <v>2.2999999999999998</v>
      </c>
      <c r="SM18" s="17">
        <v>1.1000000000000001</v>
      </c>
      <c r="SN18" s="17">
        <v>8.5</v>
      </c>
      <c r="SO18" s="17">
        <v>7</v>
      </c>
      <c r="SP18" s="17">
        <v>7</v>
      </c>
      <c r="SQ18" s="17">
        <v>1.5</v>
      </c>
      <c r="SR18" s="17">
        <v>12.6</v>
      </c>
      <c r="SS18" s="17">
        <v>10</v>
      </c>
      <c r="ST18" s="17">
        <v>10</v>
      </c>
      <c r="SU18" s="17">
        <v>2.6</v>
      </c>
      <c r="SV18" s="17">
        <v>17</v>
      </c>
      <c r="SW18" s="17">
        <v>14.077669999999999</v>
      </c>
      <c r="SX18" s="17">
        <v>14.077669999999999</v>
      </c>
      <c r="SY18" s="17">
        <v>2.9223300000000001</v>
      </c>
      <c r="SZ18" s="17">
        <v>9.3000000000000007</v>
      </c>
      <c r="TA18" s="17">
        <v>12.968</v>
      </c>
      <c r="TB18" s="17">
        <v>12.968</v>
      </c>
      <c r="TC18" s="17">
        <v>-3.6680000000000001</v>
      </c>
      <c r="TD18" s="17">
        <v>4.5999999999999996</v>
      </c>
      <c r="TE18" s="17">
        <v>18.3</v>
      </c>
      <c r="TF18" s="17">
        <v>15.186999999999999</v>
      </c>
      <c r="TG18" s="17">
        <v>-10.587</v>
      </c>
      <c r="TH18" s="17">
        <v>0</v>
      </c>
      <c r="TI18" s="17"/>
      <c r="TJ18" s="17"/>
      <c r="TK18" s="17">
        <v>0</v>
      </c>
      <c r="TL18" s="17">
        <v>77.2</v>
      </c>
      <c r="TM18" s="17">
        <v>46.7</v>
      </c>
      <c r="TN18" s="17">
        <v>29.515000000000001</v>
      </c>
      <c r="TO18" s="17">
        <v>47.685000000000002</v>
      </c>
      <c r="TP18" s="17">
        <v>81.7</v>
      </c>
      <c r="TQ18" s="17">
        <v>64.400000000000006</v>
      </c>
      <c r="TR18" s="17">
        <v>53.825000000000003</v>
      </c>
      <c r="TS18" s="17">
        <v>27.875</v>
      </c>
      <c r="TT18" s="17">
        <v>6.8</v>
      </c>
      <c r="TU18" s="17">
        <v>2.6160000000000001</v>
      </c>
      <c r="TV18" s="17">
        <v>2.6160000000000001</v>
      </c>
      <c r="TW18" s="17">
        <v>4.1840000000000002</v>
      </c>
      <c r="TX18" s="17">
        <v>3.5</v>
      </c>
      <c r="TY18" s="17">
        <v>1.5660000000000001</v>
      </c>
      <c r="TZ18" s="17">
        <v>1.5660000000000001</v>
      </c>
      <c r="UA18" s="17">
        <v>1.9339999999999999</v>
      </c>
      <c r="UB18" s="17">
        <v>10.5</v>
      </c>
      <c r="UC18" s="17">
        <v>8</v>
      </c>
      <c r="UD18" s="17">
        <v>8</v>
      </c>
      <c r="UE18" s="17">
        <v>2.5</v>
      </c>
      <c r="UF18" s="17">
        <v>4.2</v>
      </c>
      <c r="UG18" s="17">
        <v>2.5</v>
      </c>
      <c r="UH18" s="17">
        <v>2.5</v>
      </c>
      <c r="UI18" s="17">
        <v>1.7</v>
      </c>
      <c r="UJ18" s="17">
        <v>7.5</v>
      </c>
      <c r="UK18" s="17">
        <v>7.7</v>
      </c>
      <c r="UL18" s="17">
        <v>7.7</v>
      </c>
      <c r="UM18" s="17">
        <v>-0.2</v>
      </c>
      <c r="UN18" s="17">
        <v>4.8</v>
      </c>
      <c r="UO18" s="17">
        <v>5</v>
      </c>
      <c r="UP18" s="17">
        <v>5</v>
      </c>
      <c r="UQ18" s="17">
        <v>-0.2</v>
      </c>
      <c r="UR18" s="17">
        <v>5.3</v>
      </c>
      <c r="US18" s="17">
        <v>5.5</v>
      </c>
      <c r="UT18" s="17">
        <v>5.5</v>
      </c>
      <c r="UU18" s="17">
        <v>-0.2</v>
      </c>
      <c r="UV18" s="17">
        <v>5.5</v>
      </c>
      <c r="UW18" s="17">
        <v>5.7</v>
      </c>
      <c r="UX18" s="17">
        <v>5.7</v>
      </c>
      <c r="UY18" s="17">
        <v>-0.2</v>
      </c>
      <c r="UZ18" s="17">
        <v>9</v>
      </c>
      <c r="VA18" s="17">
        <v>9.2870000000000008</v>
      </c>
      <c r="VB18" s="17">
        <v>9.2870000000000008</v>
      </c>
      <c r="VC18" s="17">
        <v>-0.28699999999999998</v>
      </c>
      <c r="VD18" s="17">
        <v>0</v>
      </c>
      <c r="VE18" s="17"/>
      <c r="VF18" s="17"/>
      <c r="VG18" s="17">
        <v>0</v>
      </c>
      <c r="VH18" s="17">
        <v>0</v>
      </c>
      <c r="VI18" s="17"/>
      <c r="VJ18" s="17"/>
      <c r="VK18" s="17">
        <v>0</v>
      </c>
      <c r="VL18" s="17">
        <v>0</v>
      </c>
      <c r="VM18" s="17"/>
      <c r="VN18" s="17"/>
      <c r="VO18" s="17">
        <v>0</v>
      </c>
      <c r="VP18" s="17">
        <v>0.6</v>
      </c>
      <c r="VQ18" s="17">
        <v>0.6</v>
      </c>
      <c r="VR18" s="17">
        <v>0.6</v>
      </c>
      <c r="VS18" s="17">
        <v>0</v>
      </c>
      <c r="VT18" s="17">
        <v>15.4</v>
      </c>
      <c r="VU18" s="17">
        <v>8.6999999999999993</v>
      </c>
      <c r="VV18" s="17">
        <v>26</v>
      </c>
      <c r="VW18" s="17">
        <v>-10.6</v>
      </c>
      <c r="VX18" s="17">
        <v>9.3000000000000007</v>
      </c>
      <c r="VY18" s="17">
        <v>10.8</v>
      </c>
      <c r="VZ18" s="17">
        <v>19</v>
      </c>
      <c r="WA18" s="17">
        <v>-9.6999999999999993</v>
      </c>
      <c r="WB18" s="17">
        <v>0</v>
      </c>
      <c r="WC18" s="17"/>
      <c r="WD18" s="17"/>
      <c r="WE18" s="17">
        <v>0</v>
      </c>
      <c r="WF18" s="17">
        <v>2.2000000000000002</v>
      </c>
      <c r="WG18" s="17">
        <v>2.9009999999999998</v>
      </c>
      <c r="WH18" s="17">
        <v>2.9009999999999998</v>
      </c>
      <c r="WI18" s="17">
        <v>-0.70099999999999996</v>
      </c>
      <c r="WJ18" s="17">
        <v>2.4</v>
      </c>
      <c r="WK18" s="17">
        <v>2.4</v>
      </c>
      <c r="WL18" s="17">
        <v>2.4</v>
      </c>
      <c r="WM18" s="17">
        <v>0</v>
      </c>
      <c r="WN18" s="17">
        <v>2</v>
      </c>
      <c r="WO18" s="17">
        <v>2.4</v>
      </c>
      <c r="WP18" s="17">
        <v>2.4</v>
      </c>
      <c r="WQ18" s="17">
        <v>-0.4</v>
      </c>
      <c r="WR18" s="17">
        <v>2.1</v>
      </c>
      <c r="WS18" s="17">
        <v>2.8</v>
      </c>
      <c r="WT18" s="17">
        <v>2.8</v>
      </c>
      <c r="WU18" s="17">
        <v>-0.7</v>
      </c>
      <c r="WV18" s="17">
        <v>0</v>
      </c>
      <c r="WW18" s="17"/>
      <c r="WX18" s="17"/>
      <c r="WY18" s="17">
        <v>0</v>
      </c>
      <c r="WZ18" s="17">
        <v>7</v>
      </c>
      <c r="XA18" s="17">
        <v>6.8</v>
      </c>
      <c r="XB18" s="17">
        <v>6.8</v>
      </c>
      <c r="XC18" s="17">
        <v>0.2</v>
      </c>
      <c r="XD18" s="17">
        <v>19.5</v>
      </c>
      <c r="XE18" s="17">
        <v>18.4466</v>
      </c>
      <c r="XF18" s="17">
        <v>18.4466</v>
      </c>
      <c r="XG18" s="17">
        <v>1.0533999999999999</v>
      </c>
      <c r="XH18" s="17">
        <v>6</v>
      </c>
      <c r="XI18" s="17">
        <v>10.7</v>
      </c>
      <c r="XJ18" s="17">
        <v>10.7</v>
      </c>
      <c r="XK18" s="17">
        <v>-4.7</v>
      </c>
      <c r="XL18" s="17">
        <v>29.6</v>
      </c>
      <c r="XM18" s="17">
        <v>29</v>
      </c>
      <c r="XN18" s="17">
        <v>29</v>
      </c>
      <c r="XO18" s="17">
        <v>0.6</v>
      </c>
      <c r="XP18" s="17">
        <v>31.7</v>
      </c>
      <c r="XQ18" s="17">
        <v>29</v>
      </c>
      <c r="XR18" s="17">
        <v>29</v>
      </c>
      <c r="XS18" s="17">
        <v>2.7</v>
      </c>
      <c r="XT18" s="17"/>
      <c r="XU18" s="17"/>
      <c r="XV18" s="17"/>
      <c r="XW18" s="17">
        <v>0</v>
      </c>
      <c r="XX18" s="17">
        <v>18</v>
      </c>
      <c r="XY18" s="17">
        <v>19.5</v>
      </c>
      <c r="XZ18" s="17">
        <v>19.5</v>
      </c>
      <c r="YA18" s="17">
        <v>-1.5</v>
      </c>
      <c r="YB18" s="17">
        <v>7.9</v>
      </c>
      <c r="YC18" s="17">
        <v>7.43</v>
      </c>
      <c r="YD18" s="17">
        <v>7.43</v>
      </c>
      <c r="YE18" s="17">
        <v>0.47</v>
      </c>
      <c r="YF18" s="17">
        <v>11</v>
      </c>
      <c r="YG18" s="17">
        <v>11</v>
      </c>
      <c r="YH18" s="17">
        <v>11</v>
      </c>
      <c r="YI18" s="17">
        <v>0</v>
      </c>
    </row>
    <row r="19" spans="1:659" ht="24" customHeight="1" x14ac:dyDescent="0.3">
      <c r="A19" s="1"/>
      <c r="B19" s="16" t="s">
        <v>65</v>
      </c>
      <c r="C19" s="16" t="s">
        <v>766</v>
      </c>
      <c r="D19" s="17">
        <v>78.8</v>
      </c>
      <c r="E19" s="17">
        <v>106.76929</v>
      </c>
      <c r="F19" s="17">
        <v>138.67168000000001</v>
      </c>
      <c r="G19" s="17">
        <v>-59.871679999999998</v>
      </c>
      <c r="H19" s="17">
        <v>526.4</v>
      </c>
      <c r="I19" s="17">
        <v>553.51432999999997</v>
      </c>
      <c r="J19" s="17">
        <v>531.88409000000001</v>
      </c>
      <c r="K19" s="17">
        <v>-5.4840900000000001</v>
      </c>
      <c r="L19" s="17">
        <v>174.6</v>
      </c>
      <c r="M19" s="17">
        <v>180.06805</v>
      </c>
      <c r="N19" s="17">
        <v>173.03135</v>
      </c>
      <c r="O19" s="17">
        <v>1.5686500000000001</v>
      </c>
      <c r="P19" s="17"/>
      <c r="Q19" s="17"/>
      <c r="R19" s="17"/>
      <c r="S19" s="17">
        <v>0</v>
      </c>
      <c r="T19" s="17"/>
      <c r="U19" s="17"/>
      <c r="V19" s="17"/>
      <c r="W19" s="17">
        <v>0</v>
      </c>
      <c r="X19" s="17">
        <v>60</v>
      </c>
      <c r="Y19" s="17">
        <v>35.455199999999998</v>
      </c>
      <c r="Z19" s="17"/>
      <c r="AA19" s="17">
        <v>60</v>
      </c>
      <c r="AB19" s="17">
        <v>152</v>
      </c>
      <c r="AC19" s="17">
        <v>144.07400000000001</v>
      </c>
      <c r="AD19" s="17">
        <v>112.44799999999999</v>
      </c>
      <c r="AE19" s="17">
        <v>39.552</v>
      </c>
      <c r="AF19" s="17"/>
      <c r="AG19" s="17"/>
      <c r="AH19" s="17"/>
      <c r="AI19" s="17">
        <v>0</v>
      </c>
      <c r="AJ19" s="17"/>
      <c r="AK19" s="17"/>
      <c r="AL19" s="17"/>
      <c r="AM19" s="17">
        <v>0</v>
      </c>
      <c r="AN19" s="17">
        <v>128.69999999999999</v>
      </c>
      <c r="AO19" s="17">
        <v>135.58384000000001</v>
      </c>
      <c r="AP19" s="17">
        <v>183.76660999999999</v>
      </c>
      <c r="AQ19" s="17">
        <v>-55.066609999999997</v>
      </c>
      <c r="AR19" s="17">
        <v>129.30000000000001</v>
      </c>
      <c r="AS19" s="17">
        <v>135.58384000000001</v>
      </c>
      <c r="AT19" s="17">
        <v>183.76660999999999</v>
      </c>
      <c r="AU19" s="17">
        <v>-54.466610000000003</v>
      </c>
      <c r="AV19" s="17">
        <v>129</v>
      </c>
      <c r="AW19" s="17">
        <v>135.58384000000001</v>
      </c>
      <c r="AX19" s="17">
        <v>183.76660999999999</v>
      </c>
      <c r="AY19" s="17">
        <v>-54.76661</v>
      </c>
      <c r="AZ19" s="17">
        <v>224.5</v>
      </c>
      <c r="BA19" s="17">
        <v>203.98649</v>
      </c>
      <c r="BB19" s="17">
        <v>276.47769</v>
      </c>
      <c r="BC19" s="17">
        <v>-51.977690000000003</v>
      </c>
      <c r="BD19" s="17">
        <v>216.2</v>
      </c>
      <c r="BE19" s="17">
        <v>207.04164</v>
      </c>
      <c r="BF19" s="17">
        <v>207.04164</v>
      </c>
      <c r="BG19" s="17">
        <v>9.1583600000000001</v>
      </c>
      <c r="BH19" s="17">
        <v>110.9</v>
      </c>
      <c r="BI19" s="17">
        <v>103.8317</v>
      </c>
      <c r="BJ19" s="17">
        <v>103.83168999999999</v>
      </c>
      <c r="BK19" s="17">
        <v>7.0683100000000003</v>
      </c>
      <c r="BL19" s="17">
        <v>280</v>
      </c>
      <c r="BM19" s="17">
        <v>300.79752999999999</v>
      </c>
      <c r="BN19" s="17">
        <v>115.44696</v>
      </c>
      <c r="BO19" s="17">
        <v>164.55304000000001</v>
      </c>
      <c r="BP19" s="17">
        <v>3.1</v>
      </c>
      <c r="BQ19" s="17">
        <v>3.4527100000000002</v>
      </c>
      <c r="BR19" s="17">
        <v>3.4527100000000002</v>
      </c>
      <c r="BS19" s="17">
        <v>-0.35271000000000002</v>
      </c>
      <c r="BT19" s="17"/>
      <c r="BU19" s="17"/>
      <c r="BV19" s="17"/>
      <c r="BW19" s="17">
        <v>0</v>
      </c>
      <c r="BX19" s="17"/>
      <c r="BY19" s="17"/>
      <c r="BZ19" s="17"/>
      <c r="CA19" s="17">
        <v>0</v>
      </c>
      <c r="CB19" s="17"/>
      <c r="CC19" s="17"/>
      <c r="CD19" s="17"/>
      <c r="CE19" s="17">
        <v>0</v>
      </c>
      <c r="CF19" s="17"/>
      <c r="CG19" s="17"/>
      <c r="CH19" s="17"/>
      <c r="CI19" s="17">
        <v>0</v>
      </c>
      <c r="CJ19" s="17">
        <v>158.69999999999999</v>
      </c>
      <c r="CK19" s="17">
        <v>145.62174999999999</v>
      </c>
      <c r="CL19" s="17">
        <v>134.84691000000001</v>
      </c>
      <c r="CM19" s="17">
        <v>23.853090000000002</v>
      </c>
      <c r="CN19" s="17">
        <v>7.2</v>
      </c>
      <c r="CO19" s="17">
        <v>5.1333399999999996</v>
      </c>
      <c r="CP19" s="17">
        <v>5.1333399999999996</v>
      </c>
      <c r="CQ19" s="17">
        <v>2.0666600000000002</v>
      </c>
      <c r="CR19" s="17">
        <v>6.4</v>
      </c>
      <c r="CS19" s="17">
        <v>2.8177599999999998</v>
      </c>
      <c r="CT19" s="17">
        <v>2.8177599999999998</v>
      </c>
      <c r="CU19" s="17">
        <v>3.5822400000000001</v>
      </c>
      <c r="CV19" s="17"/>
      <c r="CW19" s="17"/>
      <c r="CX19" s="17"/>
      <c r="CY19" s="17">
        <v>0</v>
      </c>
      <c r="CZ19" s="17">
        <v>7</v>
      </c>
      <c r="DA19" s="17">
        <v>6.8787000000000003</v>
      </c>
      <c r="DB19" s="17">
        <v>6.8787000000000003</v>
      </c>
      <c r="DC19" s="17">
        <v>0.12130000000000001</v>
      </c>
      <c r="DD19" s="17">
        <v>12.3</v>
      </c>
      <c r="DE19" s="17">
        <v>14.919420000000001</v>
      </c>
      <c r="DF19" s="17">
        <v>14.9194</v>
      </c>
      <c r="DG19" s="17">
        <v>-2.6194000000000002</v>
      </c>
      <c r="DH19" s="17">
        <v>80.400000000000006</v>
      </c>
      <c r="DI19" s="17">
        <v>50</v>
      </c>
      <c r="DJ19" s="17">
        <v>81.881439999999998</v>
      </c>
      <c r="DK19" s="17">
        <v>-1.4814400000000001</v>
      </c>
      <c r="DL19" s="17"/>
      <c r="DM19" s="17"/>
      <c r="DN19" s="17"/>
      <c r="DO19" s="17">
        <v>0</v>
      </c>
      <c r="DP19" s="17"/>
      <c r="DQ19" s="17"/>
      <c r="DR19" s="17"/>
      <c r="DS19" s="17">
        <v>0</v>
      </c>
      <c r="DT19" s="17"/>
      <c r="DU19" s="17"/>
      <c r="DV19" s="17"/>
      <c r="DW19" s="17">
        <v>0</v>
      </c>
      <c r="DX19" s="17"/>
      <c r="DY19" s="17"/>
      <c r="DZ19" s="17"/>
      <c r="EA19" s="17">
        <v>0</v>
      </c>
      <c r="EB19" s="17">
        <v>76.099999999999994</v>
      </c>
      <c r="EC19" s="17">
        <v>83.016859999999994</v>
      </c>
      <c r="ED19" s="17">
        <v>80.100049999999996</v>
      </c>
      <c r="EE19" s="17">
        <v>-4.0000499999999999</v>
      </c>
      <c r="EF19" s="17">
        <v>104.4</v>
      </c>
      <c r="EG19" s="17">
        <v>110.26321</v>
      </c>
      <c r="EH19" s="17">
        <v>110.26318000000001</v>
      </c>
      <c r="EI19" s="17">
        <v>-5.8631799999999998</v>
      </c>
      <c r="EJ19" s="17"/>
      <c r="EK19" s="17"/>
      <c r="EL19" s="17"/>
      <c r="EM19" s="17">
        <v>0</v>
      </c>
      <c r="EN19" s="17"/>
      <c r="EO19" s="17"/>
      <c r="EP19" s="17"/>
      <c r="EQ19" s="17">
        <v>0</v>
      </c>
      <c r="ER19" s="17"/>
      <c r="ES19" s="17"/>
      <c r="ET19" s="17"/>
      <c r="EU19" s="17">
        <v>0</v>
      </c>
      <c r="EV19" s="17">
        <v>6.5</v>
      </c>
      <c r="EW19" s="17">
        <v>6.39</v>
      </c>
      <c r="EX19" s="17">
        <v>6.39</v>
      </c>
      <c r="EY19" s="17">
        <v>0.11</v>
      </c>
      <c r="EZ19" s="17">
        <v>305.39999999999998</v>
      </c>
      <c r="FA19" s="17">
        <v>228.45631</v>
      </c>
      <c r="FB19" s="17">
        <v>186.12967</v>
      </c>
      <c r="FC19" s="17">
        <v>119.27033</v>
      </c>
      <c r="FD19" s="17">
        <v>44.7</v>
      </c>
      <c r="FE19" s="17">
        <v>39.74783</v>
      </c>
      <c r="FF19" s="17">
        <v>39.74783</v>
      </c>
      <c r="FG19" s="17">
        <v>4.9521699999999997</v>
      </c>
      <c r="FH19" s="17">
        <v>141.9</v>
      </c>
      <c r="FI19" s="17">
        <v>141.90469999999999</v>
      </c>
      <c r="FJ19" s="17">
        <v>66.990290000000002</v>
      </c>
      <c r="FK19" s="17">
        <v>74.909710000000004</v>
      </c>
      <c r="FL19" s="17">
        <v>25.2</v>
      </c>
      <c r="FM19" s="17">
        <v>18.99192</v>
      </c>
      <c r="FN19" s="17">
        <v>18.99192</v>
      </c>
      <c r="FO19" s="17">
        <v>6.2080799999999998</v>
      </c>
      <c r="FP19" s="17">
        <v>18.2</v>
      </c>
      <c r="FQ19" s="17">
        <v>17.562139999999999</v>
      </c>
      <c r="FR19" s="17">
        <v>17.562139999999999</v>
      </c>
      <c r="FS19" s="17">
        <v>0.63785999999999998</v>
      </c>
      <c r="FT19" s="17">
        <v>12.2</v>
      </c>
      <c r="FU19" s="17">
        <v>12</v>
      </c>
      <c r="FV19" s="17">
        <v>12</v>
      </c>
      <c r="FW19" s="17">
        <v>0.2</v>
      </c>
      <c r="FX19" s="17">
        <v>90</v>
      </c>
      <c r="FY19" s="17">
        <v>79.573189999999997</v>
      </c>
      <c r="FZ19" s="17">
        <v>73.685419999999993</v>
      </c>
      <c r="GA19" s="17">
        <v>16.314579999999999</v>
      </c>
      <c r="GB19" s="17">
        <v>147.30000000000001</v>
      </c>
      <c r="GC19" s="17">
        <v>184.91498000000001</v>
      </c>
      <c r="GD19" s="17">
        <v>184.91498000000001</v>
      </c>
      <c r="GE19" s="17">
        <v>-37.614980000000003</v>
      </c>
      <c r="GF19" s="17">
        <v>147.6</v>
      </c>
      <c r="GG19" s="17">
        <v>184.91498000000001</v>
      </c>
      <c r="GH19" s="17">
        <v>184.91498000000001</v>
      </c>
      <c r="GI19" s="17">
        <v>-37.314979999999998</v>
      </c>
      <c r="GJ19" s="17">
        <v>159.19999999999999</v>
      </c>
      <c r="GK19" s="17">
        <v>185.47028</v>
      </c>
      <c r="GL19" s="17">
        <v>185.47028</v>
      </c>
      <c r="GM19" s="17">
        <v>-26.27028</v>
      </c>
      <c r="GN19" s="17">
        <v>108.4</v>
      </c>
      <c r="GO19" s="17">
        <v>110.37475999999999</v>
      </c>
      <c r="GP19" s="17">
        <v>69.192269999999994</v>
      </c>
      <c r="GQ19" s="17">
        <v>39.207729999999998</v>
      </c>
      <c r="GR19" s="17">
        <v>7.6</v>
      </c>
      <c r="GS19" s="17">
        <v>7.9823300000000001</v>
      </c>
      <c r="GT19" s="17">
        <v>7.9823300000000001</v>
      </c>
      <c r="GU19" s="17">
        <v>-0.38233</v>
      </c>
      <c r="GV19" s="17">
        <v>9.1</v>
      </c>
      <c r="GW19" s="17">
        <v>8.3742199999999993</v>
      </c>
      <c r="GX19" s="17">
        <v>8.3742099999999997</v>
      </c>
      <c r="GY19" s="17">
        <v>0.72579000000000005</v>
      </c>
      <c r="GZ19" s="17">
        <v>0</v>
      </c>
      <c r="HA19" s="17"/>
      <c r="HB19" s="17"/>
      <c r="HC19" s="17">
        <v>0</v>
      </c>
      <c r="HD19" s="17">
        <v>21.8</v>
      </c>
      <c r="HE19" s="17">
        <v>21.751460000000002</v>
      </c>
      <c r="HF19" s="17">
        <v>21.751460000000002</v>
      </c>
      <c r="HG19" s="17">
        <v>4.854E-2</v>
      </c>
      <c r="HH19" s="17">
        <v>2</v>
      </c>
      <c r="HI19" s="17">
        <v>1.97359</v>
      </c>
      <c r="HJ19" s="17">
        <v>1.97359</v>
      </c>
      <c r="HK19" s="17">
        <v>2.6409999999999999E-2</v>
      </c>
      <c r="HL19" s="17"/>
      <c r="HM19" s="17"/>
      <c r="HN19" s="17"/>
      <c r="HO19" s="17">
        <v>0</v>
      </c>
      <c r="HP19" s="17">
        <v>76.2</v>
      </c>
      <c r="HQ19" s="17">
        <v>75.602469999999997</v>
      </c>
      <c r="HR19" s="17">
        <v>50.000010000000003</v>
      </c>
      <c r="HS19" s="17">
        <v>26.19999</v>
      </c>
      <c r="HT19" s="17"/>
      <c r="HU19" s="17"/>
      <c r="HV19" s="17"/>
      <c r="HW19" s="17">
        <v>0</v>
      </c>
      <c r="HX19" s="17"/>
      <c r="HY19" s="17"/>
      <c r="HZ19" s="17"/>
      <c r="IA19" s="17">
        <v>0</v>
      </c>
      <c r="IB19" s="17">
        <v>45.3</v>
      </c>
      <c r="IC19" s="17">
        <v>31.3827</v>
      </c>
      <c r="ID19" s="17">
        <v>4.6391799999999996</v>
      </c>
      <c r="IE19" s="17">
        <v>40.660820000000001</v>
      </c>
      <c r="IF19" s="17">
        <v>0</v>
      </c>
      <c r="IG19" s="17"/>
      <c r="IH19" s="17">
        <v>50</v>
      </c>
      <c r="II19" s="17">
        <v>-50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114.1</v>
      </c>
      <c r="JE19" s="17">
        <v>109.5651</v>
      </c>
      <c r="JF19" s="17">
        <v>54.139110000000002</v>
      </c>
      <c r="JG19" s="17">
        <v>59.960889999999999</v>
      </c>
      <c r="JH19" s="17">
        <v>93.8</v>
      </c>
      <c r="JI19" s="17">
        <v>96.082930000000005</v>
      </c>
      <c r="JJ19" s="17">
        <v>185.33668</v>
      </c>
      <c r="JK19" s="17">
        <v>-91.536680000000004</v>
      </c>
      <c r="JL19" s="17">
        <v>93.9</v>
      </c>
      <c r="JM19" s="17">
        <v>96.082930000000005</v>
      </c>
      <c r="JN19" s="17">
        <v>185.33668</v>
      </c>
      <c r="JO19" s="17">
        <v>-91.436679999999996</v>
      </c>
      <c r="JP19" s="17">
        <v>91</v>
      </c>
      <c r="JQ19" s="17">
        <v>96.082930000000005</v>
      </c>
      <c r="JR19" s="17">
        <v>185.33668</v>
      </c>
      <c r="JS19" s="17">
        <v>-94.336680000000001</v>
      </c>
      <c r="JT19" s="17">
        <v>174.7</v>
      </c>
      <c r="JU19" s="17">
        <v>144.55719999999999</v>
      </c>
      <c r="JV19" s="17">
        <v>278.83987000000002</v>
      </c>
      <c r="JW19" s="17">
        <v>-104.13987</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c r="LE19" s="17"/>
      <c r="LF19" s="17"/>
      <c r="LG19" s="17">
        <v>0</v>
      </c>
      <c r="LH19" s="17">
        <v>92.1</v>
      </c>
      <c r="LI19" s="17">
        <v>67.504850000000005</v>
      </c>
      <c r="LJ19" s="17">
        <v>112.95273</v>
      </c>
      <c r="LK19" s="17">
        <v>-20.852730000000001</v>
      </c>
      <c r="LL19" s="17">
        <v>110.6</v>
      </c>
      <c r="LM19" s="17">
        <v>97.250280000000004</v>
      </c>
      <c r="LN19" s="17">
        <v>90.829480000000004</v>
      </c>
      <c r="LO19" s="17">
        <v>19.770520000000001</v>
      </c>
      <c r="LP19" s="17">
        <v>62.7</v>
      </c>
      <c r="LQ19" s="17">
        <v>67.133979999999994</v>
      </c>
      <c r="LR19" s="17">
        <v>67.133979999999994</v>
      </c>
      <c r="LS19" s="17">
        <v>-4.43398</v>
      </c>
      <c r="LT19" s="17">
        <v>69.900000000000006</v>
      </c>
      <c r="LU19" s="17">
        <v>72.37388</v>
      </c>
      <c r="LV19" s="17">
        <v>71.736000000000004</v>
      </c>
      <c r="LW19" s="17">
        <v>-1.8360000000000001</v>
      </c>
      <c r="LX19" s="17">
        <v>29.4</v>
      </c>
      <c r="LY19" s="17">
        <v>29.951460000000001</v>
      </c>
      <c r="LZ19" s="17">
        <v>29.687480000000001</v>
      </c>
      <c r="MA19" s="17">
        <v>-0.28748000000000001</v>
      </c>
      <c r="MB19" s="17"/>
      <c r="MC19" s="17"/>
      <c r="MD19" s="17"/>
      <c r="ME19" s="17">
        <v>0</v>
      </c>
      <c r="MF19" s="17"/>
      <c r="MG19" s="17"/>
      <c r="MH19" s="17"/>
      <c r="MI19" s="17">
        <v>0</v>
      </c>
      <c r="MJ19" s="17"/>
      <c r="MK19" s="17"/>
      <c r="ML19" s="17"/>
      <c r="MM19" s="17">
        <v>0</v>
      </c>
      <c r="MN19" s="17">
        <v>146</v>
      </c>
      <c r="MO19" s="17">
        <v>151.08876000000001</v>
      </c>
      <c r="MP19" s="17">
        <v>151.08876000000001</v>
      </c>
      <c r="MQ19" s="17">
        <v>-5.0887599999999997</v>
      </c>
      <c r="MR19" s="17">
        <v>147.9</v>
      </c>
      <c r="MS19" s="17">
        <v>151.08876000000001</v>
      </c>
      <c r="MT19" s="17">
        <v>151.08876000000001</v>
      </c>
      <c r="MU19" s="17">
        <v>-3.1887599999999998</v>
      </c>
      <c r="MV19" s="17">
        <v>148.5</v>
      </c>
      <c r="MW19" s="17">
        <v>151.54248000000001</v>
      </c>
      <c r="MX19" s="17">
        <v>151.54248000000001</v>
      </c>
      <c r="MY19" s="17">
        <v>-3.0424799999999999</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217.3</v>
      </c>
      <c r="NU19" s="17">
        <v>206.29038</v>
      </c>
      <c r="NV19" s="17">
        <v>206.29037</v>
      </c>
      <c r="NW19" s="17">
        <v>11.00963</v>
      </c>
      <c r="NX19" s="17">
        <v>104.3</v>
      </c>
      <c r="NY19" s="17">
        <v>103.45493</v>
      </c>
      <c r="NZ19" s="17">
        <v>103.45493</v>
      </c>
      <c r="OA19" s="17">
        <v>0.84506999999999999</v>
      </c>
      <c r="OB19" s="17">
        <v>0</v>
      </c>
      <c r="OC19" s="17"/>
      <c r="OD19" s="17"/>
      <c r="OE19" s="17">
        <v>0</v>
      </c>
      <c r="OF19" s="17">
        <v>78.599999999999994</v>
      </c>
      <c r="OG19" s="17">
        <v>86.9</v>
      </c>
      <c r="OH19" s="17">
        <v>81.12</v>
      </c>
      <c r="OI19" s="17">
        <v>-2.52</v>
      </c>
      <c r="OJ19" s="17">
        <v>0</v>
      </c>
      <c r="OK19" s="17"/>
      <c r="OL19" s="17">
        <v>2.0630000000000002</v>
      </c>
      <c r="OM19" s="17">
        <v>-2.0630000000000002</v>
      </c>
      <c r="ON19" s="17">
        <v>12</v>
      </c>
      <c r="OO19" s="17">
        <v>13.983000000000001</v>
      </c>
      <c r="OP19" s="17">
        <v>13.983000000000001</v>
      </c>
      <c r="OQ19" s="17">
        <v>-1.9830000000000001</v>
      </c>
      <c r="OR19" s="17">
        <v>0</v>
      </c>
      <c r="OS19" s="17"/>
      <c r="OT19" s="17"/>
      <c r="OU19" s="17">
        <v>0</v>
      </c>
      <c r="OV19" s="17"/>
      <c r="OW19" s="17"/>
      <c r="OX19" s="17"/>
      <c r="OY19" s="17">
        <v>0</v>
      </c>
      <c r="OZ19" s="17"/>
      <c r="PA19" s="17"/>
      <c r="PB19" s="17"/>
      <c r="PC19" s="17">
        <v>0</v>
      </c>
      <c r="PD19" s="17">
        <v>10</v>
      </c>
      <c r="PE19" s="17"/>
      <c r="PF19" s="17"/>
      <c r="PG19" s="17">
        <v>10</v>
      </c>
      <c r="PH19" s="17">
        <v>4.9000000000000004</v>
      </c>
      <c r="PI19" s="17">
        <v>2.3068</v>
      </c>
      <c r="PJ19" s="17"/>
      <c r="PK19" s="17">
        <v>4.9000000000000004</v>
      </c>
      <c r="PL19" s="17">
        <v>0.8</v>
      </c>
      <c r="PM19" s="17"/>
      <c r="PN19" s="17">
        <v>29</v>
      </c>
      <c r="PO19" s="17">
        <v>-28.2</v>
      </c>
      <c r="PP19" s="17">
        <v>0.5</v>
      </c>
      <c r="PQ19" s="17">
        <v>0.4</v>
      </c>
      <c r="PR19" s="17">
        <v>0.4</v>
      </c>
      <c r="PS19" s="17">
        <v>0.1</v>
      </c>
      <c r="PT19" s="17">
        <v>1.9</v>
      </c>
      <c r="PU19" s="17">
        <v>1.6</v>
      </c>
      <c r="PV19" s="17">
        <v>1.6</v>
      </c>
      <c r="PW19" s="17">
        <v>0.3</v>
      </c>
      <c r="PX19" s="17">
        <v>4.4000000000000004</v>
      </c>
      <c r="PY19" s="17">
        <v>4.5999999999999996</v>
      </c>
      <c r="PZ19" s="17">
        <v>4.5999999999999996</v>
      </c>
      <c r="QA19" s="17">
        <v>-0.2</v>
      </c>
      <c r="QB19" s="17">
        <v>20.3</v>
      </c>
      <c r="QC19" s="17">
        <v>19.417480000000001</v>
      </c>
      <c r="QD19" s="17">
        <v>19.417480000000001</v>
      </c>
      <c r="QE19" s="17">
        <v>0.88251999999999997</v>
      </c>
      <c r="QF19" s="17">
        <v>4.7</v>
      </c>
      <c r="QG19" s="17">
        <v>4.5</v>
      </c>
      <c r="QH19" s="17">
        <v>4.5</v>
      </c>
      <c r="QI19" s="17">
        <v>0.2</v>
      </c>
      <c r="QJ19" s="17">
        <v>7.1</v>
      </c>
      <c r="QK19" s="17">
        <v>3.1</v>
      </c>
      <c r="QL19" s="17">
        <v>3.1</v>
      </c>
      <c r="QM19" s="17">
        <v>4</v>
      </c>
      <c r="QN19" s="17">
        <v>3.4</v>
      </c>
      <c r="QO19" s="17">
        <v>3.5</v>
      </c>
      <c r="QP19" s="17">
        <v>3.5</v>
      </c>
      <c r="QQ19" s="17">
        <v>-0.1</v>
      </c>
      <c r="QR19" s="17">
        <v>18.5</v>
      </c>
      <c r="QS19" s="17">
        <v>17.864080000000001</v>
      </c>
      <c r="QT19" s="17">
        <v>17.864080000000001</v>
      </c>
      <c r="QU19" s="17">
        <v>0.63592000000000004</v>
      </c>
      <c r="QV19" s="17">
        <v>1.1000000000000001</v>
      </c>
      <c r="QW19" s="17"/>
      <c r="QX19" s="17">
        <v>0.50800000000000001</v>
      </c>
      <c r="QY19" s="17">
        <v>0.59199999999999997</v>
      </c>
      <c r="QZ19" s="17">
        <v>1.1000000000000001</v>
      </c>
      <c r="RA19" s="17"/>
      <c r="RB19" s="17">
        <v>0.27300000000000002</v>
      </c>
      <c r="RC19" s="17">
        <v>0.82699999999999996</v>
      </c>
      <c r="RD19" s="17">
        <v>23</v>
      </c>
      <c r="RE19" s="17">
        <v>21.492000000000001</v>
      </c>
      <c r="RF19" s="17">
        <v>21.492000000000001</v>
      </c>
      <c r="RG19" s="17">
        <v>1.508</v>
      </c>
      <c r="RH19" s="17">
        <v>55.7</v>
      </c>
      <c r="RI19" s="17">
        <v>54.435000000000002</v>
      </c>
      <c r="RJ19" s="17">
        <v>54.435000000000002</v>
      </c>
      <c r="RK19" s="17">
        <v>1.2649999999999999</v>
      </c>
      <c r="RL19" s="17">
        <v>0</v>
      </c>
      <c r="RM19" s="17"/>
      <c r="RN19" s="17">
        <v>0.21</v>
      </c>
      <c r="RO19" s="17">
        <v>-0.21</v>
      </c>
      <c r="RP19" s="17">
        <v>2.5</v>
      </c>
      <c r="RQ19" s="17">
        <v>2.4990000000000001</v>
      </c>
      <c r="RR19" s="17">
        <v>2.4990000000000001</v>
      </c>
      <c r="RS19" s="17">
        <v>1E-3</v>
      </c>
      <c r="RT19" s="17">
        <v>5.5</v>
      </c>
      <c r="RU19" s="17">
        <v>7.2590599999999998</v>
      </c>
      <c r="RV19" s="17"/>
      <c r="RW19" s="17">
        <v>5.5</v>
      </c>
      <c r="RX19" s="17">
        <v>1.3</v>
      </c>
      <c r="RY19" s="17">
        <v>1.84</v>
      </c>
      <c r="RZ19" s="17">
        <v>1.84</v>
      </c>
      <c r="SA19" s="17">
        <v>-0.54</v>
      </c>
      <c r="SB19" s="17">
        <v>0.3</v>
      </c>
      <c r="SC19" s="17">
        <v>0.4</v>
      </c>
      <c r="SD19" s="17">
        <v>0.4</v>
      </c>
      <c r="SE19" s="17">
        <v>-0.1</v>
      </c>
      <c r="SF19" s="17">
        <v>8.5</v>
      </c>
      <c r="SG19" s="17">
        <v>7.3</v>
      </c>
      <c r="SH19" s="17">
        <v>7.3</v>
      </c>
      <c r="SI19" s="17">
        <v>1.2</v>
      </c>
      <c r="SJ19" s="17">
        <v>3.4</v>
      </c>
      <c r="SK19" s="17">
        <v>2.2999999999999998</v>
      </c>
      <c r="SL19" s="17">
        <v>2.2999999999999998</v>
      </c>
      <c r="SM19" s="17">
        <v>1.1000000000000001</v>
      </c>
      <c r="SN19" s="17">
        <v>8.6999999999999993</v>
      </c>
      <c r="SO19" s="17">
        <v>7</v>
      </c>
      <c r="SP19" s="17">
        <v>7</v>
      </c>
      <c r="SQ19" s="17">
        <v>1.7</v>
      </c>
      <c r="SR19" s="17">
        <v>12.1</v>
      </c>
      <c r="SS19" s="17">
        <v>10</v>
      </c>
      <c r="ST19" s="17">
        <v>10</v>
      </c>
      <c r="SU19" s="17">
        <v>2.1</v>
      </c>
      <c r="SV19" s="17">
        <v>17</v>
      </c>
      <c r="SW19" s="17">
        <v>14.077669999999999</v>
      </c>
      <c r="SX19" s="17">
        <v>14.077669999999999</v>
      </c>
      <c r="SY19" s="17">
        <v>2.9223300000000001</v>
      </c>
      <c r="SZ19" s="17">
        <v>8.3000000000000007</v>
      </c>
      <c r="TA19" s="17">
        <v>12.762</v>
      </c>
      <c r="TB19" s="17">
        <v>12.762</v>
      </c>
      <c r="TC19" s="17">
        <v>-4.4619999999999997</v>
      </c>
      <c r="TD19" s="17">
        <v>2.2999999999999998</v>
      </c>
      <c r="TE19" s="17">
        <v>16.399999999999999</v>
      </c>
      <c r="TF19" s="17">
        <v>14.281000000000001</v>
      </c>
      <c r="TG19" s="17">
        <v>-11.981</v>
      </c>
      <c r="TH19" s="17">
        <v>0</v>
      </c>
      <c r="TI19" s="17"/>
      <c r="TJ19" s="17">
        <v>0.88800000000000001</v>
      </c>
      <c r="TK19" s="17">
        <v>-0.88800000000000001</v>
      </c>
      <c r="TL19" s="17">
        <v>64.900000000000006</v>
      </c>
      <c r="TM19" s="17">
        <v>44.1</v>
      </c>
      <c r="TN19" s="17">
        <v>28.228999999999999</v>
      </c>
      <c r="TO19" s="17">
        <v>36.670999999999999</v>
      </c>
      <c r="TP19" s="17">
        <v>80.400000000000006</v>
      </c>
      <c r="TQ19" s="17">
        <v>60.7</v>
      </c>
      <c r="TR19" s="17">
        <v>52.572000000000003</v>
      </c>
      <c r="TS19" s="17">
        <v>27.827999999999999</v>
      </c>
      <c r="TT19" s="17">
        <v>7.5</v>
      </c>
      <c r="TU19" s="17">
        <v>2.4700000000000002</v>
      </c>
      <c r="TV19" s="17">
        <v>2.4700000000000002</v>
      </c>
      <c r="TW19" s="17">
        <v>5.03</v>
      </c>
      <c r="TX19" s="17">
        <v>2</v>
      </c>
      <c r="TY19" s="17">
        <v>1.488</v>
      </c>
      <c r="TZ19" s="17">
        <v>1.488</v>
      </c>
      <c r="UA19" s="17">
        <v>0.51200000000000001</v>
      </c>
      <c r="UB19" s="17">
        <v>10.5</v>
      </c>
      <c r="UC19" s="17">
        <v>8</v>
      </c>
      <c r="UD19" s="17">
        <v>8</v>
      </c>
      <c r="UE19" s="17">
        <v>2.5</v>
      </c>
      <c r="UF19" s="17">
        <v>4.2</v>
      </c>
      <c r="UG19" s="17">
        <v>2.5</v>
      </c>
      <c r="UH19" s="17">
        <v>2.5</v>
      </c>
      <c r="UI19" s="17">
        <v>1.7</v>
      </c>
      <c r="UJ19" s="17">
        <v>7.5</v>
      </c>
      <c r="UK19" s="17">
        <v>7.7</v>
      </c>
      <c r="UL19" s="17">
        <v>7.7</v>
      </c>
      <c r="UM19" s="17">
        <v>-0.2</v>
      </c>
      <c r="UN19" s="17">
        <v>5</v>
      </c>
      <c r="UO19" s="17">
        <v>5</v>
      </c>
      <c r="UP19" s="17">
        <v>5</v>
      </c>
      <c r="UQ19" s="17">
        <v>0</v>
      </c>
      <c r="UR19" s="17">
        <v>5.5</v>
      </c>
      <c r="US19" s="17">
        <v>5.5</v>
      </c>
      <c r="UT19" s="17">
        <v>5.5</v>
      </c>
      <c r="UU19" s="17">
        <v>0</v>
      </c>
      <c r="UV19" s="17">
        <v>5.5</v>
      </c>
      <c r="UW19" s="17">
        <v>5.7</v>
      </c>
      <c r="UX19" s="17">
        <v>5.7</v>
      </c>
      <c r="UY19" s="17">
        <v>-0.2</v>
      </c>
      <c r="UZ19" s="17">
        <v>8.9</v>
      </c>
      <c r="VA19" s="17">
        <v>9.8409999999999993</v>
      </c>
      <c r="VB19" s="17">
        <v>9.8409999999999993</v>
      </c>
      <c r="VC19" s="17">
        <v>-0.94099999999999995</v>
      </c>
      <c r="VD19" s="17">
        <v>0.6</v>
      </c>
      <c r="VE19" s="17"/>
      <c r="VF19" s="17">
        <v>3.3359999999999999</v>
      </c>
      <c r="VG19" s="17">
        <v>-2.7360000000000002</v>
      </c>
      <c r="VH19" s="17">
        <v>0</v>
      </c>
      <c r="VI19" s="17"/>
      <c r="VJ19" s="17">
        <v>0.64800000000000002</v>
      </c>
      <c r="VK19" s="17">
        <v>-0.64800000000000002</v>
      </c>
      <c r="VL19" s="17">
        <v>0.6</v>
      </c>
      <c r="VM19" s="17"/>
      <c r="VN19" s="17">
        <v>4.5780000000000003</v>
      </c>
      <c r="VO19" s="17">
        <v>-3.9780000000000002</v>
      </c>
      <c r="VP19" s="17">
        <v>0.6</v>
      </c>
      <c r="VQ19" s="17">
        <v>0.6</v>
      </c>
      <c r="VR19" s="17">
        <v>0.6</v>
      </c>
      <c r="VS19" s="17">
        <v>0</v>
      </c>
      <c r="VT19" s="17">
        <v>14.3</v>
      </c>
      <c r="VU19" s="17">
        <v>8.9</v>
      </c>
      <c r="VV19" s="17">
        <v>25</v>
      </c>
      <c r="VW19" s="17">
        <v>-10.7</v>
      </c>
      <c r="VX19" s="17">
        <v>7.7</v>
      </c>
      <c r="VY19" s="17">
        <v>10</v>
      </c>
      <c r="VZ19" s="17">
        <v>18</v>
      </c>
      <c r="WA19" s="17">
        <v>-10.3</v>
      </c>
      <c r="WB19" s="17">
        <v>0</v>
      </c>
      <c r="WC19" s="17"/>
      <c r="WD19" s="17">
        <v>2.5409999999999999</v>
      </c>
      <c r="WE19" s="17">
        <v>-2.5409999999999999</v>
      </c>
      <c r="WF19" s="17">
        <v>2.2000000000000002</v>
      </c>
      <c r="WG19" s="17">
        <v>2.9009999999999998</v>
      </c>
      <c r="WH19" s="17">
        <v>2.9009999999999998</v>
      </c>
      <c r="WI19" s="17">
        <v>-0.70099999999999996</v>
      </c>
      <c r="WJ19" s="17">
        <v>2.4</v>
      </c>
      <c r="WK19" s="17">
        <v>2.4</v>
      </c>
      <c r="WL19" s="17">
        <v>2.4</v>
      </c>
      <c r="WM19" s="17">
        <v>0</v>
      </c>
      <c r="WN19" s="17">
        <v>2</v>
      </c>
      <c r="WO19" s="17">
        <v>2.4</v>
      </c>
      <c r="WP19" s="17">
        <v>2.4</v>
      </c>
      <c r="WQ19" s="17">
        <v>-0.4</v>
      </c>
      <c r="WR19" s="17">
        <v>2.1</v>
      </c>
      <c r="WS19" s="17">
        <v>2.8</v>
      </c>
      <c r="WT19" s="17">
        <v>2.8</v>
      </c>
      <c r="WU19" s="17">
        <v>-0.7</v>
      </c>
      <c r="WV19" s="17">
        <v>0</v>
      </c>
      <c r="WW19" s="17"/>
      <c r="WX19" s="17">
        <v>0.26500000000000001</v>
      </c>
      <c r="WY19" s="17">
        <v>-0.26500000000000001</v>
      </c>
      <c r="WZ19" s="17">
        <v>7</v>
      </c>
      <c r="XA19" s="17">
        <v>6.8</v>
      </c>
      <c r="XB19" s="17">
        <v>6.8</v>
      </c>
      <c r="XC19" s="17">
        <v>0.2</v>
      </c>
      <c r="XD19" s="17">
        <v>19.600000000000001</v>
      </c>
      <c r="XE19" s="17">
        <v>18.4466</v>
      </c>
      <c r="XF19" s="17">
        <v>18.4466</v>
      </c>
      <c r="XG19" s="17">
        <v>1.1534</v>
      </c>
      <c r="XH19" s="17">
        <v>6</v>
      </c>
      <c r="XI19" s="17">
        <v>10.7</v>
      </c>
      <c r="XJ19" s="17">
        <v>10.7</v>
      </c>
      <c r="XK19" s="17">
        <v>-4.7</v>
      </c>
      <c r="XL19" s="17">
        <v>29.8</v>
      </c>
      <c r="XM19" s="17">
        <v>29</v>
      </c>
      <c r="XN19" s="17">
        <v>29</v>
      </c>
      <c r="XO19" s="17">
        <v>0.8</v>
      </c>
      <c r="XP19" s="17">
        <v>31.9</v>
      </c>
      <c r="XQ19" s="17">
        <v>29</v>
      </c>
      <c r="XR19" s="17">
        <v>29</v>
      </c>
      <c r="XS19" s="17">
        <v>2.9</v>
      </c>
      <c r="XT19" s="17"/>
      <c r="XU19" s="17"/>
      <c r="XV19" s="17"/>
      <c r="XW19" s="17">
        <v>0</v>
      </c>
      <c r="XX19" s="17">
        <v>17.7</v>
      </c>
      <c r="XY19" s="17">
        <v>19.5</v>
      </c>
      <c r="XZ19" s="17">
        <v>19.5</v>
      </c>
      <c r="YA19" s="17">
        <v>-1.8</v>
      </c>
      <c r="YB19" s="17">
        <v>8.9</v>
      </c>
      <c r="YC19" s="17">
        <v>7.43</v>
      </c>
      <c r="YD19" s="17">
        <v>7.43</v>
      </c>
      <c r="YE19" s="17">
        <v>1.47</v>
      </c>
      <c r="YF19" s="17">
        <v>11</v>
      </c>
      <c r="YG19" s="17">
        <v>11</v>
      </c>
      <c r="YH19" s="17">
        <v>11</v>
      </c>
      <c r="YI19" s="17">
        <v>0</v>
      </c>
    </row>
    <row r="20" spans="1:659" ht="24" customHeight="1" x14ac:dyDescent="0.3">
      <c r="A20" s="1"/>
      <c r="B20" s="16" t="s">
        <v>65</v>
      </c>
      <c r="C20" s="16" t="s">
        <v>767</v>
      </c>
      <c r="D20" s="17">
        <v>0</v>
      </c>
      <c r="E20" s="17">
        <v>91.628200000000007</v>
      </c>
      <c r="F20" s="17">
        <v>120.6044</v>
      </c>
      <c r="G20" s="17">
        <v>-120.6044</v>
      </c>
      <c r="H20" s="17">
        <v>515.70000000000005</v>
      </c>
      <c r="I20" s="17">
        <v>553.51432999999997</v>
      </c>
      <c r="J20" s="17">
        <v>524.61461999999995</v>
      </c>
      <c r="K20" s="17">
        <v>-8.9146199999999993</v>
      </c>
      <c r="L20" s="17">
        <v>169.3</v>
      </c>
      <c r="M20" s="17">
        <v>180.06805</v>
      </c>
      <c r="N20" s="17">
        <v>170.66646</v>
      </c>
      <c r="O20" s="17">
        <v>-1.36646</v>
      </c>
      <c r="P20" s="17"/>
      <c r="Q20" s="17"/>
      <c r="R20" s="17"/>
      <c r="S20" s="17">
        <v>0</v>
      </c>
      <c r="T20" s="17"/>
      <c r="U20" s="17"/>
      <c r="V20" s="17"/>
      <c r="W20" s="17">
        <v>0</v>
      </c>
      <c r="X20" s="17">
        <v>58.7</v>
      </c>
      <c r="Y20" s="17">
        <v>35.455199999999998</v>
      </c>
      <c r="Z20" s="17"/>
      <c r="AA20" s="17">
        <v>58.7</v>
      </c>
      <c r="AB20" s="17">
        <v>150.4</v>
      </c>
      <c r="AC20" s="17">
        <v>144.07400000000001</v>
      </c>
      <c r="AD20" s="17">
        <v>112.44799999999999</v>
      </c>
      <c r="AE20" s="17">
        <v>37.951999999999998</v>
      </c>
      <c r="AF20" s="17"/>
      <c r="AG20" s="17"/>
      <c r="AH20" s="17"/>
      <c r="AI20" s="17">
        <v>0</v>
      </c>
      <c r="AJ20" s="17"/>
      <c r="AK20" s="17"/>
      <c r="AL20" s="17"/>
      <c r="AM20" s="17">
        <v>0</v>
      </c>
      <c r="AN20" s="17">
        <v>129.30000000000001</v>
      </c>
      <c r="AO20" s="17">
        <v>135.58384000000001</v>
      </c>
      <c r="AP20" s="17">
        <v>190.03541000000001</v>
      </c>
      <c r="AQ20" s="17">
        <v>-60.735410000000002</v>
      </c>
      <c r="AR20" s="17">
        <v>129.30000000000001</v>
      </c>
      <c r="AS20" s="17">
        <v>135.58384000000001</v>
      </c>
      <c r="AT20" s="17">
        <v>190.03541000000001</v>
      </c>
      <c r="AU20" s="17">
        <v>-60.735410000000002</v>
      </c>
      <c r="AV20" s="17">
        <v>128.4</v>
      </c>
      <c r="AW20" s="17">
        <v>135.58384000000001</v>
      </c>
      <c r="AX20" s="17">
        <v>190.03541000000001</v>
      </c>
      <c r="AY20" s="17">
        <v>-61.63541</v>
      </c>
      <c r="AZ20" s="17">
        <v>224.5</v>
      </c>
      <c r="BA20" s="17">
        <v>203.98649</v>
      </c>
      <c r="BB20" s="17">
        <v>285.90913</v>
      </c>
      <c r="BC20" s="17">
        <v>-61.409129999999998</v>
      </c>
      <c r="BD20" s="17">
        <v>215.4</v>
      </c>
      <c r="BE20" s="17">
        <v>207.04164</v>
      </c>
      <c r="BF20" s="17">
        <v>207.04164</v>
      </c>
      <c r="BG20" s="17">
        <v>8.3583599999999993</v>
      </c>
      <c r="BH20" s="17">
        <v>110.3</v>
      </c>
      <c r="BI20" s="17">
        <v>103.8317</v>
      </c>
      <c r="BJ20" s="17">
        <v>103.83168999999999</v>
      </c>
      <c r="BK20" s="17">
        <v>6.4683099999999998</v>
      </c>
      <c r="BL20" s="17">
        <v>222.3</v>
      </c>
      <c r="BM20" s="17">
        <v>316.85324000000003</v>
      </c>
      <c r="BN20" s="17">
        <v>85.665040000000005</v>
      </c>
      <c r="BO20" s="17">
        <v>136.63496000000001</v>
      </c>
      <c r="BP20" s="17">
        <v>3</v>
      </c>
      <c r="BQ20" s="17">
        <v>3.4527100000000002</v>
      </c>
      <c r="BR20" s="17">
        <v>3.4527100000000002</v>
      </c>
      <c r="BS20" s="17">
        <v>-0.45271</v>
      </c>
      <c r="BT20" s="17"/>
      <c r="BU20" s="17"/>
      <c r="BV20" s="17"/>
      <c r="BW20" s="17">
        <v>0</v>
      </c>
      <c r="BX20" s="17"/>
      <c r="BY20" s="17"/>
      <c r="BZ20" s="17"/>
      <c r="CA20" s="17">
        <v>0</v>
      </c>
      <c r="CB20" s="17"/>
      <c r="CC20" s="17"/>
      <c r="CD20" s="17"/>
      <c r="CE20" s="17">
        <v>0</v>
      </c>
      <c r="CF20" s="17"/>
      <c r="CG20" s="17"/>
      <c r="CH20" s="17"/>
      <c r="CI20" s="17">
        <v>0</v>
      </c>
      <c r="CJ20" s="17">
        <v>162.4</v>
      </c>
      <c r="CK20" s="17">
        <v>145.62174999999999</v>
      </c>
      <c r="CL20" s="17">
        <v>134.84691000000001</v>
      </c>
      <c r="CM20" s="17">
        <v>27.553090000000001</v>
      </c>
      <c r="CN20" s="17">
        <v>7.1</v>
      </c>
      <c r="CO20" s="17">
        <v>5.1333399999999996</v>
      </c>
      <c r="CP20" s="17">
        <v>5.1333399999999996</v>
      </c>
      <c r="CQ20" s="17">
        <v>1.9666600000000001</v>
      </c>
      <c r="CR20" s="17">
        <v>6.4</v>
      </c>
      <c r="CS20" s="17">
        <v>2.8177599999999998</v>
      </c>
      <c r="CT20" s="17">
        <v>2.8177599999999998</v>
      </c>
      <c r="CU20" s="17">
        <v>3.5822400000000001</v>
      </c>
      <c r="CV20" s="17"/>
      <c r="CW20" s="17"/>
      <c r="CX20" s="17"/>
      <c r="CY20" s="17">
        <v>0</v>
      </c>
      <c r="CZ20" s="17">
        <v>6.9</v>
      </c>
      <c r="DA20" s="17">
        <v>6.8787000000000003</v>
      </c>
      <c r="DB20" s="17">
        <v>6.8787000000000003</v>
      </c>
      <c r="DC20" s="17">
        <v>2.1299999999999999E-2</v>
      </c>
      <c r="DD20" s="17">
        <v>12.3</v>
      </c>
      <c r="DE20" s="17">
        <v>14.919420000000001</v>
      </c>
      <c r="DF20" s="17">
        <v>14.91939</v>
      </c>
      <c r="DG20" s="17">
        <v>-2.6193900000000001</v>
      </c>
      <c r="DH20" s="17">
        <v>78</v>
      </c>
      <c r="DI20" s="17">
        <v>50</v>
      </c>
      <c r="DJ20" s="17">
        <v>78.952960000000004</v>
      </c>
      <c r="DK20" s="17">
        <v>-0.95296000000000003</v>
      </c>
      <c r="DL20" s="17"/>
      <c r="DM20" s="17"/>
      <c r="DN20" s="17"/>
      <c r="DO20" s="17">
        <v>0</v>
      </c>
      <c r="DP20" s="17"/>
      <c r="DQ20" s="17"/>
      <c r="DR20" s="17"/>
      <c r="DS20" s="17">
        <v>0</v>
      </c>
      <c r="DT20" s="17"/>
      <c r="DU20" s="17"/>
      <c r="DV20" s="17"/>
      <c r="DW20" s="17">
        <v>0</v>
      </c>
      <c r="DX20" s="17"/>
      <c r="DY20" s="17"/>
      <c r="DZ20" s="17"/>
      <c r="EA20" s="17">
        <v>0</v>
      </c>
      <c r="EB20" s="17">
        <v>74.2</v>
      </c>
      <c r="EC20" s="17">
        <v>73.695750000000004</v>
      </c>
      <c r="ED20" s="17">
        <v>75.588890000000006</v>
      </c>
      <c r="EE20" s="17">
        <v>-1.38889</v>
      </c>
      <c r="EF20" s="17">
        <v>49.6</v>
      </c>
      <c r="EG20" s="17">
        <v>110.26321</v>
      </c>
      <c r="EH20" s="17">
        <v>110.26314000000001</v>
      </c>
      <c r="EI20" s="17">
        <v>-60.663139999999999</v>
      </c>
      <c r="EJ20" s="17"/>
      <c r="EK20" s="17"/>
      <c r="EL20" s="17"/>
      <c r="EM20" s="17">
        <v>0</v>
      </c>
      <c r="EN20" s="17"/>
      <c r="EO20" s="17"/>
      <c r="EP20" s="17"/>
      <c r="EQ20" s="17">
        <v>0</v>
      </c>
      <c r="ER20" s="17"/>
      <c r="ES20" s="17"/>
      <c r="ET20" s="17"/>
      <c r="EU20" s="17">
        <v>0</v>
      </c>
      <c r="EV20" s="17">
        <v>6.5</v>
      </c>
      <c r="EW20" s="17">
        <v>6.39</v>
      </c>
      <c r="EX20" s="17">
        <v>6.39</v>
      </c>
      <c r="EY20" s="17">
        <v>0.11</v>
      </c>
      <c r="EZ20" s="17">
        <v>149.9</v>
      </c>
      <c r="FA20" s="17">
        <v>228.45631</v>
      </c>
      <c r="FB20" s="17"/>
      <c r="FC20" s="17">
        <v>149.9</v>
      </c>
      <c r="FD20" s="17">
        <v>48.4</v>
      </c>
      <c r="FE20" s="17">
        <v>39.74783</v>
      </c>
      <c r="FF20" s="17">
        <v>39.74783</v>
      </c>
      <c r="FG20" s="17">
        <v>8.6521699999999999</v>
      </c>
      <c r="FH20" s="17">
        <v>119.8</v>
      </c>
      <c r="FI20" s="17">
        <v>134.02062000000001</v>
      </c>
      <c r="FJ20" s="17">
        <v>67.010329999999996</v>
      </c>
      <c r="FK20" s="17">
        <v>52.789670000000001</v>
      </c>
      <c r="FL20" s="17">
        <v>26.2</v>
      </c>
      <c r="FM20" s="17">
        <v>18.99192</v>
      </c>
      <c r="FN20" s="17">
        <v>18.99192</v>
      </c>
      <c r="FO20" s="17">
        <v>7.2080799999999998</v>
      </c>
      <c r="FP20" s="17">
        <v>17.8</v>
      </c>
      <c r="FQ20" s="17">
        <v>17.562139999999999</v>
      </c>
      <c r="FR20" s="17">
        <v>17.562139999999999</v>
      </c>
      <c r="FS20" s="17">
        <v>0.23785999999999999</v>
      </c>
      <c r="FT20" s="17">
        <v>12.2</v>
      </c>
      <c r="FU20" s="17">
        <v>12</v>
      </c>
      <c r="FV20" s="17">
        <v>12</v>
      </c>
      <c r="FW20" s="17">
        <v>0.2</v>
      </c>
      <c r="FX20" s="17">
        <v>88.2</v>
      </c>
      <c r="FY20" s="17">
        <v>79.573189999999997</v>
      </c>
      <c r="FZ20" s="17">
        <v>73.685419999999993</v>
      </c>
      <c r="GA20" s="17">
        <v>14.51458</v>
      </c>
      <c r="GB20" s="17">
        <v>177.1</v>
      </c>
      <c r="GC20" s="17">
        <v>168.20921000000001</v>
      </c>
      <c r="GD20" s="17">
        <v>184.91498000000001</v>
      </c>
      <c r="GE20" s="17">
        <v>-7.8149800000000003</v>
      </c>
      <c r="GF20" s="17">
        <v>176.4</v>
      </c>
      <c r="GG20" s="17">
        <v>168.20921000000001</v>
      </c>
      <c r="GH20" s="17">
        <v>184.91498000000001</v>
      </c>
      <c r="GI20" s="17">
        <v>-8.5149799999999995</v>
      </c>
      <c r="GJ20" s="17">
        <v>181.5</v>
      </c>
      <c r="GK20" s="17">
        <v>168.71433999999999</v>
      </c>
      <c r="GL20" s="17">
        <v>185.47028</v>
      </c>
      <c r="GM20" s="17">
        <v>-3.9702799999999998</v>
      </c>
      <c r="GN20" s="17">
        <v>107.1</v>
      </c>
      <c r="GO20" s="17">
        <v>110.37475999999999</v>
      </c>
      <c r="GP20" s="17">
        <v>100.68714</v>
      </c>
      <c r="GQ20" s="17">
        <v>6.4128600000000002</v>
      </c>
      <c r="GR20" s="17">
        <v>3.5</v>
      </c>
      <c r="GS20" s="17">
        <v>7.9823300000000001</v>
      </c>
      <c r="GT20" s="17">
        <v>7.9823300000000001</v>
      </c>
      <c r="GU20" s="17">
        <v>-4.4823300000000001</v>
      </c>
      <c r="GV20" s="17">
        <v>9</v>
      </c>
      <c r="GW20" s="17">
        <v>8.3742199999999993</v>
      </c>
      <c r="GX20" s="17">
        <v>8.3742099999999997</v>
      </c>
      <c r="GY20" s="17">
        <v>0.62578999999999996</v>
      </c>
      <c r="GZ20" s="17">
        <v>0</v>
      </c>
      <c r="HA20" s="17"/>
      <c r="HB20" s="17"/>
      <c r="HC20" s="17">
        <v>0</v>
      </c>
      <c r="HD20" s="17">
        <v>21.4</v>
      </c>
      <c r="HE20" s="17">
        <v>21.751460000000002</v>
      </c>
      <c r="HF20" s="17">
        <v>21.751460000000002</v>
      </c>
      <c r="HG20" s="17">
        <v>-0.35145999999999999</v>
      </c>
      <c r="HH20" s="17">
        <v>2</v>
      </c>
      <c r="HI20" s="17">
        <v>1.97359</v>
      </c>
      <c r="HJ20" s="17">
        <v>1.97359</v>
      </c>
      <c r="HK20" s="17">
        <v>2.6409999999999999E-2</v>
      </c>
      <c r="HL20" s="17"/>
      <c r="HM20" s="17"/>
      <c r="HN20" s="17"/>
      <c r="HO20" s="17">
        <v>0</v>
      </c>
      <c r="HP20" s="17">
        <v>47</v>
      </c>
      <c r="HQ20" s="17">
        <v>75.582449999999994</v>
      </c>
      <c r="HR20" s="17">
        <v>50.000010000000003</v>
      </c>
      <c r="HS20" s="17">
        <v>-3.0000100000000001</v>
      </c>
      <c r="HT20" s="17"/>
      <c r="HU20" s="17"/>
      <c r="HV20" s="17"/>
      <c r="HW20" s="17">
        <v>0</v>
      </c>
      <c r="HX20" s="17"/>
      <c r="HY20" s="17"/>
      <c r="HZ20" s="17"/>
      <c r="IA20" s="17">
        <v>0</v>
      </c>
      <c r="IB20" s="17">
        <v>44.4</v>
      </c>
      <c r="IC20" s="17">
        <v>16.490839999999999</v>
      </c>
      <c r="ID20" s="17">
        <v>48.370040000000003</v>
      </c>
      <c r="IE20" s="17">
        <v>-3.97004</v>
      </c>
      <c r="IF20" s="17">
        <v>0</v>
      </c>
      <c r="IG20" s="17"/>
      <c r="IH20" s="17">
        <v>50</v>
      </c>
      <c r="II20" s="17">
        <v>-50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112.4</v>
      </c>
      <c r="JE20" s="17">
        <v>109.5651</v>
      </c>
      <c r="JF20" s="17">
        <v>92.46</v>
      </c>
      <c r="JG20" s="17">
        <v>19.940000000000001</v>
      </c>
      <c r="JH20" s="17">
        <v>112.8</v>
      </c>
      <c r="JI20" s="17">
        <v>96.082930000000005</v>
      </c>
      <c r="JJ20" s="17">
        <v>185.3167</v>
      </c>
      <c r="JK20" s="17">
        <v>-72.5167</v>
      </c>
      <c r="JL20" s="17">
        <v>112.7</v>
      </c>
      <c r="JM20" s="17">
        <v>96.082930000000005</v>
      </c>
      <c r="JN20" s="17">
        <v>185.3167</v>
      </c>
      <c r="JO20" s="17">
        <v>-72.616699999999994</v>
      </c>
      <c r="JP20" s="17">
        <v>112.8</v>
      </c>
      <c r="JQ20" s="17">
        <v>96.082930000000005</v>
      </c>
      <c r="JR20" s="17">
        <v>185.3167</v>
      </c>
      <c r="JS20" s="17">
        <v>-72.5167</v>
      </c>
      <c r="JT20" s="17">
        <v>204.3</v>
      </c>
      <c r="JU20" s="17">
        <v>144.55719999999999</v>
      </c>
      <c r="JV20" s="17">
        <v>278.80981000000003</v>
      </c>
      <c r="JW20" s="17">
        <v>-74.509810000000002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c r="LE20" s="17"/>
      <c r="LF20" s="17"/>
      <c r="LG20" s="17">
        <v>0</v>
      </c>
      <c r="LH20" s="17">
        <v>38.799999999999997</v>
      </c>
      <c r="LI20" s="17">
        <v>67.504850000000005</v>
      </c>
      <c r="LJ20" s="17">
        <v>112.93275</v>
      </c>
      <c r="LK20" s="17">
        <v>-74.132750000000001</v>
      </c>
      <c r="LL20" s="17">
        <v>84.2</v>
      </c>
      <c r="LM20" s="17">
        <v>87.638729999999995</v>
      </c>
      <c r="LN20" s="17">
        <v>90.829210000000003</v>
      </c>
      <c r="LO20" s="17">
        <v>-6.6292099999999996</v>
      </c>
      <c r="LP20" s="17">
        <v>61.1</v>
      </c>
      <c r="LQ20" s="17">
        <v>67.133979999999994</v>
      </c>
      <c r="LR20" s="17">
        <v>67.133979999999994</v>
      </c>
      <c r="LS20" s="17">
        <v>-6.0339799999999997</v>
      </c>
      <c r="LT20" s="17">
        <v>77.400000000000006</v>
      </c>
      <c r="LU20" s="17">
        <v>72.37388</v>
      </c>
      <c r="LV20" s="17">
        <v>71.736000000000004</v>
      </c>
      <c r="LW20" s="17">
        <v>5.6639999999999997</v>
      </c>
      <c r="LX20" s="17">
        <v>29.3</v>
      </c>
      <c r="LY20" s="17">
        <v>29.951460000000001</v>
      </c>
      <c r="LZ20" s="17">
        <v>29.687480000000001</v>
      </c>
      <c r="MA20" s="17">
        <v>-0.38747999999999999</v>
      </c>
      <c r="MB20" s="17"/>
      <c r="MC20" s="17"/>
      <c r="MD20" s="17"/>
      <c r="ME20" s="17">
        <v>0</v>
      </c>
      <c r="MF20" s="17"/>
      <c r="MG20" s="17"/>
      <c r="MH20" s="17"/>
      <c r="MI20" s="17">
        <v>0</v>
      </c>
      <c r="MJ20" s="17"/>
      <c r="MK20" s="17"/>
      <c r="ML20" s="17"/>
      <c r="MM20" s="17">
        <v>0</v>
      </c>
      <c r="MN20" s="17">
        <v>146.1</v>
      </c>
      <c r="MO20" s="17">
        <v>151.08876000000001</v>
      </c>
      <c r="MP20" s="17">
        <v>151.08876000000001</v>
      </c>
      <c r="MQ20" s="17">
        <v>-4.9887600000000001</v>
      </c>
      <c r="MR20" s="17">
        <v>148.5</v>
      </c>
      <c r="MS20" s="17">
        <v>151.08876000000001</v>
      </c>
      <c r="MT20" s="17">
        <v>151.08876000000001</v>
      </c>
      <c r="MU20" s="17">
        <v>-2.5887600000000002</v>
      </c>
      <c r="MV20" s="17">
        <v>148.5</v>
      </c>
      <c r="MW20" s="17">
        <v>151.54248000000001</v>
      </c>
      <c r="MX20" s="17">
        <v>151.54248000000001</v>
      </c>
      <c r="MY20" s="17">
        <v>-3.0424799999999999</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217.5</v>
      </c>
      <c r="NU20" s="17">
        <v>206.29038</v>
      </c>
      <c r="NV20" s="17">
        <v>206.29037</v>
      </c>
      <c r="NW20" s="17">
        <v>11.209630000000001</v>
      </c>
      <c r="NX20" s="17">
        <v>104.4</v>
      </c>
      <c r="NY20" s="17">
        <v>103.45493</v>
      </c>
      <c r="NZ20" s="17">
        <v>103.45493</v>
      </c>
      <c r="OA20" s="17">
        <v>0.94506999999999997</v>
      </c>
      <c r="OB20" s="17">
        <v>0</v>
      </c>
      <c r="OC20" s="17"/>
      <c r="OD20" s="17"/>
      <c r="OE20" s="17">
        <v>0</v>
      </c>
      <c r="OF20" s="17">
        <v>78.8</v>
      </c>
      <c r="OG20" s="17">
        <v>85.3</v>
      </c>
      <c r="OH20" s="17">
        <v>81.23</v>
      </c>
      <c r="OI20" s="17">
        <v>-2.4300000000000002</v>
      </c>
      <c r="OJ20" s="17">
        <v>2.6</v>
      </c>
      <c r="OK20" s="17"/>
      <c r="OL20" s="17">
        <v>20.315000000000001</v>
      </c>
      <c r="OM20" s="17">
        <v>-17.715</v>
      </c>
      <c r="ON20" s="17">
        <v>11.8</v>
      </c>
      <c r="OO20" s="17">
        <v>14.337999999999999</v>
      </c>
      <c r="OP20" s="17">
        <v>14.337999999999999</v>
      </c>
      <c r="OQ20" s="17">
        <v>-2.5379999999999998</v>
      </c>
      <c r="OR20" s="17">
        <v>0</v>
      </c>
      <c r="OS20" s="17"/>
      <c r="OT20" s="17"/>
      <c r="OU20" s="17">
        <v>0</v>
      </c>
      <c r="OV20" s="17"/>
      <c r="OW20" s="17"/>
      <c r="OX20" s="17"/>
      <c r="OY20" s="17">
        <v>0</v>
      </c>
      <c r="OZ20" s="17"/>
      <c r="PA20" s="17"/>
      <c r="PB20" s="17"/>
      <c r="PC20" s="17">
        <v>0</v>
      </c>
      <c r="PD20" s="17">
        <v>10</v>
      </c>
      <c r="PE20" s="17"/>
      <c r="PF20" s="17"/>
      <c r="PG20" s="17">
        <v>10</v>
      </c>
      <c r="PH20" s="17">
        <v>4.7</v>
      </c>
      <c r="PI20" s="17">
        <v>2.3068</v>
      </c>
      <c r="PJ20" s="17"/>
      <c r="PK20" s="17">
        <v>4.7</v>
      </c>
      <c r="PL20" s="17">
        <v>23.1</v>
      </c>
      <c r="PM20" s="17"/>
      <c r="PN20" s="17">
        <v>58</v>
      </c>
      <c r="PO20" s="17">
        <v>-34.9</v>
      </c>
      <c r="PP20" s="17">
        <v>0.5</v>
      </c>
      <c r="PQ20" s="17">
        <v>0.4</v>
      </c>
      <c r="PR20" s="17">
        <v>0.4</v>
      </c>
      <c r="PS20" s="17">
        <v>0.1</v>
      </c>
      <c r="PT20" s="17">
        <v>1.9</v>
      </c>
      <c r="PU20" s="17">
        <v>1.6</v>
      </c>
      <c r="PV20" s="17">
        <v>1.6</v>
      </c>
      <c r="PW20" s="17">
        <v>0.3</v>
      </c>
      <c r="PX20" s="17">
        <v>4.5</v>
      </c>
      <c r="PY20" s="17">
        <v>4.5999999999999996</v>
      </c>
      <c r="PZ20" s="17">
        <v>4.5999999999999996</v>
      </c>
      <c r="QA20" s="17">
        <v>-0.1</v>
      </c>
      <c r="QB20" s="17">
        <v>19.899999999999999</v>
      </c>
      <c r="QC20" s="17">
        <v>19.417480000000001</v>
      </c>
      <c r="QD20" s="17">
        <v>19.417480000000001</v>
      </c>
      <c r="QE20" s="17">
        <v>0.48252</v>
      </c>
      <c r="QF20" s="17">
        <v>4.7</v>
      </c>
      <c r="QG20" s="17">
        <v>4.5</v>
      </c>
      <c r="QH20" s="17">
        <v>4.5</v>
      </c>
      <c r="QI20" s="17">
        <v>0.2</v>
      </c>
      <c r="QJ20" s="17">
        <v>7.1</v>
      </c>
      <c r="QK20" s="17">
        <v>3.1</v>
      </c>
      <c r="QL20" s="17">
        <v>3.1</v>
      </c>
      <c r="QM20" s="17">
        <v>4</v>
      </c>
      <c r="QN20" s="17">
        <v>3.4</v>
      </c>
      <c r="QO20" s="17">
        <v>3.5</v>
      </c>
      <c r="QP20" s="17">
        <v>3.5</v>
      </c>
      <c r="QQ20" s="17">
        <v>-0.1</v>
      </c>
      <c r="QR20" s="17">
        <v>18.5</v>
      </c>
      <c r="QS20" s="17">
        <v>17.864080000000001</v>
      </c>
      <c r="QT20" s="17">
        <v>17.864080000000001</v>
      </c>
      <c r="QU20" s="17">
        <v>0.63592000000000004</v>
      </c>
      <c r="QV20" s="17">
        <v>7.5</v>
      </c>
      <c r="QW20" s="17"/>
      <c r="QX20" s="17">
        <v>6.0830000000000002</v>
      </c>
      <c r="QY20" s="17">
        <v>1.417</v>
      </c>
      <c r="QZ20" s="17">
        <v>8.1</v>
      </c>
      <c r="RA20" s="17"/>
      <c r="RB20" s="17">
        <v>3.0529999999999999</v>
      </c>
      <c r="RC20" s="17">
        <v>5.0469999999999997</v>
      </c>
      <c r="RD20" s="17">
        <v>24.5</v>
      </c>
      <c r="RE20" s="17">
        <v>21.023</v>
      </c>
      <c r="RF20" s="17">
        <v>21.023</v>
      </c>
      <c r="RG20" s="17">
        <v>3.4769999999999999</v>
      </c>
      <c r="RH20" s="17">
        <v>58.2</v>
      </c>
      <c r="RI20" s="17">
        <v>53.322000000000003</v>
      </c>
      <c r="RJ20" s="17">
        <v>53.322000000000003</v>
      </c>
      <c r="RK20" s="17">
        <v>4.8780000000000001</v>
      </c>
      <c r="RL20" s="17">
        <v>0.3</v>
      </c>
      <c r="RM20" s="17"/>
      <c r="RN20" s="17">
        <v>1.978</v>
      </c>
      <c r="RO20" s="17">
        <v>-1.6779999999999999</v>
      </c>
      <c r="RP20" s="17">
        <v>2.4</v>
      </c>
      <c r="RQ20" s="17">
        <v>2.4990000000000001</v>
      </c>
      <c r="RR20" s="17">
        <v>2.4990000000000001</v>
      </c>
      <c r="RS20" s="17">
        <v>-9.9000000000000005E-2</v>
      </c>
      <c r="RT20" s="17">
        <v>10</v>
      </c>
      <c r="RU20" s="17">
        <v>3.81446</v>
      </c>
      <c r="RV20" s="17">
        <v>11.188370000000001</v>
      </c>
      <c r="RW20" s="17">
        <v>-1.1883699999999999</v>
      </c>
      <c r="RX20" s="17">
        <v>1.2</v>
      </c>
      <c r="RY20" s="17">
        <v>1.84</v>
      </c>
      <c r="RZ20" s="17">
        <v>1.84</v>
      </c>
      <c r="SA20" s="17">
        <v>-0.64</v>
      </c>
      <c r="SB20" s="17">
        <v>0.3</v>
      </c>
      <c r="SC20" s="17">
        <v>0.4</v>
      </c>
      <c r="SD20" s="17">
        <v>0.4</v>
      </c>
      <c r="SE20" s="17">
        <v>-0.1</v>
      </c>
      <c r="SF20" s="17">
        <v>8.5</v>
      </c>
      <c r="SG20" s="17">
        <v>7.3</v>
      </c>
      <c r="SH20" s="17">
        <v>7.3</v>
      </c>
      <c r="SI20" s="17">
        <v>1.2</v>
      </c>
      <c r="SJ20" s="17">
        <v>3.4</v>
      </c>
      <c r="SK20" s="17">
        <v>2.2999999999999998</v>
      </c>
      <c r="SL20" s="17">
        <v>2.2999999999999998</v>
      </c>
      <c r="SM20" s="17">
        <v>1.1000000000000001</v>
      </c>
      <c r="SN20" s="17">
        <v>9</v>
      </c>
      <c r="SO20" s="17">
        <v>7</v>
      </c>
      <c r="SP20" s="17">
        <v>7</v>
      </c>
      <c r="SQ20" s="17">
        <v>2</v>
      </c>
      <c r="SR20" s="17">
        <v>11.7</v>
      </c>
      <c r="SS20" s="17">
        <v>10</v>
      </c>
      <c r="ST20" s="17">
        <v>10</v>
      </c>
      <c r="SU20" s="17">
        <v>1.7</v>
      </c>
      <c r="SV20" s="17">
        <v>16.8</v>
      </c>
      <c r="SW20" s="17">
        <v>14.077669999999999</v>
      </c>
      <c r="SX20" s="17">
        <v>14.077669999999999</v>
      </c>
      <c r="SY20" s="17">
        <v>2.7223299999999999</v>
      </c>
      <c r="SZ20" s="17">
        <v>6.5</v>
      </c>
      <c r="TA20" s="17">
        <v>12.513</v>
      </c>
      <c r="TB20" s="17">
        <v>12.513</v>
      </c>
      <c r="TC20" s="17">
        <v>-6.0129999999999999</v>
      </c>
      <c r="TD20" s="17">
        <v>1.3</v>
      </c>
      <c r="TE20" s="17">
        <v>14.7</v>
      </c>
      <c r="TF20" s="17">
        <v>13.436999999999999</v>
      </c>
      <c r="TG20" s="17">
        <v>-12.137</v>
      </c>
      <c r="TH20" s="17">
        <v>3.5</v>
      </c>
      <c r="TI20" s="17"/>
      <c r="TJ20" s="17">
        <v>6.6269999999999998</v>
      </c>
      <c r="TK20" s="17">
        <v>-3.1269999999999998</v>
      </c>
      <c r="TL20" s="17">
        <v>56</v>
      </c>
      <c r="TM20" s="17">
        <v>41.3</v>
      </c>
      <c r="TN20" s="17">
        <v>27.13</v>
      </c>
      <c r="TO20" s="17">
        <v>28.87</v>
      </c>
      <c r="TP20" s="17">
        <v>78.7</v>
      </c>
      <c r="TQ20" s="17">
        <v>57.9</v>
      </c>
      <c r="TR20" s="17">
        <v>51.524999999999999</v>
      </c>
      <c r="TS20" s="17">
        <v>27.175000000000001</v>
      </c>
      <c r="TT20" s="17">
        <v>4.7</v>
      </c>
      <c r="TU20" s="17">
        <v>2.323</v>
      </c>
      <c r="TV20" s="17">
        <v>2.323</v>
      </c>
      <c r="TW20" s="17">
        <v>2.3769999999999998</v>
      </c>
      <c r="TX20" s="17">
        <v>2.1</v>
      </c>
      <c r="TY20" s="17">
        <v>1.425</v>
      </c>
      <c r="TZ20" s="17">
        <v>1.425</v>
      </c>
      <c r="UA20" s="17">
        <v>0.67500000000000004</v>
      </c>
      <c r="UB20" s="17">
        <v>10.5</v>
      </c>
      <c r="UC20" s="17">
        <v>8</v>
      </c>
      <c r="UD20" s="17">
        <v>8</v>
      </c>
      <c r="UE20" s="17">
        <v>2.5</v>
      </c>
      <c r="UF20" s="17">
        <v>4.2</v>
      </c>
      <c r="UG20" s="17">
        <v>2.5</v>
      </c>
      <c r="UH20" s="17">
        <v>2.5</v>
      </c>
      <c r="UI20" s="17">
        <v>1.7</v>
      </c>
      <c r="UJ20" s="17">
        <v>7.5</v>
      </c>
      <c r="UK20" s="17">
        <v>7.7</v>
      </c>
      <c r="UL20" s="17">
        <v>7.7</v>
      </c>
      <c r="UM20" s="17">
        <v>-0.2</v>
      </c>
      <c r="UN20" s="17">
        <v>5.0999999999999996</v>
      </c>
      <c r="UO20" s="17">
        <v>5</v>
      </c>
      <c r="UP20" s="17">
        <v>5</v>
      </c>
      <c r="UQ20" s="17">
        <v>0.1</v>
      </c>
      <c r="UR20" s="17">
        <v>5.9</v>
      </c>
      <c r="US20" s="17">
        <v>5.5</v>
      </c>
      <c r="UT20" s="17">
        <v>5.5</v>
      </c>
      <c r="UU20" s="17">
        <v>0.4</v>
      </c>
      <c r="UV20" s="17">
        <v>5.9</v>
      </c>
      <c r="UW20" s="17">
        <v>5.7</v>
      </c>
      <c r="UX20" s="17">
        <v>5.7</v>
      </c>
      <c r="UY20" s="17">
        <v>0.2</v>
      </c>
      <c r="UZ20" s="17">
        <v>7</v>
      </c>
      <c r="VA20" s="17">
        <v>10.55</v>
      </c>
      <c r="VB20" s="17">
        <v>10.55</v>
      </c>
      <c r="VC20" s="17">
        <v>-3.55</v>
      </c>
      <c r="VD20" s="17">
        <v>32.700000000000003</v>
      </c>
      <c r="VE20" s="17"/>
      <c r="VF20" s="17">
        <v>39.177999999999997</v>
      </c>
      <c r="VG20" s="17">
        <v>-6.4779999999999998</v>
      </c>
      <c r="VH20" s="17">
        <v>0.1</v>
      </c>
      <c r="VI20" s="17"/>
      <c r="VJ20" s="17">
        <v>5.3079999999999998</v>
      </c>
      <c r="VK20" s="17">
        <v>-5.2080000000000002</v>
      </c>
      <c r="VL20" s="17">
        <v>6.4</v>
      </c>
      <c r="VM20" s="17"/>
      <c r="VN20" s="17">
        <v>39.110999999999997</v>
      </c>
      <c r="VO20" s="17">
        <v>-32.710999999999999</v>
      </c>
      <c r="VP20" s="17">
        <v>0.6</v>
      </c>
      <c r="VQ20" s="17">
        <v>0.6</v>
      </c>
      <c r="VR20" s="17">
        <v>0.6</v>
      </c>
      <c r="VS20" s="17">
        <v>0</v>
      </c>
      <c r="VT20" s="17">
        <v>7.3</v>
      </c>
      <c r="VU20" s="17">
        <v>8.9</v>
      </c>
      <c r="VV20" s="17">
        <v>25</v>
      </c>
      <c r="VW20" s="17">
        <v>-17.7</v>
      </c>
      <c r="VX20" s="17">
        <v>3.5</v>
      </c>
      <c r="VY20" s="17">
        <v>9.1</v>
      </c>
      <c r="VZ20" s="17">
        <v>18</v>
      </c>
      <c r="WA20" s="17">
        <v>-14.5</v>
      </c>
      <c r="WB20" s="17">
        <v>16.899999999999999</v>
      </c>
      <c r="WC20" s="17"/>
      <c r="WD20" s="17">
        <v>25.484000000000002</v>
      </c>
      <c r="WE20" s="17">
        <v>-8.5839999999999996</v>
      </c>
      <c r="WF20" s="17">
        <v>2.2000000000000002</v>
      </c>
      <c r="WG20" s="17">
        <v>2.9009999999999998</v>
      </c>
      <c r="WH20" s="17">
        <v>2.9009999999999998</v>
      </c>
      <c r="WI20" s="17">
        <v>-0.70099999999999996</v>
      </c>
      <c r="WJ20" s="17">
        <v>2.4</v>
      </c>
      <c r="WK20" s="17">
        <v>2.4</v>
      </c>
      <c r="WL20" s="17">
        <v>2.4</v>
      </c>
      <c r="WM20" s="17">
        <v>0</v>
      </c>
      <c r="WN20" s="17">
        <v>2</v>
      </c>
      <c r="WO20" s="17">
        <v>2.4</v>
      </c>
      <c r="WP20" s="17">
        <v>2.4</v>
      </c>
      <c r="WQ20" s="17">
        <v>-0.4</v>
      </c>
      <c r="WR20" s="17">
        <v>2.1</v>
      </c>
      <c r="WS20" s="17">
        <v>2.8</v>
      </c>
      <c r="WT20" s="17">
        <v>2.8</v>
      </c>
      <c r="WU20" s="17">
        <v>-0.7</v>
      </c>
      <c r="WV20" s="17">
        <v>0.2</v>
      </c>
      <c r="WW20" s="17"/>
      <c r="WX20" s="17">
        <v>2.5270000000000001</v>
      </c>
      <c r="WY20" s="17">
        <v>-2.327</v>
      </c>
      <c r="WZ20" s="17">
        <v>7</v>
      </c>
      <c r="XA20" s="17">
        <v>6.8</v>
      </c>
      <c r="XB20" s="17">
        <v>6.8</v>
      </c>
      <c r="XC20" s="17">
        <v>0.2</v>
      </c>
      <c r="XD20" s="17">
        <v>19.399999999999999</v>
      </c>
      <c r="XE20" s="17">
        <v>18.4466</v>
      </c>
      <c r="XF20" s="17">
        <v>18.4466</v>
      </c>
      <c r="XG20" s="17">
        <v>0.95340000000000003</v>
      </c>
      <c r="XH20" s="17">
        <v>6</v>
      </c>
      <c r="XI20" s="17">
        <v>10.7</v>
      </c>
      <c r="XJ20" s="17">
        <v>10.7</v>
      </c>
      <c r="XK20" s="17">
        <v>-4.7</v>
      </c>
      <c r="XL20" s="17">
        <v>28.7</v>
      </c>
      <c r="XM20" s="17">
        <v>29</v>
      </c>
      <c r="XN20" s="17">
        <v>29</v>
      </c>
      <c r="XO20" s="17">
        <v>-0.3</v>
      </c>
      <c r="XP20" s="17">
        <v>31.9</v>
      </c>
      <c r="XQ20" s="17">
        <v>29</v>
      </c>
      <c r="XR20" s="17">
        <v>29</v>
      </c>
      <c r="XS20" s="17">
        <v>2.9</v>
      </c>
      <c r="XT20" s="17"/>
      <c r="XU20" s="17"/>
      <c r="XV20" s="17"/>
      <c r="XW20" s="17">
        <v>0</v>
      </c>
      <c r="XX20" s="17">
        <v>17.399999999999999</v>
      </c>
      <c r="XY20" s="17">
        <v>19.5</v>
      </c>
      <c r="XZ20" s="17">
        <v>19.5</v>
      </c>
      <c r="YA20" s="17">
        <v>-2.1</v>
      </c>
      <c r="YB20" s="17">
        <v>7.3</v>
      </c>
      <c r="YC20" s="17">
        <v>7.43</v>
      </c>
      <c r="YD20" s="17">
        <v>7.43</v>
      </c>
      <c r="YE20" s="17">
        <v>-0.13</v>
      </c>
      <c r="YF20" s="17">
        <v>11</v>
      </c>
      <c r="YG20" s="17">
        <v>11</v>
      </c>
      <c r="YH20" s="17">
        <v>11</v>
      </c>
      <c r="YI20" s="17">
        <v>0</v>
      </c>
    </row>
    <row r="21" spans="1:659" ht="24" customHeight="1" x14ac:dyDescent="0.3">
      <c r="A21" s="1"/>
      <c r="B21" s="16" t="s">
        <v>65</v>
      </c>
      <c r="C21" s="16" t="s">
        <v>768</v>
      </c>
      <c r="D21" s="17">
        <v>0</v>
      </c>
      <c r="E21" s="17">
        <v>76.722239999999999</v>
      </c>
      <c r="F21" s="17">
        <v>93.800960000000003</v>
      </c>
      <c r="G21" s="17">
        <v>-93.800960000000003</v>
      </c>
      <c r="H21" s="17">
        <v>524.4</v>
      </c>
      <c r="I21" s="17">
        <v>553.51432999999997</v>
      </c>
      <c r="J21" s="17">
        <v>508.57199000000003</v>
      </c>
      <c r="K21" s="17">
        <v>15.828010000000001</v>
      </c>
      <c r="L21" s="17">
        <v>173</v>
      </c>
      <c r="M21" s="17">
        <v>180.06805</v>
      </c>
      <c r="N21" s="17">
        <v>165.44750999999999</v>
      </c>
      <c r="O21" s="17">
        <v>7.5524899999999997</v>
      </c>
      <c r="P21" s="17"/>
      <c r="Q21" s="17"/>
      <c r="R21" s="17"/>
      <c r="S21" s="17">
        <v>0</v>
      </c>
      <c r="T21" s="17"/>
      <c r="U21" s="17"/>
      <c r="V21" s="17"/>
      <c r="W21" s="17">
        <v>0</v>
      </c>
      <c r="X21" s="17">
        <v>59.9</v>
      </c>
      <c r="Y21" s="17">
        <v>35.455199999999998</v>
      </c>
      <c r="Z21" s="17"/>
      <c r="AA21" s="17">
        <v>59.9</v>
      </c>
      <c r="AB21" s="17">
        <v>151.1</v>
      </c>
      <c r="AC21" s="17">
        <v>144.07400000000001</v>
      </c>
      <c r="AD21" s="17">
        <v>112.44799999999999</v>
      </c>
      <c r="AE21" s="17">
        <v>38.652000000000001</v>
      </c>
      <c r="AF21" s="17"/>
      <c r="AG21" s="17"/>
      <c r="AH21" s="17"/>
      <c r="AI21" s="17">
        <v>0</v>
      </c>
      <c r="AJ21" s="17"/>
      <c r="AK21" s="17"/>
      <c r="AL21" s="17"/>
      <c r="AM21" s="17">
        <v>0</v>
      </c>
      <c r="AN21" s="17">
        <v>129</v>
      </c>
      <c r="AO21" s="17">
        <v>135.58384000000001</v>
      </c>
      <c r="AP21" s="17">
        <v>196.2278</v>
      </c>
      <c r="AQ21" s="17">
        <v>-67.227800000000002</v>
      </c>
      <c r="AR21" s="17">
        <v>128.6</v>
      </c>
      <c r="AS21" s="17">
        <v>135.58384000000001</v>
      </c>
      <c r="AT21" s="17">
        <v>196.2278</v>
      </c>
      <c r="AU21" s="17">
        <v>-67.627799999999993</v>
      </c>
      <c r="AV21" s="17">
        <v>128.9</v>
      </c>
      <c r="AW21" s="17">
        <v>135.58384000000001</v>
      </c>
      <c r="AX21" s="17">
        <v>196.2278</v>
      </c>
      <c r="AY21" s="17">
        <v>-67.327799999999996</v>
      </c>
      <c r="AZ21" s="17">
        <v>224.4</v>
      </c>
      <c r="BA21" s="17">
        <v>203.98649</v>
      </c>
      <c r="BB21" s="17">
        <v>295.22561000000002</v>
      </c>
      <c r="BC21" s="17">
        <v>-70.825609999999998</v>
      </c>
      <c r="BD21" s="17">
        <v>215</v>
      </c>
      <c r="BE21" s="17">
        <v>207.04164</v>
      </c>
      <c r="BF21" s="17">
        <v>207.04164</v>
      </c>
      <c r="BG21" s="17">
        <v>7.9583599999999999</v>
      </c>
      <c r="BH21" s="17">
        <v>110.9</v>
      </c>
      <c r="BI21" s="17">
        <v>103.8317</v>
      </c>
      <c r="BJ21" s="17">
        <v>103.83168999999999</v>
      </c>
      <c r="BK21" s="17">
        <v>7.0683100000000003</v>
      </c>
      <c r="BL21" s="17">
        <v>288.10000000000002</v>
      </c>
      <c r="BM21" s="17">
        <v>334.20146</v>
      </c>
      <c r="BN21" s="17">
        <v>72.836740000000006</v>
      </c>
      <c r="BO21" s="17">
        <v>215.26326</v>
      </c>
      <c r="BP21" s="17">
        <v>3.2</v>
      </c>
      <c r="BQ21" s="17">
        <v>3.4527100000000002</v>
      </c>
      <c r="BR21" s="17">
        <v>3.4527100000000002</v>
      </c>
      <c r="BS21" s="17">
        <v>-0.25270999999999999</v>
      </c>
      <c r="BT21" s="17"/>
      <c r="BU21" s="17"/>
      <c r="BV21" s="17"/>
      <c r="BW21" s="17">
        <v>0</v>
      </c>
      <c r="BX21" s="17"/>
      <c r="BY21" s="17"/>
      <c r="BZ21" s="17"/>
      <c r="CA21" s="17">
        <v>0</v>
      </c>
      <c r="CB21" s="17"/>
      <c r="CC21" s="17"/>
      <c r="CD21" s="17"/>
      <c r="CE21" s="17">
        <v>0</v>
      </c>
      <c r="CF21" s="17"/>
      <c r="CG21" s="17"/>
      <c r="CH21" s="17"/>
      <c r="CI21" s="17">
        <v>0</v>
      </c>
      <c r="CJ21" s="17">
        <v>161.19999999999999</v>
      </c>
      <c r="CK21" s="17">
        <v>145.62174999999999</v>
      </c>
      <c r="CL21" s="17">
        <v>134.84691000000001</v>
      </c>
      <c r="CM21" s="17">
        <v>26.353090000000002</v>
      </c>
      <c r="CN21" s="17">
        <v>7.6</v>
      </c>
      <c r="CO21" s="17">
        <v>5.1333399999999996</v>
      </c>
      <c r="CP21" s="17">
        <v>5.1333399999999996</v>
      </c>
      <c r="CQ21" s="17">
        <v>2.4666600000000001</v>
      </c>
      <c r="CR21" s="17">
        <v>6</v>
      </c>
      <c r="CS21" s="17">
        <v>2.8177599999999998</v>
      </c>
      <c r="CT21" s="17">
        <v>2.8177599999999998</v>
      </c>
      <c r="CU21" s="17">
        <v>3.1822400000000002</v>
      </c>
      <c r="CV21" s="17"/>
      <c r="CW21" s="17"/>
      <c r="CX21" s="17"/>
      <c r="CY21" s="17">
        <v>0</v>
      </c>
      <c r="CZ21" s="17">
        <v>7.1</v>
      </c>
      <c r="DA21" s="17">
        <v>6.8787000000000003</v>
      </c>
      <c r="DB21" s="17">
        <v>6.8787000000000003</v>
      </c>
      <c r="DC21" s="17">
        <v>0.2213</v>
      </c>
      <c r="DD21" s="17">
        <v>12</v>
      </c>
      <c r="DE21" s="17">
        <v>12.30613</v>
      </c>
      <c r="DF21" s="17">
        <v>14.76093</v>
      </c>
      <c r="DG21" s="17">
        <v>-2.7609300000000001</v>
      </c>
      <c r="DH21" s="17">
        <v>80.099999999999994</v>
      </c>
      <c r="DI21" s="17">
        <v>50</v>
      </c>
      <c r="DJ21" s="17">
        <v>78.952929999999995</v>
      </c>
      <c r="DK21" s="17">
        <v>1.14707</v>
      </c>
      <c r="DL21" s="17"/>
      <c r="DM21" s="17"/>
      <c r="DN21" s="17"/>
      <c r="DO21" s="17">
        <v>0</v>
      </c>
      <c r="DP21" s="17"/>
      <c r="DQ21" s="17"/>
      <c r="DR21" s="17"/>
      <c r="DS21" s="17">
        <v>0</v>
      </c>
      <c r="DT21" s="17"/>
      <c r="DU21" s="17"/>
      <c r="DV21" s="17"/>
      <c r="DW21" s="17">
        <v>0</v>
      </c>
      <c r="DX21" s="17"/>
      <c r="DY21" s="17"/>
      <c r="DZ21" s="17"/>
      <c r="EA21" s="17">
        <v>0</v>
      </c>
      <c r="EB21" s="17">
        <v>76.099999999999994</v>
      </c>
      <c r="EC21" s="17">
        <v>63.93974</v>
      </c>
      <c r="ED21" s="17">
        <v>71.04759</v>
      </c>
      <c r="EE21" s="17">
        <v>5.0524100000000001</v>
      </c>
      <c r="EF21" s="17">
        <v>132.9</v>
      </c>
      <c r="EG21" s="17">
        <v>110.26321</v>
      </c>
      <c r="EH21" s="17">
        <v>110.26317</v>
      </c>
      <c r="EI21" s="17">
        <v>22.63683</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17.2</v>
      </c>
      <c r="FE21" s="17">
        <v>39.74783</v>
      </c>
      <c r="FF21" s="17">
        <v>39.74783</v>
      </c>
      <c r="FG21" s="17">
        <v>-22.547830000000001</v>
      </c>
      <c r="FH21" s="17">
        <v>141.6</v>
      </c>
      <c r="FI21" s="17">
        <v>142.83858000000001</v>
      </c>
      <c r="FJ21" s="17"/>
      <c r="FK21" s="17">
        <v>141.6</v>
      </c>
      <c r="FL21" s="17">
        <v>0</v>
      </c>
      <c r="FM21" s="17"/>
      <c r="FN21" s="17"/>
      <c r="FO21" s="17">
        <v>0</v>
      </c>
      <c r="FP21" s="17">
        <v>18.2</v>
      </c>
      <c r="FQ21" s="17">
        <v>17.562139999999999</v>
      </c>
      <c r="FR21" s="17">
        <v>17.562139999999999</v>
      </c>
      <c r="FS21" s="17">
        <v>0.63785999999999998</v>
      </c>
      <c r="FT21" s="17">
        <v>12.2</v>
      </c>
      <c r="FU21" s="17">
        <v>12</v>
      </c>
      <c r="FV21" s="17">
        <v>12</v>
      </c>
      <c r="FW21" s="17">
        <v>0.2</v>
      </c>
      <c r="FX21" s="17">
        <v>88.6</v>
      </c>
      <c r="FY21" s="17">
        <v>79.573189999999997</v>
      </c>
      <c r="FZ21" s="17">
        <v>73.685419999999993</v>
      </c>
      <c r="GA21" s="17">
        <v>14.914580000000001</v>
      </c>
      <c r="GB21" s="17">
        <v>181.6</v>
      </c>
      <c r="GC21" s="17">
        <v>184.91498000000001</v>
      </c>
      <c r="GD21" s="17">
        <v>184.91498000000001</v>
      </c>
      <c r="GE21" s="17">
        <v>-3.3149799999999998</v>
      </c>
      <c r="GF21" s="17">
        <v>181.8</v>
      </c>
      <c r="GG21" s="17">
        <v>184.91498000000001</v>
      </c>
      <c r="GH21" s="17">
        <v>184.91498000000001</v>
      </c>
      <c r="GI21" s="17">
        <v>-3.1149800000000001</v>
      </c>
      <c r="GJ21" s="17">
        <v>183.6</v>
      </c>
      <c r="GK21" s="17">
        <v>185.47028</v>
      </c>
      <c r="GL21" s="17">
        <v>185.47028</v>
      </c>
      <c r="GM21" s="17">
        <v>-1.8702799999999999</v>
      </c>
      <c r="GN21" s="17">
        <v>108.4</v>
      </c>
      <c r="GO21" s="17">
        <v>110.37475999999999</v>
      </c>
      <c r="GP21" s="17">
        <v>100.68714</v>
      </c>
      <c r="GQ21" s="17">
        <v>7.71286</v>
      </c>
      <c r="GR21" s="17">
        <v>1.2</v>
      </c>
      <c r="GS21" s="17">
        <v>7.9823300000000001</v>
      </c>
      <c r="GT21" s="17">
        <v>7.9823300000000001</v>
      </c>
      <c r="GU21" s="17">
        <v>-6.78233</v>
      </c>
      <c r="GV21" s="17">
        <v>9</v>
      </c>
      <c r="GW21" s="17">
        <v>8.3742199999999993</v>
      </c>
      <c r="GX21" s="17">
        <v>8.3742099999999997</v>
      </c>
      <c r="GY21" s="17">
        <v>0.62578999999999996</v>
      </c>
      <c r="GZ21" s="17">
        <v>0</v>
      </c>
      <c r="HA21" s="17"/>
      <c r="HB21" s="17"/>
      <c r="HC21" s="17">
        <v>0</v>
      </c>
      <c r="HD21" s="17">
        <v>21.9</v>
      </c>
      <c r="HE21" s="17">
        <v>21.751460000000002</v>
      </c>
      <c r="HF21" s="17">
        <v>21.751460000000002</v>
      </c>
      <c r="HG21" s="17">
        <v>0.14854000000000001</v>
      </c>
      <c r="HH21" s="17">
        <v>2</v>
      </c>
      <c r="HI21" s="17">
        <v>1.97359</v>
      </c>
      <c r="HJ21" s="17">
        <v>1.97359</v>
      </c>
      <c r="HK21" s="17">
        <v>2.6409999999999999E-2</v>
      </c>
      <c r="HL21" s="17"/>
      <c r="HM21" s="17"/>
      <c r="HN21" s="17"/>
      <c r="HO21" s="17">
        <v>0</v>
      </c>
      <c r="HP21" s="17">
        <v>100.9</v>
      </c>
      <c r="HQ21" s="17">
        <v>86.922650000000004</v>
      </c>
      <c r="HR21" s="17">
        <v>77.108109999999996</v>
      </c>
      <c r="HS21" s="17">
        <v>23.791889999999999</v>
      </c>
      <c r="HT21" s="17"/>
      <c r="HU21" s="17"/>
      <c r="HV21" s="17"/>
      <c r="HW21" s="17">
        <v>0</v>
      </c>
      <c r="HX21" s="17"/>
      <c r="HY21" s="17"/>
      <c r="HZ21" s="17"/>
      <c r="IA21" s="17">
        <v>0</v>
      </c>
      <c r="IB21" s="17">
        <v>45.3</v>
      </c>
      <c r="IC21" s="17">
        <v>44.701140000000002</v>
      </c>
      <c r="ID21" s="17">
        <v>59.699159999999999</v>
      </c>
      <c r="IE21" s="17">
        <v>-14.39916</v>
      </c>
      <c r="IF21" s="17">
        <v>0</v>
      </c>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113.9</v>
      </c>
      <c r="JE21" s="17">
        <v>109.5651</v>
      </c>
      <c r="JF21" s="17">
        <v>92.46</v>
      </c>
      <c r="JG21" s="17">
        <v>21.44</v>
      </c>
      <c r="JH21" s="17">
        <v>84.5</v>
      </c>
      <c r="JI21" s="17">
        <v>118.51608</v>
      </c>
      <c r="JJ21" s="17">
        <v>185.3167</v>
      </c>
      <c r="JK21" s="17">
        <v>-100.8167</v>
      </c>
      <c r="JL21" s="17">
        <v>84.4</v>
      </c>
      <c r="JM21" s="17">
        <v>118.51608</v>
      </c>
      <c r="JN21" s="17">
        <v>185.3167</v>
      </c>
      <c r="JO21" s="17">
        <v>-100.91670000000001</v>
      </c>
      <c r="JP21" s="17">
        <v>84.4</v>
      </c>
      <c r="JQ21" s="17">
        <v>118.51608</v>
      </c>
      <c r="JR21" s="17">
        <v>185.3167</v>
      </c>
      <c r="JS21" s="17">
        <v>-100.91670000000001</v>
      </c>
      <c r="JT21" s="17">
        <v>173</v>
      </c>
      <c r="JU21" s="17">
        <v>178.30797999999999</v>
      </c>
      <c r="JV21" s="17">
        <v>278.80981000000003</v>
      </c>
      <c r="JW21" s="17">
        <v>-105.80981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c r="LE21" s="17"/>
      <c r="LF21" s="17"/>
      <c r="LG21" s="17">
        <v>0</v>
      </c>
      <c r="LH21" s="17">
        <v>91.6</v>
      </c>
      <c r="LI21" s="17">
        <v>67.504850000000005</v>
      </c>
      <c r="LJ21" s="17">
        <v>118.55656</v>
      </c>
      <c r="LK21" s="17">
        <v>-26.95656</v>
      </c>
      <c r="LL21" s="17">
        <v>107.6</v>
      </c>
      <c r="LM21" s="17">
        <v>92.444509999999994</v>
      </c>
      <c r="LN21" s="17">
        <v>95.153390000000002</v>
      </c>
      <c r="LO21" s="17">
        <v>12.44661</v>
      </c>
      <c r="LP21" s="17">
        <v>62.6</v>
      </c>
      <c r="LQ21" s="17">
        <v>67.133979999999994</v>
      </c>
      <c r="LR21" s="17">
        <v>67.133979999999994</v>
      </c>
      <c r="LS21" s="17">
        <v>-4.5339799999999997</v>
      </c>
      <c r="LT21" s="17">
        <v>75</v>
      </c>
      <c r="LU21" s="17">
        <v>72.37388</v>
      </c>
      <c r="LV21" s="17">
        <v>71.736000000000004</v>
      </c>
      <c r="LW21" s="17">
        <v>3.2639999999999998</v>
      </c>
      <c r="LX21" s="17">
        <v>29.8</v>
      </c>
      <c r="LY21" s="17">
        <v>29.951460000000001</v>
      </c>
      <c r="LZ21" s="17">
        <v>29.687480000000001</v>
      </c>
      <c r="MA21" s="17">
        <v>0.11252</v>
      </c>
      <c r="MB21" s="17"/>
      <c r="MC21" s="17"/>
      <c r="MD21" s="17"/>
      <c r="ME21" s="17">
        <v>0</v>
      </c>
      <c r="MF21" s="17"/>
      <c r="MG21" s="17"/>
      <c r="MH21" s="17"/>
      <c r="MI21" s="17">
        <v>0</v>
      </c>
      <c r="MJ21" s="17"/>
      <c r="MK21" s="17"/>
      <c r="ML21" s="17"/>
      <c r="MM21" s="17">
        <v>0</v>
      </c>
      <c r="MN21" s="17">
        <v>146</v>
      </c>
      <c r="MO21" s="17">
        <v>151.08876000000001</v>
      </c>
      <c r="MP21" s="17">
        <v>151.08876000000001</v>
      </c>
      <c r="MQ21" s="17">
        <v>-5.0887599999999997</v>
      </c>
      <c r="MR21" s="17">
        <v>148</v>
      </c>
      <c r="MS21" s="17">
        <v>151.08876000000001</v>
      </c>
      <c r="MT21" s="17">
        <v>151.08876000000001</v>
      </c>
      <c r="MU21" s="17">
        <v>-3.0887600000000002</v>
      </c>
      <c r="MV21" s="17">
        <v>149</v>
      </c>
      <c r="MW21" s="17">
        <v>151.54248000000001</v>
      </c>
      <c r="MX21" s="17">
        <v>151.54248000000001</v>
      </c>
      <c r="MY21" s="17">
        <v>-2.5424799999999999</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217.6</v>
      </c>
      <c r="NU21" s="17">
        <v>206.29038</v>
      </c>
      <c r="NV21" s="17">
        <v>206.29037</v>
      </c>
      <c r="NW21" s="17">
        <v>11.30963</v>
      </c>
      <c r="NX21" s="17">
        <v>104.3</v>
      </c>
      <c r="NY21" s="17">
        <v>103.45493</v>
      </c>
      <c r="NZ21" s="17">
        <v>103.45493</v>
      </c>
      <c r="OA21" s="17">
        <v>0.84506999999999999</v>
      </c>
      <c r="OB21" s="17">
        <v>0.1</v>
      </c>
      <c r="OC21" s="17"/>
      <c r="OD21" s="17">
        <v>3.3000000000000002E-2</v>
      </c>
      <c r="OE21" s="17">
        <v>6.7000000000000004E-2</v>
      </c>
      <c r="OF21" s="17">
        <v>79.900000000000006</v>
      </c>
      <c r="OG21" s="17">
        <v>82.9</v>
      </c>
      <c r="OH21" s="17">
        <v>81.33</v>
      </c>
      <c r="OI21" s="17">
        <v>-1.43</v>
      </c>
      <c r="OJ21" s="17">
        <v>2.6</v>
      </c>
      <c r="OK21" s="17"/>
      <c r="OL21" s="17">
        <v>48.615000000000002</v>
      </c>
      <c r="OM21" s="17">
        <v>-46.015000000000001</v>
      </c>
      <c r="ON21" s="17">
        <v>10.6</v>
      </c>
      <c r="OO21" s="17">
        <v>14.419</v>
      </c>
      <c r="OP21" s="17">
        <v>14.419</v>
      </c>
      <c r="OQ21" s="17">
        <v>-3.819</v>
      </c>
      <c r="OR21" s="17">
        <v>0</v>
      </c>
      <c r="OS21" s="17"/>
      <c r="OT21" s="17"/>
      <c r="OU21" s="17">
        <v>0</v>
      </c>
      <c r="OV21" s="17"/>
      <c r="OW21" s="17"/>
      <c r="OX21" s="17"/>
      <c r="OY21" s="17">
        <v>0</v>
      </c>
      <c r="OZ21" s="17"/>
      <c r="PA21" s="17"/>
      <c r="PB21" s="17"/>
      <c r="PC21" s="17">
        <v>0</v>
      </c>
      <c r="PD21" s="17">
        <v>9.9</v>
      </c>
      <c r="PE21" s="17"/>
      <c r="PF21" s="17"/>
      <c r="PG21" s="17">
        <v>9.9</v>
      </c>
      <c r="PH21" s="17">
        <v>4.9000000000000004</v>
      </c>
      <c r="PI21" s="17">
        <v>2.3068</v>
      </c>
      <c r="PJ21" s="17"/>
      <c r="PK21" s="17">
        <v>4.9000000000000004</v>
      </c>
      <c r="PL21" s="17">
        <v>66.5</v>
      </c>
      <c r="PM21" s="17"/>
      <c r="PN21" s="17">
        <v>121</v>
      </c>
      <c r="PO21" s="17">
        <v>-54.5</v>
      </c>
      <c r="PP21" s="17">
        <v>0.5</v>
      </c>
      <c r="PQ21" s="17">
        <v>0.4</v>
      </c>
      <c r="PR21" s="17">
        <v>0.4</v>
      </c>
      <c r="PS21" s="17">
        <v>0.1</v>
      </c>
      <c r="PT21" s="17">
        <v>1.9</v>
      </c>
      <c r="PU21" s="17">
        <v>1.6</v>
      </c>
      <c r="PV21" s="17">
        <v>1.6</v>
      </c>
      <c r="PW21" s="17">
        <v>0.3</v>
      </c>
      <c r="PX21" s="17">
        <v>4.9000000000000004</v>
      </c>
      <c r="PY21" s="17">
        <v>4.5999999999999996</v>
      </c>
      <c r="PZ21" s="17">
        <v>4.5999999999999996</v>
      </c>
      <c r="QA21" s="17">
        <v>0.3</v>
      </c>
      <c r="QB21" s="17">
        <v>20.2</v>
      </c>
      <c r="QC21" s="17">
        <v>19.417480000000001</v>
      </c>
      <c r="QD21" s="17">
        <v>19.417480000000001</v>
      </c>
      <c r="QE21" s="17">
        <v>0.78251999999999999</v>
      </c>
      <c r="QF21" s="17">
        <v>4.7</v>
      </c>
      <c r="QG21" s="17">
        <v>4.5</v>
      </c>
      <c r="QH21" s="17">
        <v>4.5</v>
      </c>
      <c r="QI21" s="17">
        <v>0.2</v>
      </c>
      <c r="QJ21" s="17">
        <v>7.1</v>
      </c>
      <c r="QK21" s="17">
        <v>3.1</v>
      </c>
      <c r="QL21" s="17">
        <v>3.1</v>
      </c>
      <c r="QM21" s="17">
        <v>4</v>
      </c>
      <c r="QN21" s="17">
        <v>3.5</v>
      </c>
      <c r="QO21" s="17">
        <v>3.5</v>
      </c>
      <c r="QP21" s="17">
        <v>3.5</v>
      </c>
      <c r="QQ21" s="17">
        <v>0</v>
      </c>
      <c r="QR21" s="17">
        <v>18.5</v>
      </c>
      <c r="QS21" s="17">
        <v>17.864080000000001</v>
      </c>
      <c r="QT21" s="17">
        <v>17.864080000000001</v>
      </c>
      <c r="QU21" s="17">
        <v>0.63592000000000004</v>
      </c>
      <c r="QV21" s="17">
        <v>13.4</v>
      </c>
      <c r="QW21" s="17"/>
      <c r="QX21" s="17">
        <v>12.005000000000001</v>
      </c>
      <c r="QY21" s="17">
        <v>1.395</v>
      </c>
      <c r="QZ21" s="17">
        <v>15.6</v>
      </c>
      <c r="RA21" s="17"/>
      <c r="RB21" s="17">
        <v>9.798</v>
      </c>
      <c r="RC21" s="17">
        <v>5.8019999999999996</v>
      </c>
      <c r="RD21" s="17">
        <v>19.8</v>
      </c>
      <c r="RE21" s="17">
        <v>20.67</v>
      </c>
      <c r="RF21" s="17">
        <v>20.67</v>
      </c>
      <c r="RG21" s="17">
        <v>-0.87</v>
      </c>
      <c r="RH21" s="17">
        <v>59.7</v>
      </c>
      <c r="RI21" s="17">
        <v>52.354999999999997</v>
      </c>
      <c r="RJ21" s="17">
        <v>52.354999999999997</v>
      </c>
      <c r="RK21" s="17">
        <v>7.3449999999999998</v>
      </c>
      <c r="RL21" s="17">
        <v>1.1000000000000001</v>
      </c>
      <c r="RM21" s="17"/>
      <c r="RN21" s="17">
        <v>3.42</v>
      </c>
      <c r="RO21" s="17">
        <v>-2.3199999999999998</v>
      </c>
      <c r="RP21" s="17">
        <v>2.2000000000000002</v>
      </c>
      <c r="RQ21" s="17">
        <v>2.4990000000000001</v>
      </c>
      <c r="RR21" s="17">
        <v>2.4990000000000001</v>
      </c>
      <c r="RS21" s="17">
        <v>-0.29899999999999999</v>
      </c>
      <c r="RT21" s="17">
        <v>10.3</v>
      </c>
      <c r="RU21" s="17">
        <v>10.33972</v>
      </c>
      <c r="RV21" s="17">
        <v>13.80888</v>
      </c>
      <c r="RW21" s="17">
        <v>-3.50888</v>
      </c>
      <c r="RX21" s="17">
        <v>1.2</v>
      </c>
      <c r="RY21" s="17">
        <v>1.84</v>
      </c>
      <c r="RZ21" s="17">
        <v>1.84</v>
      </c>
      <c r="SA21" s="17">
        <v>-0.64</v>
      </c>
      <c r="SB21" s="17">
        <v>0.3</v>
      </c>
      <c r="SC21" s="17">
        <v>0.4</v>
      </c>
      <c r="SD21" s="17">
        <v>0.4</v>
      </c>
      <c r="SE21" s="17">
        <v>-0.1</v>
      </c>
      <c r="SF21" s="17">
        <v>8.5</v>
      </c>
      <c r="SG21" s="17">
        <v>7.3</v>
      </c>
      <c r="SH21" s="17">
        <v>7.3</v>
      </c>
      <c r="SI21" s="17">
        <v>1.2</v>
      </c>
      <c r="SJ21" s="17">
        <v>3.4</v>
      </c>
      <c r="SK21" s="17">
        <v>2.2999999999999998</v>
      </c>
      <c r="SL21" s="17">
        <v>2.2999999999999998</v>
      </c>
      <c r="SM21" s="17">
        <v>1.1000000000000001</v>
      </c>
      <c r="SN21" s="17">
        <v>9.9</v>
      </c>
      <c r="SO21" s="17">
        <v>7</v>
      </c>
      <c r="SP21" s="17">
        <v>7</v>
      </c>
      <c r="SQ21" s="17">
        <v>2.9</v>
      </c>
      <c r="SR21" s="17">
        <v>12.2</v>
      </c>
      <c r="SS21" s="17">
        <v>10</v>
      </c>
      <c r="ST21" s="17">
        <v>10</v>
      </c>
      <c r="SU21" s="17">
        <v>2.2000000000000002</v>
      </c>
      <c r="SV21" s="17">
        <v>17</v>
      </c>
      <c r="SW21" s="17">
        <v>14.077669999999999</v>
      </c>
      <c r="SX21" s="17">
        <v>14.077669999999999</v>
      </c>
      <c r="SY21" s="17">
        <v>2.9223300000000001</v>
      </c>
      <c r="SZ21" s="17">
        <v>6.1</v>
      </c>
      <c r="TA21" s="17">
        <v>12.061</v>
      </c>
      <c r="TB21" s="17">
        <v>12.061</v>
      </c>
      <c r="TC21" s="17">
        <v>-5.9610000000000003</v>
      </c>
      <c r="TD21" s="17">
        <v>4.7</v>
      </c>
      <c r="TE21" s="17">
        <v>13.9</v>
      </c>
      <c r="TF21" s="17">
        <v>13.375</v>
      </c>
      <c r="TG21" s="17">
        <v>-8.6750000000000007</v>
      </c>
      <c r="TH21" s="17">
        <v>14.8</v>
      </c>
      <c r="TI21" s="17"/>
      <c r="TJ21" s="17">
        <v>17.576000000000001</v>
      </c>
      <c r="TK21" s="17">
        <v>-2.7759999999999998</v>
      </c>
      <c r="TL21" s="17">
        <v>55.8</v>
      </c>
      <c r="TM21" s="17">
        <v>38.5</v>
      </c>
      <c r="TN21" s="17">
        <v>26.545000000000002</v>
      </c>
      <c r="TO21" s="17">
        <v>29.254999999999999</v>
      </c>
      <c r="TP21" s="17">
        <v>64.599999999999994</v>
      </c>
      <c r="TQ21" s="17">
        <v>55.4</v>
      </c>
      <c r="TR21" s="17">
        <v>50.289000000000001</v>
      </c>
      <c r="TS21" s="17">
        <v>14.311</v>
      </c>
      <c r="TT21" s="17">
        <v>6.6</v>
      </c>
      <c r="TU21" s="17">
        <v>2.2389999999999999</v>
      </c>
      <c r="TV21" s="17">
        <v>2.2389999999999999</v>
      </c>
      <c r="TW21" s="17">
        <v>4.3609999999999998</v>
      </c>
      <c r="TX21" s="17">
        <v>2</v>
      </c>
      <c r="TY21" s="17">
        <v>1.554</v>
      </c>
      <c r="TZ21" s="17">
        <v>1.554</v>
      </c>
      <c r="UA21" s="17">
        <v>0.44600000000000001</v>
      </c>
      <c r="UB21" s="17">
        <v>10.5</v>
      </c>
      <c r="UC21" s="17">
        <v>8</v>
      </c>
      <c r="UD21" s="17">
        <v>8</v>
      </c>
      <c r="UE21" s="17">
        <v>2.5</v>
      </c>
      <c r="UF21" s="17">
        <v>4.2</v>
      </c>
      <c r="UG21" s="17">
        <v>2.5</v>
      </c>
      <c r="UH21" s="17">
        <v>2.5</v>
      </c>
      <c r="UI21" s="17">
        <v>1.7</v>
      </c>
      <c r="UJ21" s="17">
        <v>7.5</v>
      </c>
      <c r="UK21" s="17">
        <v>7.7</v>
      </c>
      <c r="UL21" s="17">
        <v>7.7</v>
      </c>
      <c r="UM21" s="17">
        <v>-0.2</v>
      </c>
      <c r="UN21" s="17">
        <v>5.0999999999999996</v>
      </c>
      <c r="UO21" s="17">
        <v>5</v>
      </c>
      <c r="UP21" s="17">
        <v>5</v>
      </c>
      <c r="UQ21" s="17">
        <v>0.1</v>
      </c>
      <c r="UR21" s="17">
        <v>5.9</v>
      </c>
      <c r="US21" s="17">
        <v>5.5</v>
      </c>
      <c r="UT21" s="17">
        <v>5.5</v>
      </c>
      <c r="UU21" s="17">
        <v>0.4</v>
      </c>
      <c r="UV21" s="17">
        <v>5.9</v>
      </c>
      <c r="UW21" s="17">
        <v>5.7</v>
      </c>
      <c r="UX21" s="17">
        <v>5.7</v>
      </c>
      <c r="UY21" s="17">
        <v>0.2</v>
      </c>
      <c r="UZ21" s="17">
        <v>7.5</v>
      </c>
      <c r="VA21" s="17">
        <v>11.004</v>
      </c>
      <c r="VB21" s="17">
        <v>11.004</v>
      </c>
      <c r="VC21" s="17">
        <v>-3.504</v>
      </c>
      <c r="VD21" s="17">
        <v>121.4</v>
      </c>
      <c r="VE21" s="17"/>
      <c r="VF21" s="17">
        <v>115.98699999999999</v>
      </c>
      <c r="VG21" s="17">
        <v>5.4130000000000003</v>
      </c>
      <c r="VH21" s="17">
        <v>2</v>
      </c>
      <c r="VI21" s="17"/>
      <c r="VJ21" s="17">
        <v>8.9510000000000005</v>
      </c>
      <c r="VK21" s="17">
        <v>-6.9509999999999996</v>
      </c>
      <c r="VL21" s="17">
        <v>42.9</v>
      </c>
      <c r="VM21" s="17"/>
      <c r="VN21" s="17">
        <v>91.844999999999999</v>
      </c>
      <c r="VO21" s="17">
        <v>-48.945</v>
      </c>
      <c r="VP21" s="17">
        <v>0.6</v>
      </c>
      <c r="VQ21" s="17">
        <v>0.6</v>
      </c>
      <c r="VR21" s="17">
        <v>0.6</v>
      </c>
      <c r="VS21" s="17">
        <v>0</v>
      </c>
      <c r="VT21" s="17">
        <v>19.3</v>
      </c>
      <c r="VU21" s="17">
        <v>8.6</v>
      </c>
      <c r="VV21" s="17">
        <v>24</v>
      </c>
      <c r="VW21" s="17">
        <v>-4.7</v>
      </c>
      <c r="VX21" s="17">
        <v>12.8</v>
      </c>
      <c r="VY21" s="17">
        <v>8</v>
      </c>
      <c r="VZ21" s="17">
        <v>17</v>
      </c>
      <c r="WA21" s="17">
        <v>-4.2</v>
      </c>
      <c r="WB21" s="17">
        <v>56.9</v>
      </c>
      <c r="WC21" s="17"/>
      <c r="WD21" s="17">
        <v>64.222999999999999</v>
      </c>
      <c r="WE21" s="17">
        <v>-7.3230000000000004</v>
      </c>
      <c r="WF21" s="17">
        <v>2.2000000000000002</v>
      </c>
      <c r="WG21" s="17">
        <v>2.9009999999999998</v>
      </c>
      <c r="WH21" s="17">
        <v>2.9009999999999998</v>
      </c>
      <c r="WI21" s="17">
        <v>-0.70099999999999996</v>
      </c>
      <c r="WJ21" s="17">
        <v>2.4</v>
      </c>
      <c r="WK21" s="17">
        <v>2.4</v>
      </c>
      <c r="WL21" s="17">
        <v>2.4</v>
      </c>
      <c r="WM21" s="17">
        <v>0</v>
      </c>
      <c r="WN21" s="17">
        <v>2</v>
      </c>
      <c r="WO21" s="17">
        <v>2.4</v>
      </c>
      <c r="WP21" s="17">
        <v>2.4</v>
      </c>
      <c r="WQ21" s="17">
        <v>-0.4</v>
      </c>
      <c r="WR21" s="17">
        <v>2.1</v>
      </c>
      <c r="WS21" s="17">
        <v>2.8</v>
      </c>
      <c r="WT21" s="17">
        <v>2.8</v>
      </c>
      <c r="WU21" s="17">
        <v>-0.7</v>
      </c>
      <c r="WV21" s="17">
        <v>2.1</v>
      </c>
      <c r="WW21" s="17"/>
      <c r="WX21" s="17">
        <v>4.8360000000000003</v>
      </c>
      <c r="WY21" s="17">
        <v>-2.7360000000000002</v>
      </c>
      <c r="WZ21" s="17">
        <v>7</v>
      </c>
      <c r="XA21" s="17">
        <v>6.8</v>
      </c>
      <c r="XB21" s="17">
        <v>6.8</v>
      </c>
      <c r="XC21" s="17">
        <v>0.2</v>
      </c>
      <c r="XD21" s="17">
        <v>19.5</v>
      </c>
      <c r="XE21" s="17">
        <v>18.4466</v>
      </c>
      <c r="XF21" s="17">
        <v>18.4466</v>
      </c>
      <c r="XG21" s="17">
        <v>1.0533999999999999</v>
      </c>
      <c r="XH21" s="17">
        <v>6</v>
      </c>
      <c r="XI21" s="17">
        <v>10.7</v>
      </c>
      <c r="XJ21" s="17">
        <v>10.7</v>
      </c>
      <c r="XK21" s="17">
        <v>-4.7</v>
      </c>
      <c r="XL21" s="17">
        <v>29.2</v>
      </c>
      <c r="XM21" s="17">
        <v>29</v>
      </c>
      <c r="XN21" s="17">
        <v>29</v>
      </c>
      <c r="XO21" s="17">
        <v>0.2</v>
      </c>
      <c r="XP21" s="17">
        <v>31.9</v>
      </c>
      <c r="XQ21" s="17">
        <v>29</v>
      </c>
      <c r="XR21" s="17">
        <v>29</v>
      </c>
      <c r="XS21" s="17">
        <v>2.9</v>
      </c>
      <c r="XT21" s="17"/>
      <c r="XU21" s="17"/>
      <c r="XV21" s="17"/>
      <c r="XW21" s="17">
        <v>0</v>
      </c>
      <c r="XX21" s="17">
        <v>17.2</v>
      </c>
      <c r="XY21" s="17">
        <v>19.5</v>
      </c>
      <c r="XZ21" s="17">
        <v>19.5</v>
      </c>
      <c r="YA21" s="17">
        <v>-2.2999999999999998</v>
      </c>
      <c r="YB21" s="17">
        <v>8.4</v>
      </c>
      <c r="YC21" s="17">
        <v>7.43</v>
      </c>
      <c r="YD21" s="17">
        <v>7.43</v>
      </c>
      <c r="YE21" s="17">
        <v>0.97</v>
      </c>
      <c r="YF21" s="17">
        <v>11</v>
      </c>
      <c r="YG21" s="17">
        <v>11</v>
      </c>
      <c r="YH21" s="17">
        <v>11</v>
      </c>
      <c r="YI21" s="17">
        <v>0</v>
      </c>
    </row>
    <row r="22" spans="1:659" ht="24" customHeight="1" x14ac:dyDescent="0.3">
      <c r="A22" s="1"/>
      <c r="B22" s="16" t="s">
        <v>65</v>
      </c>
      <c r="C22" s="16" t="s">
        <v>769</v>
      </c>
      <c r="D22" s="17">
        <v>0</v>
      </c>
      <c r="E22" s="17">
        <v>42.578249999999997</v>
      </c>
      <c r="F22" s="17">
        <v>61.461820000000003</v>
      </c>
      <c r="G22" s="17">
        <v>-61.461820000000003</v>
      </c>
      <c r="H22" s="17">
        <v>529.4</v>
      </c>
      <c r="I22" s="17">
        <v>553.51432999999997</v>
      </c>
      <c r="J22" s="17">
        <v>426.46044999999998</v>
      </c>
      <c r="K22" s="17">
        <v>102.93955</v>
      </c>
      <c r="L22" s="17">
        <v>176.8</v>
      </c>
      <c r="M22" s="17">
        <v>180.06805</v>
      </c>
      <c r="N22" s="17">
        <v>138.73516000000001</v>
      </c>
      <c r="O22" s="17">
        <v>38.064839999999997</v>
      </c>
      <c r="P22" s="17"/>
      <c r="Q22" s="17"/>
      <c r="R22" s="17"/>
      <c r="S22" s="17">
        <v>0</v>
      </c>
      <c r="T22" s="17"/>
      <c r="U22" s="17"/>
      <c r="V22" s="17"/>
      <c r="W22" s="17">
        <v>0</v>
      </c>
      <c r="X22" s="17">
        <v>60.1</v>
      </c>
      <c r="Y22" s="17">
        <v>25.10624</v>
      </c>
      <c r="Z22" s="17"/>
      <c r="AA22" s="17">
        <v>60.1</v>
      </c>
      <c r="AB22" s="17">
        <v>151.6</v>
      </c>
      <c r="AC22" s="17">
        <v>144.07400000000001</v>
      </c>
      <c r="AD22" s="17">
        <v>112.44799999999999</v>
      </c>
      <c r="AE22" s="17">
        <v>39.152000000000001</v>
      </c>
      <c r="AF22" s="17"/>
      <c r="AG22" s="17"/>
      <c r="AH22" s="17"/>
      <c r="AI22" s="17">
        <v>0</v>
      </c>
      <c r="AJ22" s="17"/>
      <c r="AK22" s="17"/>
      <c r="AL22" s="17"/>
      <c r="AM22" s="17">
        <v>0</v>
      </c>
      <c r="AN22" s="17">
        <v>129.6</v>
      </c>
      <c r="AO22" s="17">
        <v>135.58384000000001</v>
      </c>
      <c r="AP22" s="17">
        <v>182.6035</v>
      </c>
      <c r="AQ22" s="17">
        <v>-53.003500000000003</v>
      </c>
      <c r="AR22" s="17">
        <v>129.4</v>
      </c>
      <c r="AS22" s="17">
        <v>135.58384000000001</v>
      </c>
      <c r="AT22" s="17">
        <v>182.6035</v>
      </c>
      <c r="AU22" s="17">
        <v>-53.203499999999998</v>
      </c>
      <c r="AV22" s="17">
        <v>129.5</v>
      </c>
      <c r="AW22" s="17">
        <v>135.58384000000001</v>
      </c>
      <c r="AX22" s="17">
        <v>182.6035</v>
      </c>
      <c r="AY22" s="17">
        <v>-53.103499999999997</v>
      </c>
      <c r="AZ22" s="17">
        <v>224.2</v>
      </c>
      <c r="BA22" s="17">
        <v>203.98649</v>
      </c>
      <c r="BB22" s="17">
        <v>274.72779000000003</v>
      </c>
      <c r="BC22" s="17">
        <v>-50.527790000000003</v>
      </c>
      <c r="BD22" s="17">
        <v>216.2</v>
      </c>
      <c r="BE22" s="17">
        <v>207.04164</v>
      </c>
      <c r="BF22" s="17">
        <v>207.04164</v>
      </c>
      <c r="BG22" s="17">
        <v>9.1583600000000001</v>
      </c>
      <c r="BH22" s="17">
        <v>111.1</v>
      </c>
      <c r="BI22" s="17">
        <v>103.8317</v>
      </c>
      <c r="BJ22" s="17">
        <v>103.83168999999999</v>
      </c>
      <c r="BK22" s="17">
        <v>7.2683099999999996</v>
      </c>
      <c r="BL22" s="17">
        <v>237</v>
      </c>
      <c r="BM22" s="17">
        <v>242.76794000000001</v>
      </c>
      <c r="BN22" s="17">
        <v>72.835229999999996</v>
      </c>
      <c r="BO22" s="17">
        <v>164.16477</v>
      </c>
      <c r="BP22" s="17">
        <v>3.2</v>
      </c>
      <c r="BQ22" s="17">
        <v>3.4527100000000002</v>
      </c>
      <c r="BR22" s="17">
        <v>3.4527100000000002</v>
      </c>
      <c r="BS22" s="17">
        <v>-0.25270999999999999</v>
      </c>
      <c r="BT22" s="17"/>
      <c r="BU22" s="17"/>
      <c r="BV22" s="17"/>
      <c r="BW22" s="17">
        <v>0</v>
      </c>
      <c r="BX22" s="17"/>
      <c r="BY22" s="17"/>
      <c r="BZ22" s="17"/>
      <c r="CA22" s="17">
        <v>0</v>
      </c>
      <c r="CB22" s="17"/>
      <c r="CC22" s="17"/>
      <c r="CD22" s="17"/>
      <c r="CE22" s="17">
        <v>0</v>
      </c>
      <c r="CF22" s="17"/>
      <c r="CG22" s="17"/>
      <c r="CH22" s="17"/>
      <c r="CI22" s="17">
        <v>0</v>
      </c>
      <c r="CJ22" s="17">
        <v>160.5</v>
      </c>
      <c r="CK22" s="17">
        <v>145.62174999999999</v>
      </c>
      <c r="CL22" s="17">
        <v>134.84691000000001</v>
      </c>
      <c r="CM22" s="17">
        <v>25.653089999999999</v>
      </c>
      <c r="CN22" s="17">
        <v>7.9</v>
      </c>
      <c r="CO22" s="17">
        <v>5.1333399999999996</v>
      </c>
      <c r="CP22" s="17">
        <v>5.1333399999999996</v>
      </c>
      <c r="CQ22" s="17">
        <v>2.7666599999999999</v>
      </c>
      <c r="CR22" s="17">
        <v>6.1</v>
      </c>
      <c r="CS22" s="17">
        <v>2.8177599999999998</v>
      </c>
      <c r="CT22" s="17">
        <v>2.8177599999999998</v>
      </c>
      <c r="CU22" s="17">
        <v>3.2822399999999998</v>
      </c>
      <c r="CV22" s="17"/>
      <c r="CW22" s="17"/>
      <c r="CX22" s="17"/>
      <c r="CY22" s="17">
        <v>0</v>
      </c>
      <c r="CZ22" s="17">
        <v>7.1</v>
      </c>
      <c r="DA22" s="17">
        <v>6.8787000000000003</v>
      </c>
      <c r="DB22" s="17">
        <v>6.8787000000000003</v>
      </c>
      <c r="DC22" s="17">
        <v>0.2213</v>
      </c>
      <c r="DD22" s="17">
        <v>12.1</v>
      </c>
      <c r="DE22" s="17">
        <v>9.1296099999999996</v>
      </c>
      <c r="DF22" s="17">
        <v>3.9544000000000001</v>
      </c>
      <c r="DG22" s="17">
        <v>8.1456</v>
      </c>
      <c r="DH22" s="17">
        <v>80.3</v>
      </c>
      <c r="DI22" s="17">
        <v>50</v>
      </c>
      <c r="DJ22" s="17">
        <v>56.959569999999999</v>
      </c>
      <c r="DK22" s="17">
        <v>23.340430000000001</v>
      </c>
      <c r="DL22" s="17"/>
      <c r="DM22" s="17"/>
      <c r="DN22" s="17"/>
      <c r="DO22" s="17">
        <v>0</v>
      </c>
      <c r="DP22" s="17"/>
      <c r="DQ22" s="17"/>
      <c r="DR22" s="17"/>
      <c r="DS22" s="17">
        <v>0</v>
      </c>
      <c r="DT22" s="17"/>
      <c r="DU22" s="17"/>
      <c r="DV22" s="17"/>
      <c r="DW22" s="17">
        <v>0</v>
      </c>
      <c r="DX22" s="17"/>
      <c r="DY22" s="17"/>
      <c r="DZ22" s="17"/>
      <c r="EA22" s="17">
        <v>0</v>
      </c>
      <c r="EB22" s="17">
        <v>76.599999999999994</v>
      </c>
      <c r="EC22" s="17">
        <v>58.298279999999998</v>
      </c>
      <c r="ED22" s="17">
        <v>65.713700000000003</v>
      </c>
      <c r="EE22" s="17">
        <v>10.8863</v>
      </c>
      <c r="EF22" s="17">
        <v>123.3</v>
      </c>
      <c r="EG22" s="17">
        <v>110.26321</v>
      </c>
      <c r="EH22" s="17">
        <v>110.26316</v>
      </c>
      <c r="EI22" s="17">
        <v>13.03684</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25.2</v>
      </c>
      <c r="FE22" s="17">
        <v>39.74783</v>
      </c>
      <c r="FF22" s="17">
        <v>39.74783</v>
      </c>
      <c r="FG22" s="17">
        <v>-14.547829999999999</v>
      </c>
      <c r="FH22" s="17">
        <v>138.1</v>
      </c>
      <c r="FI22" s="17">
        <v>134.02063000000001</v>
      </c>
      <c r="FJ22" s="17"/>
      <c r="FK22" s="17">
        <v>138.1</v>
      </c>
      <c r="FL22" s="17">
        <v>0</v>
      </c>
      <c r="FM22" s="17"/>
      <c r="FN22" s="17"/>
      <c r="FO22" s="17">
        <v>0</v>
      </c>
      <c r="FP22" s="17">
        <v>18.2</v>
      </c>
      <c r="FQ22" s="17">
        <v>17.562139999999999</v>
      </c>
      <c r="FR22" s="17">
        <v>17.562139999999999</v>
      </c>
      <c r="FS22" s="17">
        <v>0.63785999999999998</v>
      </c>
      <c r="FT22" s="17">
        <v>12.2</v>
      </c>
      <c r="FU22" s="17">
        <v>12</v>
      </c>
      <c r="FV22" s="17">
        <v>12</v>
      </c>
      <c r="FW22" s="17">
        <v>0.2</v>
      </c>
      <c r="FX22" s="17">
        <v>83.3</v>
      </c>
      <c r="FY22" s="17">
        <v>79.573189999999997</v>
      </c>
      <c r="FZ22" s="17">
        <v>73.685419999999993</v>
      </c>
      <c r="GA22" s="17">
        <v>9.6145800000000001</v>
      </c>
      <c r="GB22" s="17">
        <v>183.4</v>
      </c>
      <c r="GC22" s="17">
        <v>184.91498000000001</v>
      </c>
      <c r="GD22" s="17">
        <v>184.91497000000001</v>
      </c>
      <c r="GE22" s="17">
        <v>-1.5149699999999999</v>
      </c>
      <c r="GF22" s="17">
        <v>183.8</v>
      </c>
      <c r="GG22" s="17">
        <v>184.91498000000001</v>
      </c>
      <c r="GH22" s="17">
        <v>184.91497000000001</v>
      </c>
      <c r="GI22" s="17">
        <v>-1.11497</v>
      </c>
      <c r="GJ22" s="17">
        <v>184.4</v>
      </c>
      <c r="GK22" s="17">
        <v>185.47028</v>
      </c>
      <c r="GL22" s="17">
        <v>185.47027</v>
      </c>
      <c r="GM22" s="17">
        <v>-1.0702700000000001</v>
      </c>
      <c r="GN22" s="17">
        <v>108.7</v>
      </c>
      <c r="GO22" s="17">
        <v>110.37475999999999</v>
      </c>
      <c r="GP22" s="17">
        <v>100.68716000000001</v>
      </c>
      <c r="GQ22" s="17">
        <v>8.0128400000000006</v>
      </c>
      <c r="GR22" s="17">
        <v>0</v>
      </c>
      <c r="GS22" s="17">
        <v>7.9823300000000001</v>
      </c>
      <c r="GT22" s="17">
        <v>7.9823300000000001</v>
      </c>
      <c r="GU22" s="17">
        <v>-7.9823300000000001</v>
      </c>
      <c r="GV22" s="17">
        <v>9</v>
      </c>
      <c r="GW22" s="17">
        <v>8.3742199999999993</v>
      </c>
      <c r="GX22" s="17">
        <v>8.3742099999999997</v>
      </c>
      <c r="GY22" s="17">
        <v>0.62578999999999996</v>
      </c>
      <c r="GZ22" s="17">
        <v>0</v>
      </c>
      <c r="HA22" s="17"/>
      <c r="HB22" s="17"/>
      <c r="HC22" s="17">
        <v>0</v>
      </c>
      <c r="HD22" s="17">
        <v>22</v>
      </c>
      <c r="HE22" s="17">
        <v>21.751460000000002</v>
      </c>
      <c r="HF22" s="17">
        <v>21.751460000000002</v>
      </c>
      <c r="HG22" s="17">
        <v>0.24854000000000001</v>
      </c>
      <c r="HH22" s="17">
        <v>2</v>
      </c>
      <c r="HI22" s="17">
        <v>1.97359</v>
      </c>
      <c r="HJ22" s="17">
        <v>1.97359</v>
      </c>
      <c r="HK22" s="17">
        <v>2.6409999999999999E-2</v>
      </c>
      <c r="HL22" s="17"/>
      <c r="HM22" s="17"/>
      <c r="HN22" s="17"/>
      <c r="HO22" s="17">
        <v>0</v>
      </c>
      <c r="HP22" s="17">
        <v>71</v>
      </c>
      <c r="HQ22" s="17">
        <v>86.922650000000004</v>
      </c>
      <c r="HR22" s="17">
        <v>67.615849999999995</v>
      </c>
      <c r="HS22" s="17">
        <v>3.38415</v>
      </c>
      <c r="HT22" s="17"/>
      <c r="HU22" s="17"/>
      <c r="HV22" s="17"/>
      <c r="HW22" s="17">
        <v>0</v>
      </c>
      <c r="HX22" s="17"/>
      <c r="HY22" s="17"/>
      <c r="HZ22" s="17"/>
      <c r="IA22" s="17">
        <v>0</v>
      </c>
      <c r="IB22" s="17">
        <v>45.8</v>
      </c>
      <c r="IC22" s="17">
        <v>48.126449999999998</v>
      </c>
      <c r="ID22" s="17">
        <v>53.610379999999999</v>
      </c>
      <c r="IE22" s="17">
        <v>-7.8103800000000003</v>
      </c>
      <c r="IF22" s="17">
        <v>0</v>
      </c>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96.5</v>
      </c>
      <c r="JE22" s="17">
        <v>109.5651</v>
      </c>
      <c r="JF22" s="17">
        <v>92.460030000000003</v>
      </c>
      <c r="JG22" s="17">
        <v>4.0399700000000003</v>
      </c>
      <c r="JH22" s="17">
        <v>86</v>
      </c>
      <c r="JI22" s="17">
        <v>105.2017</v>
      </c>
      <c r="JJ22" s="17">
        <v>185.36331999999999</v>
      </c>
      <c r="JK22" s="17">
        <v>-99.363320000000002</v>
      </c>
      <c r="JL22" s="17">
        <v>85.9</v>
      </c>
      <c r="JM22" s="17">
        <v>105.2017</v>
      </c>
      <c r="JN22" s="17">
        <v>185.36331999999999</v>
      </c>
      <c r="JO22" s="17">
        <v>-99.463319999999996</v>
      </c>
      <c r="JP22" s="17">
        <v>86.1</v>
      </c>
      <c r="JQ22" s="17">
        <v>105.2017</v>
      </c>
      <c r="JR22" s="17">
        <v>185.36331999999999</v>
      </c>
      <c r="JS22" s="17">
        <v>-99.263319999999993</v>
      </c>
      <c r="JT22" s="17">
        <v>173.2</v>
      </c>
      <c r="JU22" s="17">
        <v>158.27642</v>
      </c>
      <c r="JV22" s="17">
        <v>278.87995000000001</v>
      </c>
      <c r="JW22" s="17">
        <v>-105.67995000000001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c r="LE22" s="17"/>
      <c r="LF22" s="17"/>
      <c r="LG22" s="17">
        <v>0</v>
      </c>
      <c r="LH22" s="17">
        <v>83.2</v>
      </c>
      <c r="LI22" s="17">
        <v>67.504850000000005</v>
      </c>
      <c r="LJ22" s="17">
        <v>148.66739000000001</v>
      </c>
      <c r="LK22" s="17">
        <v>-65.467389999999995</v>
      </c>
      <c r="LL22" s="17">
        <v>85.2</v>
      </c>
      <c r="LM22" s="17">
        <v>92.444500000000005</v>
      </c>
      <c r="LN22" s="17">
        <v>86.504580000000004</v>
      </c>
      <c r="LO22" s="17">
        <v>-1.3045800000000001</v>
      </c>
      <c r="LP22" s="17">
        <v>63.1</v>
      </c>
      <c r="LQ22" s="17">
        <v>67.133979999999994</v>
      </c>
      <c r="LR22" s="17">
        <v>67.133979999999994</v>
      </c>
      <c r="LS22" s="17">
        <v>-4.0339799999999997</v>
      </c>
      <c r="LT22" s="17">
        <v>75.3</v>
      </c>
      <c r="LU22" s="17">
        <v>72.37388</v>
      </c>
      <c r="LV22" s="17">
        <v>71.736000000000004</v>
      </c>
      <c r="LW22" s="17">
        <v>3.5640000000000001</v>
      </c>
      <c r="LX22" s="17">
        <v>29.8</v>
      </c>
      <c r="LY22" s="17">
        <v>29.951460000000001</v>
      </c>
      <c r="LZ22" s="17">
        <v>29.687480000000001</v>
      </c>
      <c r="MA22" s="17">
        <v>0.11252</v>
      </c>
      <c r="MB22" s="17"/>
      <c r="MC22" s="17"/>
      <c r="MD22" s="17"/>
      <c r="ME22" s="17">
        <v>0</v>
      </c>
      <c r="MF22" s="17"/>
      <c r="MG22" s="17"/>
      <c r="MH22" s="17"/>
      <c r="MI22" s="17">
        <v>0</v>
      </c>
      <c r="MJ22" s="17"/>
      <c r="MK22" s="17"/>
      <c r="ML22" s="17"/>
      <c r="MM22" s="17">
        <v>0</v>
      </c>
      <c r="MN22" s="17">
        <v>147.1</v>
      </c>
      <c r="MO22" s="17">
        <v>151.08876000000001</v>
      </c>
      <c r="MP22" s="17">
        <v>151.08876000000001</v>
      </c>
      <c r="MQ22" s="17">
        <v>-3.9887600000000001</v>
      </c>
      <c r="MR22" s="17">
        <v>149.30000000000001</v>
      </c>
      <c r="MS22" s="17">
        <v>151.08876000000001</v>
      </c>
      <c r="MT22" s="17">
        <v>151.08876000000001</v>
      </c>
      <c r="MU22" s="17">
        <v>-1.7887599999999999</v>
      </c>
      <c r="MV22" s="17">
        <v>150.4</v>
      </c>
      <c r="MW22" s="17">
        <v>151.54248000000001</v>
      </c>
      <c r="MX22" s="17">
        <v>151.54248000000001</v>
      </c>
      <c r="MY22" s="17">
        <v>-1.1424799999999999</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217.5</v>
      </c>
      <c r="NU22" s="17">
        <v>206.29038</v>
      </c>
      <c r="NV22" s="17">
        <v>206.29037</v>
      </c>
      <c r="NW22" s="17">
        <v>11.209630000000001</v>
      </c>
      <c r="NX22" s="17">
        <v>104.2</v>
      </c>
      <c r="NY22" s="17">
        <v>103.45493</v>
      </c>
      <c r="NZ22" s="17">
        <v>103.45493</v>
      </c>
      <c r="OA22" s="17">
        <v>0.74507000000000001</v>
      </c>
      <c r="OB22" s="17">
        <v>0.1</v>
      </c>
      <c r="OC22" s="17"/>
      <c r="OD22" s="17">
        <v>6.4000000000000001E-2</v>
      </c>
      <c r="OE22" s="17">
        <v>3.5999999999999997E-2</v>
      </c>
      <c r="OF22" s="17">
        <v>81.400000000000006</v>
      </c>
      <c r="OG22" s="17">
        <v>80.400000000000006</v>
      </c>
      <c r="OH22" s="17">
        <v>81.96</v>
      </c>
      <c r="OI22" s="17">
        <v>-0.56000000000000005</v>
      </c>
      <c r="OJ22" s="17">
        <v>58.9</v>
      </c>
      <c r="OK22" s="17"/>
      <c r="OL22" s="17">
        <v>73.08</v>
      </c>
      <c r="OM22" s="17">
        <v>-14.18</v>
      </c>
      <c r="ON22" s="17">
        <v>9.8000000000000007</v>
      </c>
      <c r="OO22" s="17">
        <v>14.409000000000001</v>
      </c>
      <c r="OP22" s="17">
        <v>14.409000000000001</v>
      </c>
      <c r="OQ22" s="17">
        <v>-4.609</v>
      </c>
      <c r="OR22" s="17">
        <v>0</v>
      </c>
      <c r="OS22" s="17"/>
      <c r="OT22" s="17"/>
      <c r="OU22" s="17">
        <v>0</v>
      </c>
      <c r="OV22" s="17"/>
      <c r="OW22" s="17"/>
      <c r="OX22" s="17"/>
      <c r="OY22" s="17">
        <v>0</v>
      </c>
      <c r="OZ22" s="17"/>
      <c r="PA22" s="17"/>
      <c r="PB22" s="17"/>
      <c r="PC22" s="17">
        <v>0</v>
      </c>
      <c r="PD22" s="17">
        <v>9.9</v>
      </c>
      <c r="PE22" s="17">
        <v>9</v>
      </c>
      <c r="PF22" s="17">
        <v>9</v>
      </c>
      <c r="PG22" s="17">
        <v>0.9</v>
      </c>
      <c r="PH22" s="17">
        <v>4.8</v>
      </c>
      <c r="PI22" s="17">
        <v>2.3068</v>
      </c>
      <c r="PJ22" s="17"/>
      <c r="PK22" s="17">
        <v>4.8</v>
      </c>
      <c r="PL22" s="17">
        <v>109.4</v>
      </c>
      <c r="PM22" s="17"/>
      <c r="PN22" s="17">
        <v>184</v>
      </c>
      <c r="PO22" s="17">
        <v>-74.599999999999994</v>
      </c>
      <c r="PP22" s="17">
        <v>0.5</v>
      </c>
      <c r="PQ22" s="17">
        <v>0.4</v>
      </c>
      <c r="PR22" s="17">
        <v>0.4</v>
      </c>
      <c r="PS22" s="17">
        <v>0.1</v>
      </c>
      <c r="PT22" s="17">
        <v>1.9</v>
      </c>
      <c r="PU22" s="17">
        <v>1.5</v>
      </c>
      <c r="PV22" s="17">
        <v>1.5</v>
      </c>
      <c r="PW22" s="17">
        <v>0.4</v>
      </c>
      <c r="PX22" s="17">
        <v>4.9000000000000004</v>
      </c>
      <c r="PY22" s="17">
        <v>4.5999999999999996</v>
      </c>
      <c r="PZ22" s="17">
        <v>4.5999999999999996</v>
      </c>
      <c r="QA22" s="17">
        <v>0.3</v>
      </c>
      <c r="QB22" s="17">
        <v>20.5</v>
      </c>
      <c r="QC22" s="17">
        <v>19.417480000000001</v>
      </c>
      <c r="QD22" s="17">
        <v>19.417480000000001</v>
      </c>
      <c r="QE22" s="17">
        <v>1.0825199999999999</v>
      </c>
      <c r="QF22" s="17">
        <v>4.7</v>
      </c>
      <c r="QG22" s="17">
        <v>4.5</v>
      </c>
      <c r="QH22" s="17">
        <v>4.5</v>
      </c>
      <c r="QI22" s="17">
        <v>0.2</v>
      </c>
      <c r="QJ22" s="17">
        <v>7.1</v>
      </c>
      <c r="QK22" s="17">
        <v>3.1</v>
      </c>
      <c r="QL22" s="17">
        <v>3.1</v>
      </c>
      <c r="QM22" s="17">
        <v>4</v>
      </c>
      <c r="QN22" s="17">
        <v>0</v>
      </c>
      <c r="QO22" s="17">
        <v>3.5</v>
      </c>
      <c r="QP22" s="17">
        <v>3.5</v>
      </c>
      <c r="QQ22" s="17">
        <v>-3.5</v>
      </c>
      <c r="QR22" s="17">
        <v>18.5</v>
      </c>
      <c r="QS22" s="17">
        <v>17.864080000000001</v>
      </c>
      <c r="QT22" s="17">
        <v>17.864080000000001</v>
      </c>
      <c r="QU22" s="17">
        <v>0.63592000000000004</v>
      </c>
      <c r="QV22" s="17">
        <v>14.6</v>
      </c>
      <c r="QW22" s="17"/>
      <c r="QX22" s="17">
        <v>14.426</v>
      </c>
      <c r="QY22" s="17">
        <v>0.17399999999999999</v>
      </c>
      <c r="QZ22" s="17">
        <v>17.600000000000001</v>
      </c>
      <c r="RA22" s="17"/>
      <c r="RB22" s="17">
        <v>16.152000000000001</v>
      </c>
      <c r="RC22" s="17">
        <v>1.448</v>
      </c>
      <c r="RD22" s="17">
        <v>20.8</v>
      </c>
      <c r="RE22" s="17">
        <v>20.161999999999999</v>
      </c>
      <c r="RF22" s="17">
        <v>20.161999999999999</v>
      </c>
      <c r="RG22" s="17">
        <v>0.63800000000000001</v>
      </c>
      <c r="RH22" s="17">
        <v>66</v>
      </c>
      <c r="RI22" s="17">
        <v>51.317999999999998</v>
      </c>
      <c r="RJ22" s="17">
        <v>51.317999999999998</v>
      </c>
      <c r="RK22" s="17">
        <v>14.682</v>
      </c>
      <c r="RL22" s="17">
        <v>2.4</v>
      </c>
      <c r="RM22" s="17"/>
      <c r="RN22" s="17">
        <v>5.3840000000000003</v>
      </c>
      <c r="RO22" s="17">
        <v>-2.984</v>
      </c>
      <c r="RP22" s="17">
        <v>2.4</v>
      </c>
      <c r="RQ22" s="17">
        <v>2.4990000000000001</v>
      </c>
      <c r="RR22" s="17">
        <v>2.4990000000000001</v>
      </c>
      <c r="RS22" s="17">
        <v>-9.9000000000000005E-2</v>
      </c>
      <c r="RT22" s="17">
        <v>10.3</v>
      </c>
      <c r="RU22" s="17">
        <v>11.132020000000001</v>
      </c>
      <c r="RV22" s="17">
        <v>12.400499999999999</v>
      </c>
      <c r="RW22" s="17">
        <v>-2.1004999999999998</v>
      </c>
      <c r="RX22" s="17">
        <v>1.2</v>
      </c>
      <c r="RY22" s="17">
        <v>1.84</v>
      </c>
      <c r="RZ22" s="17">
        <v>1.84</v>
      </c>
      <c r="SA22" s="17">
        <v>-0.64</v>
      </c>
      <c r="SB22" s="17">
        <v>0.3</v>
      </c>
      <c r="SC22" s="17">
        <v>0.4</v>
      </c>
      <c r="SD22" s="17">
        <v>0.4</v>
      </c>
      <c r="SE22" s="17">
        <v>-0.1</v>
      </c>
      <c r="SF22" s="17">
        <v>8.5</v>
      </c>
      <c r="SG22" s="17">
        <v>7.3</v>
      </c>
      <c r="SH22" s="17">
        <v>7.3</v>
      </c>
      <c r="SI22" s="17">
        <v>1.2</v>
      </c>
      <c r="SJ22" s="17">
        <v>3.1</v>
      </c>
      <c r="SK22" s="17">
        <v>2.2999999999999998</v>
      </c>
      <c r="SL22" s="17">
        <v>2.2999999999999998</v>
      </c>
      <c r="SM22" s="17">
        <v>0.8</v>
      </c>
      <c r="SN22" s="17">
        <v>10</v>
      </c>
      <c r="SO22" s="17">
        <v>7</v>
      </c>
      <c r="SP22" s="17">
        <v>7</v>
      </c>
      <c r="SQ22" s="17">
        <v>3</v>
      </c>
      <c r="SR22" s="17">
        <v>13.6</v>
      </c>
      <c r="SS22" s="17">
        <v>10</v>
      </c>
      <c r="ST22" s="17">
        <v>10</v>
      </c>
      <c r="SU22" s="17">
        <v>3.6</v>
      </c>
      <c r="SV22" s="17">
        <v>17</v>
      </c>
      <c r="SW22" s="17">
        <v>14.077669999999999</v>
      </c>
      <c r="SX22" s="17">
        <v>14.077669999999999</v>
      </c>
      <c r="SY22" s="17">
        <v>2.9223300000000001</v>
      </c>
      <c r="SZ22" s="17">
        <v>4.8</v>
      </c>
      <c r="TA22" s="17">
        <v>11.541</v>
      </c>
      <c r="TB22" s="17">
        <v>11.541</v>
      </c>
      <c r="TC22" s="17">
        <v>-6.7409999999999997</v>
      </c>
      <c r="TD22" s="17">
        <v>3.5</v>
      </c>
      <c r="TE22" s="17">
        <v>13</v>
      </c>
      <c r="TF22" s="17">
        <v>13.573</v>
      </c>
      <c r="TG22" s="17">
        <v>-10.073</v>
      </c>
      <c r="TH22" s="17">
        <v>26.2</v>
      </c>
      <c r="TI22" s="17"/>
      <c r="TJ22" s="17">
        <v>29.766999999999999</v>
      </c>
      <c r="TK22" s="17">
        <v>-3.5670000000000002</v>
      </c>
      <c r="TL22" s="17">
        <v>72.7</v>
      </c>
      <c r="TM22" s="17">
        <v>34.5</v>
      </c>
      <c r="TN22" s="17">
        <v>26.131</v>
      </c>
      <c r="TO22" s="17">
        <v>46.569000000000003</v>
      </c>
      <c r="TP22" s="17">
        <v>88.3</v>
      </c>
      <c r="TQ22" s="17">
        <v>52.7</v>
      </c>
      <c r="TR22" s="17">
        <v>48.988999999999997</v>
      </c>
      <c r="TS22" s="17">
        <v>39.311</v>
      </c>
      <c r="TT22" s="17">
        <v>6.8</v>
      </c>
      <c r="TU22" s="17">
        <v>2.177</v>
      </c>
      <c r="TV22" s="17">
        <v>2.177</v>
      </c>
      <c r="TW22" s="17">
        <v>4.6230000000000002</v>
      </c>
      <c r="TX22" s="17">
        <v>1.9</v>
      </c>
      <c r="TY22" s="17">
        <v>1.746</v>
      </c>
      <c r="TZ22" s="17">
        <v>1.746</v>
      </c>
      <c r="UA22" s="17">
        <v>0.154</v>
      </c>
      <c r="UB22" s="17">
        <v>10.5</v>
      </c>
      <c r="UC22" s="17">
        <v>8</v>
      </c>
      <c r="UD22" s="17">
        <v>8</v>
      </c>
      <c r="UE22" s="17">
        <v>2.5</v>
      </c>
      <c r="UF22" s="17">
        <v>5.8</v>
      </c>
      <c r="UG22" s="17">
        <v>2.5</v>
      </c>
      <c r="UH22" s="17">
        <v>2.5</v>
      </c>
      <c r="UI22" s="17">
        <v>3.3</v>
      </c>
      <c r="UJ22" s="17">
        <v>8</v>
      </c>
      <c r="UK22" s="17">
        <v>7.7</v>
      </c>
      <c r="UL22" s="17">
        <v>7.7</v>
      </c>
      <c r="UM22" s="17">
        <v>0.3</v>
      </c>
      <c r="UN22" s="17">
        <v>5.0999999999999996</v>
      </c>
      <c r="UO22" s="17">
        <v>5</v>
      </c>
      <c r="UP22" s="17">
        <v>5</v>
      </c>
      <c r="UQ22" s="17">
        <v>0.1</v>
      </c>
      <c r="UR22" s="17">
        <v>5.9</v>
      </c>
      <c r="US22" s="17">
        <v>5.5</v>
      </c>
      <c r="UT22" s="17">
        <v>5.5</v>
      </c>
      <c r="UU22" s="17">
        <v>0.4</v>
      </c>
      <c r="UV22" s="17">
        <v>5.9</v>
      </c>
      <c r="UW22" s="17">
        <v>5.7</v>
      </c>
      <c r="UX22" s="17">
        <v>5.7</v>
      </c>
      <c r="UY22" s="17">
        <v>0.2</v>
      </c>
      <c r="UZ22" s="17">
        <v>7.1</v>
      </c>
      <c r="VA22" s="17">
        <v>11.374000000000001</v>
      </c>
      <c r="VB22" s="17">
        <v>11.374000000000001</v>
      </c>
      <c r="VC22" s="17">
        <v>-4.274</v>
      </c>
      <c r="VD22" s="17">
        <v>208.8</v>
      </c>
      <c r="VE22" s="17"/>
      <c r="VF22" s="17">
        <v>212.04499999999999</v>
      </c>
      <c r="VG22" s="17">
        <v>-3.2450000000000001</v>
      </c>
      <c r="VH22" s="17">
        <v>4.5</v>
      </c>
      <c r="VI22" s="17"/>
      <c r="VJ22" s="17">
        <v>10.904</v>
      </c>
      <c r="VK22" s="17">
        <v>-6.4039999999999999</v>
      </c>
      <c r="VL22" s="17">
        <v>65.2</v>
      </c>
      <c r="VM22" s="17"/>
      <c r="VN22" s="17">
        <v>130.84700000000001</v>
      </c>
      <c r="VO22" s="17">
        <v>-65.647000000000006</v>
      </c>
      <c r="VP22" s="17">
        <v>0.6</v>
      </c>
      <c r="VQ22" s="17">
        <v>0.6</v>
      </c>
      <c r="VR22" s="17">
        <v>0.6</v>
      </c>
      <c r="VS22" s="17">
        <v>0</v>
      </c>
      <c r="VT22" s="17">
        <v>36.6</v>
      </c>
      <c r="VU22" s="17">
        <v>8.1</v>
      </c>
      <c r="VV22" s="17">
        <v>22</v>
      </c>
      <c r="VW22" s="17">
        <v>14.6</v>
      </c>
      <c r="VX22" s="17">
        <v>31</v>
      </c>
      <c r="VY22" s="17">
        <v>7.9</v>
      </c>
      <c r="VZ22" s="17">
        <v>16</v>
      </c>
      <c r="WA22" s="17">
        <v>15</v>
      </c>
      <c r="WB22" s="17">
        <v>91</v>
      </c>
      <c r="WC22" s="17"/>
      <c r="WD22" s="17">
        <v>92.305000000000007</v>
      </c>
      <c r="WE22" s="17">
        <v>-1.3049999999999999</v>
      </c>
      <c r="WF22" s="17">
        <v>2.2000000000000002</v>
      </c>
      <c r="WG22" s="17">
        <v>2.9009999999999998</v>
      </c>
      <c r="WH22" s="17">
        <v>2.9009999999999998</v>
      </c>
      <c r="WI22" s="17">
        <v>-0.70099999999999996</v>
      </c>
      <c r="WJ22" s="17">
        <v>2.4</v>
      </c>
      <c r="WK22" s="17">
        <v>2.4</v>
      </c>
      <c r="WL22" s="17">
        <v>2.4</v>
      </c>
      <c r="WM22" s="17">
        <v>0</v>
      </c>
      <c r="WN22" s="17">
        <v>2</v>
      </c>
      <c r="WO22" s="17">
        <v>2.4</v>
      </c>
      <c r="WP22" s="17">
        <v>2.4</v>
      </c>
      <c r="WQ22" s="17">
        <v>-0.4</v>
      </c>
      <c r="WR22" s="17">
        <v>2.1</v>
      </c>
      <c r="WS22" s="17">
        <v>2.8</v>
      </c>
      <c r="WT22" s="17">
        <v>2.8</v>
      </c>
      <c r="WU22" s="17">
        <v>-0.7</v>
      </c>
      <c r="WV22" s="17">
        <v>4.5999999999999996</v>
      </c>
      <c r="WW22" s="17"/>
      <c r="WX22" s="17">
        <v>7.4720000000000004</v>
      </c>
      <c r="WY22" s="17">
        <v>-2.8719999999999999</v>
      </c>
      <c r="WZ22" s="17">
        <v>7</v>
      </c>
      <c r="XA22" s="17">
        <v>6.8</v>
      </c>
      <c r="XB22" s="17">
        <v>6.8</v>
      </c>
      <c r="XC22" s="17">
        <v>0.2</v>
      </c>
      <c r="XD22" s="17">
        <v>19.5</v>
      </c>
      <c r="XE22" s="17">
        <v>18.4466</v>
      </c>
      <c r="XF22" s="17">
        <v>18.4466</v>
      </c>
      <c r="XG22" s="17">
        <v>1.0533999999999999</v>
      </c>
      <c r="XH22" s="17">
        <v>6.1</v>
      </c>
      <c r="XI22" s="17">
        <v>10.7</v>
      </c>
      <c r="XJ22" s="17">
        <v>10.7</v>
      </c>
      <c r="XK22" s="17">
        <v>-4.5999999999999996</v>
      </c>
      <c r="XL22" s="17">
        <v>29.6</v>
      </c>
      <c r="XM22" s="17">
        <v>29</v>
      </c>
      <c r="XN22" s="17">
        <v>29</v>
      </c>
      <c r="XO22" s="17">
        <v>0.6</v>
      </c>
      <c r="XP22" s="17">
        <v>32.200000000000003</v>
      </c>
      <c r="XQ22" s="17">
        <v>29</v>
      </c>
      <c r="XR22" s="17">
        <v>29</v>
      </c>
      <c r="XS22" s="17">
        <v>3.2</v>
      </c>
      <c r="XT22" s="17"/>
      <c r="XU22" s="17"/>
      <c r="XV22" s="17"/>
      <c r="XW22" s="17">
        <v>0</v>
      </c>
      <c r="XX22" s="17">
        <v>17.2</v>
      </c>
      <c r="XY22" s="17">
        <v>19.5</v>
      </c>
      <c r="XZ22" s="17">
        <v>19.5</v>
      </c>
      <c r="YA22" s="17">
        <v>-2.2999999999999998</v>
      </c>
      <c r="YB22" s="17">
        <v>6.5</v>
      </c>
      <c r="YC22" s="17">
        <v>7.43</v>
      </c>
      <c r="YD22" s="17">
        <v>7.43</v>
      </c>
      <c r="YE22" s="17">
        <v>-0.93</v>
      </c>
      <c r="YF22" s="17">
        <v>11</v>
      </c>
      <c r="YG22" s="17">
        <v>11</v>
      </c>
      <c r="YH22" s="17">
        <v>11</v>
      </c>
      <c r="YI22" s="17">
        <v>0</v>
      </c>
    </row>
    <row r="23" spans="1:659" ht="24" customHeight="1" x14ac:dyDescent="0.3">
      <c r="A23" s="1"/>
      <c r="B23" s="16" t="s">
        <v>65</v>
      </c>
      <c r="C23" s="16" t="s">
        <v>770</v>
      </c>
      <c r="D23" s="17">
        <v>0</v>
      </c>
      <c r="E23" s="17">
        <v>41.118139999999997</v>
      </c>
      <c r="F23" s="17">
        <v>60.66854</v>
      </c>
      <c r="G23" s="17">
        <v>-60.66854</v>
      </c>
      <c r="H23" s="17">
        <v>517.70000000000005</v>
      </c>
      <c r="I23" s="17">
        <v>553.51432999999997</v>
      </c>
      <c r="J23" s="17">
        <v>501.40652999999998</v>
      </c>
      <c r="K23" s="17">
        <v>16.293469999999999</v>
      </c>
      <c r="L23" s="17">
        <v>179.1</v>
      </c>
      <c r="M23" s="17">
        <v>180.06805</v>
      </c>
      <c r="N23" s="17">
        <v>163.11645999999999</v>
      </c>
      <c r="O23" s="17">
        <v>15.98354</v>
      </c>
      <c r="P23" s="17"/>
      <c r="Q23" s="17"/>
      <c r="R23" s="17"/>
      <c r="S23" s="17">
        <v>0</v>
      </c>
      <c r="T23" s="17"/>
      <c r="U23" s="17"/>
      <c r="V23" s="17"/>
      <c r="W23" s="17">
        <v>0</v>
      </c>
      <c r="X23" s="17">
        <v>59.8</v>
      </c>
      <c r="Y23" s="17">
        <v>25.10624</v>
      </c>
      <c r="Z23" s="17"/>
      <c r="AA23" s="17">
        <v>59.8</v>
      </c>
      <c r="AB23" s="17">
        <v>148</v>
      </c>
      <c r="AC23" s="17">
        <v>144.07400000000001</v>
      </c>
      <c r="AD23" s="17">
        <v>112.44799999999999</v>
      </c>
      <c r="AE23" s="17">
        <v>35.552</v>
      </c>
      <c r="AF23" s="17"/>
      <c r="AG23" s="17"/>
      <c r="AH23" s="17"/>
      <c r="AI23" s="17">
        <v>0</v>
      </c>
      <c r="AJ23" s="17"/>
      <c r="AK23" s="17"/>
      <c r="AL23" s="17"/>
      <c r="AM23" s="17">
        <v>0</v>
      </c>
      <c r="AN23" s="17">
        <v>128.19999999999999</v>
      </c>
      <c r="AO23" s="17">
        <v>135.58384000000001</v>
      </c>
      <c r="AP23" s="17">
        <v>196.22799000000001</v>
      </c>
      <c r="AQ23" s="17">
        <v>-68.027990000000003</v>
      </c>
      <c r="AR23" s="17">
        <v>128.19999999999999</v>
      </c>
      <c r="AS23" s="17">
        <v>135.58384000000001</v>
      </c>
      <c r="AT23" s="17">
        <v>196.22799000000001</v>
      </c>
      <c r="AU23" s="17">
        <v>-68.027990000000003</v>
      </c>
      <c r="AV23" s="17">
        <v>128.69999999999999</v>
      </c>
      <c r="AW23" s="17">
        <v>135.58384000000001</v>
      </c>
      <c r="AX23" s="17">
        <v>196.22799000000001</v>
      </c>
      <c r="AY23" s="17">
        <v>-67.527990000000003</v>
      </c>
      <c r="AZ23" s="17">
        <v>224.5</v>
      </c>
      <c r="BA23" s="17">
        <v>203.98649</v>
      </c>
      <c r="BB23" s="17">
        <v>295.22588999999999</v>
      </c>
      <c r="BC23" s="17">
        <v>-70.725890000000007</v>
      </c>
      <c r="BD23" s="17">
        <v>214.7</v>
      </c>
      <c r="BE23" s="17">
        <v>207.04164</v>
      </c>
      <c r="BF23" s="17">
        <v>207.04164</v>
      </c>
      <c r="BG23" s="17">
        <v>7.6583600000000001</v>
      </c>
      <c r="BH23" s="17">
        <v>110.6</v>
      </c>
      <c r="BI23" s="17">
        <v>103.8317</v>
      </c>
      <c r="BJ23" s="17">
        <v>103.83168999999999</v>
      </c>
      <c r="BK23" s="17">
        <v>6.7683099999999996</v>
      </c>
      <c r="BL23" s="17">
        <v>256.39999999999998</v>
      </c>
      <c r="BM23" s="17">
        <v>250.66095000000001</v>
      </c>
      <c r="BN23" s="17">
        <v>72.835459999999998</v>
      </c>
      <c r="BO23" s="17">
        <v>183.56453999999999</v>
      </c>
      <c r="BP23" s="17">
        <v>3</v>
      </c>
      <c r="BQ23" s="17">
        <v>3.4527100000000002</v>
      </c>
      <c r="BR23" s="17">
        <v>3.4527100000000002</v>
      </c>
      <c r="BS23" s="17">
        <v>-0.45271</v>
      </c>
      <c r="BT23" s="17"/>
      <c r="BU23" s="17"/>
      <c r="BV23" s="17"/>
      <c r="BW23" s="17">
        <v>0</v>
      </c>
      <c r="BX23" s="17"/>
      <c r="BY23" s="17"/>
      <c r="BZ23" s="17"/>
      <c r="CA23" s="17">
        <v>0</v>
      </c>
      <c r="CB23" s="17"/>
      <c r="CC23" s="17"/>
      <c r="CD23" s="17"/>
      <c r="CE23" s="17">
        <v>0</v>
      </c>
      <c r="CF23" s="17"/>
      <c r="CG23" s="17"/>
      <c r="CH23" s="17"/>
      <c r="CI23" s="17">
        <v>0</v>
      </c>
      <c r="CJ23" s="17">
        <v>141.30000000000001</v>
      </c>
      <c r="CK23" s="17">
        <v>145.62174999999999</v>
      </c>
      <c r="CL23" s="17">
        <v>134.84691000000001</v>
      </c>
      <c r="CM23" s="17">
        <v>6.4530900000000004</v>
      </c>
      <c r="CN23" s="17">
        <v>6.8</v>
      </c>
      <c r="CO23" s="17">
        <v>5.1333399999999996</v>
      </c>
      <c r="CP23" s="17">
        <v>5.1333399999999996</v>
      </c>
      <c r="CQ23" s="17">
        <v>1.66666</v>
      </c>
      <c r="CR23" s="17">
        <v>6</v>
      </c>
      <c r="CS23" s="17">
        <v>2.8177599999999998</v>
      </c>
      <c r="CT23" s="17">
        <v>2.8177599999999998</v>
      </c>
      <c r="CU23" s="17">
        <v>3.1822400000000002</v>
      </c>
      <c r="CV23" s="17"/>
      <c r="CW23" s="17"/>
      <c r="CX23" s="17"/>
      <c r="CY23" s="17">
        <v>0</v>
      </c>
      <c r="CZ23" s="17">
        <v>6.9</v>
      </c>
      <c r="DA23" s="17">
        <v>6.8787000000000003</v>
      </c>
      <c r="DB23" s="17">
        <v>6.8787000000000003</v>
      </c>
      <c r="DC23" s="17">
        <v>2.1299999999999999E-2</v>
      </c>
      <c r="DD23" s="17">
        <v>12</v>
      </c>
      <c r="DE23" s="17">
        <v>9.1296099999999996</v>
      </c>
      <c r="DF23" s="17">
        <v>7.3723400000000003</v>
      </c>
      <c r="DG23" s="17">
        <v>4.6276599999999997</v>
      </c>
      <c r="DH23" s="17">
        <v>49</v>
      </c>
      <c r="DI23" s="17">
        <v>50</v>
      </c>
      <c r="DJ23" s="17">
        <v>50.952210000000001</v>
      </c>
      <c r="DK23" s="17">
        <v>-1.95221</v>
      </c>
      <c r="DL23" s="17"/>
      <c r="DM23" s="17"/>
      <c r="DN23" s="17"/>
      <c r="DO23" s="17">
        <v>0</v>
      </c>
      <c r="DP23" s="17"/>
      <c r="DQ23" s="17"/>
      <c r="DR23" s="17"/>
      <c r="DS23" s="17">
        <v>0</v>
      </c>
      <c r="DT23" s="17"/>
      <c r="DU23" s="17"/>
      <c r="DV23" s="17"/>
      <c r="DW23" s="17">
        <v>0</v>
      </c>
      <c r="DX23" s="17"/>
      <c r="DY23" s="17"/>
      <c r="DZ23" s="17"/>
      <c r="EA23" s="17">
        <v>0</v>
      </c>
      <c r="EB23" s="17">
        <v>57.7</v>
      </c>
      <c r="EC23" s="17">
        <v>58.843119999999999</v>
      </c>
      <c r="ED23" s="17">
        <v>66.747900000000001</v>
      </c>
      <c r="EE23" s="17">
        <v>-9.0479000000000003</v>
      </c>
      <c r="EF23" s="17">
        <v>62.6</v>
      </c>
      <c r="EG23" s="17">
        <v>110.26321</v>
      </c>
      <c r="EH23" s="17">
        <v>110.26311</v>
      </c>
      <c r="EI23" s="17">
        <v>-47.663110000000003</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38.799999999999997</v>
      </c>
      <c r="FE23" s="17">
        <v>39.74783</v>
      </c>
      <c r="FF23" s="17">
        <v>39.74783</v>
      </c>
      <c r="FG23" s="17">
        <v>-0.94782999999999995</v>
      </c>
      <c r="FH23" s="17">
        <v>136.30000000000001</v>
      </c>
      <c r="FI23" s="17">
        <v>138.42959999999999</v>
      </c>
      <c r="FJ23" s="17"/>
      <c r="FK23" s="17">
        <v>136.30000000000001</v>
      </c>
      <c r="FL23" s="17">
        <v>0</v>
      </c>
      <c r="FM23" s="17"/>
      <c r="FN23" s="17"/>
      <c r="FO23" s="17">
        <v>0</v>
      </c>
      <c r="FP23" s="17">
        <v>18.2</v>
      </c>
      <c r="FQ23" s="17">
        <v>17.562139999999999</v>
      </c>
      <c r="FR23" s="17">
        <v>17.562139999999999</v>
      </c>
      <c r="FS23" s="17">
        <v>0.63785999999999998</v>
      </c>
      <c r="FT23" s="17">
        <v>12.2</v>
      </c>
      <c r="FU23" s="17">
        <v>12</v>
      </c>
      <c r="FV23" s="17">
        <v>12</v>
      </c>
      <c r="FW23" s="17">
        <v>0.2</v>
      </c>
      <c r="FX23" s="17">
        <v>81</v>
      </c>
      <c r="FY23" s="17">
        <v>79.573189999999997</v>
      </c>
      <c r="FZ23" s="17">
        <v>73.685419999999993</v>
      </c>
      <c r="GA23" s="17">
        <v>7.3145800000000003</v>
      </c>
      <c r="GB23" s="17">
        <v>143.6</v>
      </c>
      <c r="GC23" s="17">
        <v>184.91498000000001</v>
      </c>
      <c r="GD23" s="17">
        <v>184.91498000000001</v>
      </c>
      <c r="GE23" s="17">
        <v>-41.314979999999998</v>
      </c>
      <c r="GF23" s="17">
        <v>142.6</v>
      </c>
      <c r="GG23" s="17">
        <v>184.91498000000001</v>
      </c>
      <c r="GH23" s="17">
        <v>184.91498000000001</v>
      </c>
      <c r="GI23" s="17">
        <v>-42.314979999999998</v>
      </c>
      <c r="GJ23" s="17">
        <v>167.3</v>
      </c>
      <c r="GK23" s="17">
        <v>185.47028</v>
      </c>
      <c r="GL23" s="17">
        <v>185.47028</v>
      </c>
      <c r="GM23" s="17">
        <v>-18.170280000000002</v>
      </c>
      <c r="GN23" s="17">
        <v>105.6</v>
      </c>
      <c r="GO23" s="17">
        <v>110.37475999999999</v>
      </c>
      <c r="GP23" s="17">
        <v>100.68711</v>
      </c>
      <c r="GQ23" s="17">
        <v>4.91289</v>
      </c>
      <c r="GR23" s="17">
        <v>0</v>
      </c>
      <c r="GS23" s="17">
        <v>7.9823300000000001</v>
      </c>
      <c r="GT23" s="17">
        <v>7.9823300000000001</v>
      </c>
      <c r="GU23" s="17">
        <v>-7.9823300000000001</v>
      </c>
      <c r="GV23" s="17">
        <v>9</v>
      </c>
      <c r="GW23" s="17">
        <v>8.3742199999999993</v>
      </c>
      <c r="GX23" s="17">
        <v>8.3742099999999997</v>
      </c>
      <c r="GY23" s="17">
        <v>0.62578999999999996</v>
      </c>
      <c r="GZ23" s="17">
        <v>0</v>
      </c>
      <c r="HA23" s="17"/>
      <c r="HB23" s="17"/>
      <c r="HC23" s="17">
        <v>0</v>
      </c>
      <c r="HD23" s="17">
        <v>21.6</v>
      </c>
      <c r="HE23" s="17">
        <v>21.751460000000002</v>
      </c>
      <c r="HF23" s="17">
        <v>21.751460000000002</v>
      </c>
      <c r="HG23" s="17">
        <v>-0.15146000000000001</v>
      </c>
      <c r="HH23" s="17">
        <v>2</v>
      </c>
      <c r="HI23" s="17">
        <v>1.97359</v>
      </c>
      <c r="HJ23" s="17">
        <v>1.97359</v>
      </c>
      <c r="HK23" s="17">
        <v>2.6409999999999999E-2</v>
      </c>
      <c r="HL23" s="17"/>
      <c r="HM23" s="17"/>
      <c r="HN23" s="17"/>
      <c r="HO23" s="17">
        <v>0</v>
      </c>
      <c r="HP23" s="17">
        <v>77.2</v>
      </c>
      <c r="HQ23" s="17">
        <v>86.922650000000004</v>
      </c>
      <c r="HR23" s="17">
        <v>61.644120000000001</v>
      </c>
      <c r="HS23" s="17">
        <v>15.55588</v>
      </c>
      <c r="HT23" s="17"/>
      <c r="HU23" s="17"/>
      <c r="HV23" s="17"/>
      <c r="HW23" s="17">
        <v>0</v>
      </c>
      <c r="HX23" s="17"/>
      <c r="HY23" s="17"/>
      <c r="HZ23" s="17"/>
      <c r="IA23" s="17">
        <v>0</v>
      </c>
      <c r="IB23" s="17">
        <v>44.4</v>
      </c>
      <c r="IC23" s="17">
        <v>55.71161</v>
      </c>
      <c r="ID23" s="17">
        <v>58.536140000000003</v>
      </c>
      <c r="IE23" s="17">
        <v>-14.136139999999999</v>
      </c>
      <c r="IF23" s="17">
        <v>0</v>
      </c>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93.7</v>
      </c>
      <c r="JE23" s="17">
        <v>109.5651</v>
      </c>
      <c r="JF23" s="17">
        <v>92.459969999999998</v>
      </c>
      <c r="JG23" s="17">
        <v>1.24003</v>
      </c>
      <c r="JH23" s="17">
        <v>86.1</v>
      </c>
      <c r="JI23" s="17">
        <v>132.09811999999999</v>
      </c>
      <c r="JJ23" s="17">
        <v>185.37441999999999</v>
      </c>
      <c r="JK23" s="17">
        <v>-99.274420000000006</v>
      </c>
      <c r="JL23" s="17">
        <v>86.2</v>
      </c>
      <c r="JM23" s="17">
        <v>132.09811999999999</v>
      </c>
      <c r="JN23" s="17">
        <v>185.37441999999999</v>
      </c>
      <c r="JO23" s="17">
        <v>-99.174419999999998</v>
      </c>
      <c r="JP23" s="17">
        <v>85.5</v>
      </c>
      <c r="JQ23" s="17">
        <v>132.09811999999999</v>
      </c>
      <c r="JR23" s="17">
        <v>185.37441999999999</v>
      </c>
      <c r="JS23" s="17">
        <v>-99.874420000000001</v>
      </c>
      <c r="JT23" s="17">
        <v>173.4</v>
      </c>
      <c r="JU23" s="17">
        <v>198.74222</v>
      </c>
      <c r="JV23" s="17">
        <v>278.89666</v>
      </c>
      <c r="JW23" s="17">
        <v>-105.49666000000001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c r="LE23" s="17"/>
      <c r="LF23" s="17"/>
      <c r="LG23" s="17">
        <v>0</v>
      </c>
      <c r="LH23" s="17">
        <v>78</v>
      </c>
      <c r="LI23" s="17">
        <v>67.504850000000005</v>
      </c>
      <c r="LJ23" s="17">
        <v>134.60194000000001</v>
      </c>
      <c r="LK23" s="17">
        <v>-56.601939999999999</v>
      </c>
      <c r="LL23" s="17">
        <v>78.3</v>
      </c>
      <c r="LM23" s="17">
        <v>92.444500000000005</v>
      </c>
      <c r="LN23" s="17">
        <v>67.818060000000003</v>
      </c>
      <c r="LO23" s="17">
        <v>10.48194</v>
      </c>
      <c r="LP23" s="17">
        <v>63.8</v>
      </c>
      <c r="LQ23" s="17">
        <v>67.133979999999994</v>
      </c>
      <c r="LR23" s="17">
        <v>67.133979999999994</v>
      </c>
      <c r="LS23" s="17">
        <v>-3.3339799999999999</v>
      </c>
      <c r="LT23" s="17">
        <v>72.900000000000006</v>
      </c>
      <c r="LU23" s="17">
        <v>72.37388</v>
      </c>
      <c r="LV23" s="17">
        <v>62.648949999999999</v>
      </c>
      <c r="LW23" s="17">
        <v>10.251049999999999</v>
      </c>
      <c r="LX23" s="17">
        <v>28.7</v>
      </c>
      <c r="LY23" s="17">
        <v>29.951460000000001</v>
      </c>
      <c r="LZ23" s="17">
        <v>29.687480000000001</v>
      </c>
      <c r="MA23" s="17">
        <v>-0.98748000000000002</v>
      </c>
      <c r="MB23" s="17"/>
      <c r="MC23" s="17"/>
      <c r="MD23" s="17"/>
      <c r="ME23" s="17">
        <v>0</v>
      </c>
      <c r="MF23" s="17"/>
      <c r="MG23" s="17"/>
      <c r="MH23" s="17"/>
      <c r="MI23" s="17">
        <v>0</v>
      </c>
      <c r="MJ23" s="17"/>
      <c r="MK23" s="17"/>
      <c r="ML23" s="17"/>
      <c r="MM23" s="17">
        <v>0</v>
      </c>
      <c r="MN23" s="17">
        <v>146.1</v>
      </c>
      <c r="MO23" s="17">
        <v>151.08876000000001</v>
      </c>
      <c r="MP23" s="17">
        <v>151.08876000000001</v>
      </c>
      <c r="MQ23" s="17">
        <v>-4.9887600000000001</v>
      </c>
      <c r="MR23" s="17">
        <v>148.30000000000001</v>
      </c>
      <c r="MS23" s="17">
        <v>151.08876000000001</v>
      </c>
      <c r="MT23" s="17">
        <v>151.08876000000001</v>
      </c>
      <c r="MU23" s="17">
        <v>-2.7887599999999999</v>
      </c>
      <c r="MV23" s="17">
        <v>149.4</v>
      </c>
      <c r="MW23" s="17">
        <v>151.54248000000001</v>
      </c>
      <c r="MX23" s="17">
        <v>151.54248000000001</v>
      </c>
      <c r="MY23" s="17">
        <v>-2.1424799999999999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217.4</v>
      </c>
      <c r="NU23" s="17">
        <v>206.29038</v>
      </c>
      <c r="NV23" s="17">
        <v>206.29037</v>
      </c>
      <c r="NW23" s="17">
        <v>11.109629999999999</v>
      </c>
      <c r="NX23" s="17">
        <v>104.2</v>
      </c>
      <c r="NY23" s="17">
        <v>103.45493</v>
      </c>
      <c r="NZ23" s="17">
        <v>103.45493</v>
      </c>
      <c r="OA23" s="17">
        <v>0.74507000000000001</v>
      </c>
      <c r="OB23" s="17">
        <v>0.1</v>
      </c>
      <c r="OC23" s="17"/>
      <c r="OD23" s="17">
        <v>7.8E-2</v>
      </c>
      <c r="OE23" s="17">
        <v>2.1999999999999999E-2</v>
      </c>
      <c r="OF23" s="17">
        <v>91.9</v>
      </c>
      <c r="OG23" s="17">
        <v>77.8</v>
      </c>
      <c r="OH23" s="17">
        <v>82.58</v>
      </c>
      <c r="OI23" s="17">
        <v>9.32</v>
      </c>
      <c r="OJ23" s="17">
        <v>78.3</v>
      </c>
      <c r="OK23" s="17"/>
      <c r="OL23" s="17">
        <v>78.882999999999996</v>
      </c>
      <c r="OM23" s="17">
        <v>-0.58299999999999996</v>
      </c>
      <c r="ON23" s="17">
        <v>11.1</v>
      </c>
      <c r="OO23" s="17">
        <v>14.46</v>
      </c>
      <c r="OP23" s="17">
        <v>14.46</v>
      </c>
      <c r="OQ23" s="17">
        <v>-3.36</v>
      </c>
      <c r="OR23" s="17">
        <v>0.1</v>
      </c>
      <c r="OS23" s="17"/>
      <c r="OT23" s="17"/>
      <c r="OU23" s="17">
        <v>0.1</v>
      </c>
      <c r="OV23" s="17"/>
      <c r="OW23" s="17"/>
      <c r="OX23" s="17"/>
      <c r="OY23" s="17">
        <v>0</v>
      </c>
      <c r="OZ23" s="17"/>
      <c r="PA23" s="17"/>
      <c r="PB23" s="17"/>
      <c r="PC23" s="17">
        <v>0</v>
      </c>
      <c r="PD23" s="17">
        <v>10</v>
      </c>
      <c r="PE23" s="17">
        <v>9</v>
      </c>
      <c r="PF23" s="17">
        <v>9</v>
      </c>
      <c r="PG23" s="17">
        <v>1</v>
      </c>
      <c r="PH23" s="17">
        <v>4.7</v>
      </c>
      <c r="PI23" s="17">
        <v>2.3068</v>
      </c>
      <c r="PJ23" s="17"/>
      <c r="PK23" s="17">
        <v>4.7</v>
      </c>
      <c r="PL23" s="17">
        <v>193.3</v>
      </c>
      <c r="PM23" s="17"/>
      <c r="PN23" s="17">
        <v>191</v>
      </c>
      <c r="PO23" s="17">
        <v>2.2999999999999998</v>
      </c>
      <c r="PP23" s="17">
        <v>0.5</v>
      </c>
      <c r="PQ23" s="17">
        <v>0.4</v>
      </c>
      <c r="PR23" s="17">
        <v>0.4</v>
      </c>
      <c r="PS23" s="17">
        <v>0.1</v>
      </c>
      <c r="PT23" s="17">
        <v>1.9</v>
      </c>
      <c r="PU23" s="17">
        <v>1.5</v>
      </c>
      <c r="PV23" s="17">
        <v>1.5</v>
      </c>
      <c r="PW23" s="17">
        <v>0.4</v>
      </c>
      <c r="PX23" s="17">
        <v>4.8</v>
      </c>
      <c r="PY23" s="17">
        <v>4.5999999999999996</v>
      </c>
      <c r="PZ23" s="17">
        <v>4.5999999999999996</v>
      </c>
      <c r="QA23" s="17">
        <v>0.2</v>
      </c>
      <c r="QB23" s="17">
        <v>19.8</v>
      </c>
      <c r="QC23" s="17">
        <v>19.417480000000001</v>
      </c>
      <c r="QD23" s="17">
        <v>19.417480000000001</v>
      </c>
      <c r="QE23" s="17">
        <v>0.38252000000000003</v>
      </c>
      <c r="QF23" s="17">
        <v>4.7</v>
      </c>
      <c r="QG23" s="17">
        <v>4.5</v>
      </c>
      <c r="QH23" s="17">
        <v>4.5</v>
      </c>
      <c r="QI23" s="17">
        <v>0.2</v>
      </c>
      <c r="QJ23" s="17">
        <v>7.1</v>
      </c>
      <c r="QK23" s="17">
        <v>3.1</v>
      </c>
      <c r="QL23" s="17">
        <v>3.1</v>
      </c>
      <c r="QM23" s="17">
        <v>4</v>
      </c>
      <c r="QN23" s="17">
        <v>0</v>
      </c>
      <c r="QO23" s="17">
        <v>3.5</v>
      </c>
      <c r="QP23" s="17">
        <v>3.5</v>
      </c>
      <c r="QQ23" s="17">
        <v>-3.5</v>
      </c>
      <c r="QR23" s="17">
        <v>18.5</v>
      </c>
      <c r="QS23" s="17">
        <v>17.864080000000001</v>
      </c>
      <c r="QT23" s="17">
        <v>17.864080000000001</v>
      </c>
      <c r="QU23" s="17">
        <v>0.63592000000000004</v>
      </c>
      <c r="QV23" s="17">
        <v>15.2</v>
      </c>
      <c r="QW23" s="17"/>
      <c r="QX23" s="17">
        <v>15.398999999999999</v>
      </c>
      <c r="QY23" s="17">
        <v>-0.19900000000000001</v>
      </c>
      <c r="QZ23" s="17">
        <v>18.3</v>
      </c>
      <c r="RA23" s="17"/>
      <c r="RB23" s="17">
        <v>18.154</v>
      </c>
      <c r="RC23" s="17">
        <v>0.14599999999999999</v>
      </c>
      <c r="RD23" s="17">
        <v>21.2</v>
      </c>
      <c r="RE23" s="17">
        <v>19.497</v>
      </c>
      <c r="RF23" s="17">
        <v>19.497</v>
      </c>
      <c r="RG23" s="17">
        <v>1.7030000000000001</v>
      </c>
      <c r="RH23" s="17">
        <v>62.5</v>
      </c>
      <c r="RI23" s="17">
        <v>50.210999999999999</v>
      </c>
      <c r="RJ23" s="17">
        <v>50.210999999999999</v>
      </c>
      <c r="RK23" s="17">
        <v>12.289</v>
      </c>
      <c r="RL23" s="17">
        <v>9.3000000000000007</v>
      </c>
      <c r="RM23" s="17"/>
      <c r="RN23" s="17">
        <v>12.654</v>
      </c>
      <c r="RO23" s="17">
        <v>-3.3540000000000001</v>
      </c>
      <c r="RP23" s="17">
        <v>2.2000000000000002</v>
      </c>
      <c r="RQ23" s="17">
        <v>2.4990000000000001</v>
      </c>
      <c r="RR23" s="17">
        <v>2.4990000000000001</v>
      </c>
      <c r="RS23" s="17">
        <v>-0.29899999999999999</v>
      </c>
      <c r="RT23" s="17">
        <v>10.4</v>
      </c>
      <c r="RU23" s="17">
        <v>12.88653</v>
      </c>
      <c r="RV23" s="17">
        <v>13.539859999999999</v>
      </c>
      <c r="RW23" s="17">
        <v>-3.1398600000000001</v>
      </c>
      <c r="RX23" s="17">
        <v>1.2</v>
      </c>
      <c r="RY23" s="17">
        <v>1.84</v>
      </c>
      <c r="RZ23" s="17">
        <v>1.84</v>
      </c>
      <c r="SA23" s="17">
        <v>-0.64</v>
      </c>
      <c r="SB23" s="17">
        <v>0.4</v>
      </c>
      <c r="SC23" s="17">
        <v>0.4</v>
      </c>
      <c r="SD23" s="17">
        <v>0.4</v>
      </c>
      <c r="SE23" s="17">
        <v>0</v>
      </c>
      <c r="SF23" s="17">
        <v>8.4</v>
      </c>
      <c r="SG23" s="17">
        <v>7.3</v>
      </c>
      <c r="SH23" s="17">
        <v>7.3</v>
      </c>
      <c r="SI23" s="17">
        <v>1.1000000000000001</v>
      </c>
      <c r="SJ23" s="17">
        <v>2.8</v>
      </c>
      <c r="SK23" s="17">
        <v>2.2999999999999998</v>
      </c>
      <c r="SL23" s="17">
        <v>2.2999999999999998</v>
      </c>
      <c r="SM23" s="17">
        <v>0.5</v>
      </c>
      <c r="SN23" s="17">
        <v>9.8000000000000007</v>
      </c>
      <c r="SO23" s="17">
        <v>7</v>
      </c>
      <c r="SP23" s="17">
        <v>7</v>
      </c>
      <c r="SQ23" s="17">
        <v>2.8</v>
      </c>
      <c r="SR23" s="17">
        <v>13.2</v>
      </c>
      <c r="SS23" s="17">
        <v>10</v>
      </c>
      <c r="ST23" s="17">
        <v>10</v>
      </c>
      <c r="SU23" s="17">
        <v>3.2</v>
      </c>
      <c r="SV23" s="17">
        <v>17</v>
      </c>
      <c r="SW23" s="17">
        <v>14.077669999999999</v>
      </c>
      <c r="SX23" s="17">
        <v>14.077669999999999</v>
      </c>
      <c r="SY23" s="17">
        <v>2.9223300000000001</v>
      </c>
      <c r="SZ23" s="17">
        <v>2.2999999999999998</v>
      </c>
      <c r="TA23" s="17">
        <v>10.736000000000001</v>
      </c>
      <c r="TB23" s="17">
        <v>10.736000000000001</v>
      </c>
      <c r="TC23" s="17">
        <v>-8.4359999999999999</v>
      </c>
      <c r="TD23" s="17">
        <v>4.7</v>
      </c>
      <c r="TE23" s="17">
        <v>12.2</v>
      </c>
      <c r="TF23" s="17">
        <v>13.048999999999999</v>
      </c>
      <c r="TG23" s="17">
        <v>-8.3490000000000002</v>
      </c>
      <c r="TH23" s="17">
        <v>35.200000000000003</v>
      </c>
      <c r="TI23" s="17"/>
      <c r="TJ23" s="17">
        <v>34.96</v>
      </c>
      <c r="TK23" s="17">
        <v>0.24</v>
      </c>
      <c r="TL23" s="17">
        <v>75.900000000000006</v>
      </c>
      <c r="TM23" s="17">
        <v>30.1</v>
      </c>
      <c r="TN23" s="17">
        <v>25.942</v>
      </c>
      <c r="TO23" s="17">
        <v>49.957999999999998</v>
      </c>
      <c r="TP23" s="17">
        <v>88.9</v>
      </c>
      <c r="TQ23" s="17">
        <v>49.1</v>
      </c>
      <c r="TR23" s="17">
        <v>47.796999999999997</v>
      </c>
      <c r="TS23" s="17">
        <v>41.103000000000002</v>
      </c>
      <c r="TT23" s="17">
        <v>10</v>
      </c>
      <c r="TU23" s="17">
        <v>2.2639999999999998</v>
      </c>
      <c r="TV23" s="17">
        <v>2.2639999999999998</v>
      </c>
      <c r="TW23" s="17">
        <v>7.7359999999999998</v>
      </c>
      <c r="TX23" s="17">
        <v>3.2</v>
      </c>
      <c r="TY23" s="17">
        <v>1.94</v>
      </c>
      <c r="TZ23" s="17">
        <v>1.94</v>
      </c>
      <c r="UA23" s="17">
        <v>1.26</v>
      </c>
      <c r="UB23" s="17">
        <v>10.5</v>
      </c>
      <c r="UC23" s="17">
        <v>8</v>
      </c>
      <c r="UD23" s="17">
        <v>8</v>
      </c>
      <c r="UE23" s="17">
        <v>2.5</v>
      </c>
      <c r="UF23" s="17">
        <v>6.2</v>
      </c>
      <c r="UG23" s="17">
        <v>2.5</v>
      </c>
      <c r="UH23" s="17">
        <v>2.5</v>
      </c>
      <c r="UI23" s="17">
        <v>3.7</v>
      </c>
      <c r="UJ23" s="17">
        <v>8</v>
      </c>
      <c r="UK23" s="17">
        <v>7.7</v>
      </c>
      <c r="UL23" s="17">
        <v>7.7</v>
      </c>
      <c r="UM23" s="17">
        <v>0.3</v>
      </c>
      <c r="UN23" s="17">
        <v>5.0999999999999996</v>
      </c>
      <c r="UO23" s="17">
        <v>5</v>
      </c>
      <c r="UP23" s="17">
        <v>5</v>
      </c>
      <c r="UQ23" s="17">
        <v>0.1</v>
      </c>
      <c r="UR23" s="17">
        <v>5.9</v>
      </c>
      <c r="US23" s="17">
        <v>5.5</v>
      </c>
      <c r="UT23" s="17">
        <v>5.5</v>
      </c>
      <c r="UU23" s="17">
        <v>0.4</v>
      </c>
      <c r="UV23" s="17">
        <v>5.9</v>
      </c>
      <c r="UW23" s="17">
        <v>5.7</v>
      </c>
      <c r="UX23" s="17">
        <v>5.7</v>
      </c>
      <c r="UY23" s="17">
        <v>0.2</v>
      </c>
      <c r="UZ23" s="17">
        <v>7.3</v>
      </c>
      <c r="VA23" s="17">
        <v>12.005000000000001</v>
      </c>
      <c r="VB23" s="17">
        <v>12.005000000000001</v>
      </c>
      <c r="VC23" s="17">
        <v>-4.7050000000000001</v>
      </c>
      <c r="VD23" s="17">
        <v>242.2</v>
      </c>
      <c r="VE23" s="17"/>
      <c r="VF23" s="17">
        <v>214.27699999999999</v>
      </c>
      <c r="VG23" s="17">
        <v>27.922999999999998</v>
      </c>
      <c r="VH23" s="17">
        <v>7.1</v>
      </c>
      <c r="VI23" s="17"/>
      <c r="VJ23" s="17">
        <v>12.025</v>
      </c>
      <c r="VK23" s="17">
        <v>-4.9249999999999998</v>
      </c>
      <c r="VL23" s="17">
        <v>139.6</v>
      </c>
      <c r="VM23" s="17"/>
      <c r="VN23" s="17">
        <v>142.23099999999999</v>
      </c>
      <c r="VO23" s="17">
        <v>-2.6309999999999998</v>
      </c>
      <c r="VP23" s="17">
        <v>0.6</v>
      </c>
      <c r="VQ23" s="17">
        <v>0.6</v>
      </c>
      <c r="VR23" s="17">
        <v>0.6</v>
      </c>
      <c r="VS23" s="17">
        <v>0</v>
      </c>
      <c r="VT23" s="17">
        <v>37.1</v>
      </c>
      <c r="VU23" s="17">
        <v>7.3</v>
      </c>
      <c r="VV23" s="17">
        <v>20</v>
      </c>
      <c r="VW23" s="17">
        <v>17.100000000000001</v>
      </c>
      <c r="VX23" s="17">
        <v>37</v>
      </c>
      <c r="VY23" s="17">
        <v>10.6</v>
      </c>
      <c r="VZ23" s="17">
        <v>16</v>
      </c>
      <c r="WA23" s="17">
        <v>21</v>
      </c>
      <c r="WB23" s="17">
        <v>99.3</v>
      </c>
      <c r="WC23" s="17"/>
      <c r="WD23" s="17">
        <v>101.848</v>
      </c>
      <c r="WE23" s="17">
        <v>-2.548</v>
      </c>
      <c r="WF23" s="17">
        <v>2.2000000000000002</v>
      </c>
      <c r="WG23" s="17">
        <v>2.9009999999999998</v>
      </c>
      <c r="WH23" s="17">
        <v>2.9009999999999998</v>
      </c>
      <c r="WI23" s="17">
        <v>-0.70099999999999996</v>
      </c>
      <c r="WJ23" s="17">
        <v>2.4</v>
      </c>
      <c r="WK23" s="17">
        <v>2.4</v>
      </c>
      <c r="WL23" s="17">
        <v>2.4</v>
      </c>
      <c r="WM23" s="17">
        <v>0</v>
      </c>
      <c r="WN23" s="17">
        <v>2</v>
      </c>
      <c r="WO23" s="17">
        <v>2.4</v>
      </c>
      <c r="WP23" s="17">
        <v>2.4</v>
      </c>
      <c r="WQ23" s="17">
        <v>-0.4</v>
      </c>
      <c r="WR23" s="17">
        <v>2.1</v>
      </c>
      <c r="WS23" s="17">
        <v>2.8</v>
      </c>
      <c r="WT23" s="17">
        <v>2.8</v>
      </c>
      <c r="WU23" s="17">
        <v>-0.7</v>
      </c>
      <c r="WV23" s="17">
        <v>7.2</v>
      </c>
      <c r="WW23" s="17"/>
      <c r="WX23" s="17">
        <v>9.9920000000000009</v>
      </c>
      <c r="WY23" s="17">
        <v>-2.7919999999999998</v>
      </c>
      <c r="WZ23" s="17">
        <v>7</v>
      </c>
      <c r="XA23" s="17">
        <v>6.8</v>
      </c>
      <c r="XB23" s="17">
        <v>6.8</v>
      </c>
      <c r="XC23" s="17">
        <v>0.2</v>
      </c>
      <c r="XD23" s="17">
        <v>19.5</v>
      </c>
      <c r="XE23" s="17">
        <v>18.4466</v>
      </c>
      <c r="XF23" s="17">
        <v>18.4466</v>
      </c>
      <c r="XG23" s="17">
        <v>1.0533999999999999</v>
      </c>
      <c r="XH23" s="17">
        <v>6</v>
      </c>
      <c r="XI23" s="17">
        <v>10.7</v>
      </c>
      <c r="XJ23" s="17">
        <v>10.7</v>
      </c>
      <c r="XK23" s="17">
        <v>-4.7</v>
      </c>
      <c r="XL23" s="17">
        <v>29</v>
      </c>
      <c r="XM23" s="17">
        <v>29</v>
      </c>
      <c r="XN23" s="17">
        <v>29</v>
      </c>
      <c r="XO23" s="17">
        <v>0</v>
      </c>
      <c r="XP23" s="17">
        <v>32.1</v>
      </c>
      <c r="XQ23" s="17">
        <v>29</v>
      </c>
      <c r="XR23" s="17">
        <v>29</v>
      </c>
      <c r="XS23" s="17">
        <v>3.1</v>
      </c>
      <c r="XT23" s="17"/>
      <c r="XU23" s="17"/>
      <c r="XV23" s="17"/>
      <c r="XW23" s="17">
        <v>0</v>
      </c>
      <c r="XX23" s="17">
        <v>18.600000000000001</v>
      </c>
      <c r="XY23" s="17">
        <v>19.5</v>
      </c>
      <c r="XZ23" s="17">
        <v>19.5</v>
      </c>
      <c r="YA23" s="17">
        <v>-0.9</v>
      </c>
      <c r="YB23" s="17">
        <v>6</v>
      </c>
      <c r="YC23" s="17">
        <v>7.43</v>
      </c>
      <c r="YD23" s="17">
        <v>7.43</v>
      </c>
      <c r="YE23" s="17">
        <v>-1.43</v>
      </c>
      <c r="YF23" s="17">
        <v>10.8</v>
      </c>
      <c r="YG23" s="17">
        <v>11</v>
      </c>
      <c r="YH23" s="17">
        <v>11</v>
      </c>
      <c r="YI23" s="17">
        <v>-0.2</v>
      </c>
    </row>
    <row r="24" spans="1:659" ht="24" customHeight="1" x14ac:dyDescent="0.3">
      <c r="A24" s="1"/>
      <c r="B24" s="18" t="s">
        <v>65</v>
      </c>
      <c r="C24" s="18" t="s">
        <v>771</v>
      </c>
      <c r="D24" s="19">
        <v>14.7</v>
      </c>
      <c r="E24" s="19">
        <v>39.070459999999997</v>
      </c>
      <c r="F24" s="19">
        <v>61.970910000000003</v>
      </c>
      <c r="G24" s="19">
        <v>-47.270910000000001</v>
      </c>
      <c r="H24" s="19">
        <v>593.5</v>
      </c>
      <c r="I24" s="19">
        <v>553.51432999999997</v>
      </c>
      <c r="J24" s="19">
        <v>535.16380000000004</v>
      </c>
      <c r="K24" s="19">
        <v>58.336199999999998</v>
      </c>
      <c r="L24" s="19">
        <v>204</v>
      </c>
      <c r="M24" s="19">
        <v>180.06805</v>
      </c>
      <c r="N24" s="19">
        <v>174.09829999999999</v>
      </c>
      <c r="O24" s="19">
        <v>29.901700000000002</v>
      </c>
      <c r="P24" s="19"/>
      <c r="Q24" s="19"/>
      <c r="R24" s="19"/>
      <c r="S24" s="19">
        <v>0</v>
      </c>
      <c r="T24" s="19"/>
      <c r="U24" s="19"/>
      <c r="V24" s="19"/>
      <c r="W24" s="19">
        <v>0</v>
      </c>
      <c r="X24" s="19">
        <v>45.4</v>
      </c>
      <c r="Y24" s="19">
        <v>25.10624</v>
      </c>
      <c r="Z24" s="19">
        <v>12.09104</v>
      </c>
      <c r="AA24" s="19">
        <v>33.308959999999999</v>
      </c>
      <c r="AB24" s="19">
        <v>150.6</v>
      </c>
      <c r="AC24" s="19">
        <v>144.07400000000001</v>
      </c>
      <c r="AD24" s="19">
        <v>112.44799999999999</v>
      </c>
      <c r="AE24" s="19">
        <v>38.152000000000001</v>
      </c>
      <c r="AF24" s="19"/>
      <c r="AG24" s="19"/>
      <c r="AH24" s="19"/>
      <c r="AI24" s="19">
        <v>0</v>
      </c>
      <c r="AJ24" s="19"/>
      <c r="AK24" s="19"/>
      <c r="AL24" s="19"/>
      <c r="AM24" s="19">
        <v>0</v>
      </c>
      <c r="AN24" s="19">
        <v>129.1</v>
      </c>
      <c r="AO24" s="19">
        <v>135.58384000000001</v>
      </c>
      <c r="AP24" s="19">
        <v>196.22801000000001</v>
      </c>
      <c r="AQ24" s="19">
        <v>-67.128010000000003</v>
      </c>
      <c r="AR24" s="19">
        <v>129.1</v>
      </c>
      <c r="AS24" s="19">
        <v>135.58384000000001</v>
      </c>
      <c r="AT24" s="19">
        <v>196.22801000000001</v>
      </c>
      <c r="AU24" s="19">
        <v>-67.128010000000003</v>
      </c>
      <c r="AV24" s="19">
        <v>128.80000000000001</v>
      </c>
      <c r="AW24" s="19">
        <v>135.58384000000001</v>
      </c>
      <c r="AX24" s="19">
        <v>196.22801000000001</v>
      </c>
      <c r="AY24" s="19">
        <v>-67.42801</v>
      </c>
      <c r="AZ24" s="19">
        <v>223.8</v>
      </c>
      <c r="BA24" s="19">
        <v>203.98649</v>
      </c>
      <c r="BB24" s="19">
        <v>295.22591999999997</v>
      </c>
      <c r="BC24" s="19">
        <v>-71.425920000000005</v>
      </c>
      <c r="BD24" s="19">
        <v>213.7</v>
      </c>
      <c r="BE24" s="19">
        <v>207.04164</v>
      </c>
      <c r="BF24" s="19">
        <v>207.04164</v>
      </c>
      <c r="BG24" s="19">
        <v>6.6583600000000001</v>
      </c>
      <c r="BH24" s="19">
        <v>110.9</v>
      </c>
      <c r="BI24" s="19">
        <v>103.8317</v>
      </c>
      <c r="BJ24" s="19">
        <v>103.83168999999999</v>
      </c>
      <c r="BK24" s="19">
        <v>7.0683100000000003</v>
      </c>
      <c r="BL24" s="19">
        <v>258.8</v>
      </c>
      <c r="BM24" s="19">
        <v>246.79361</v>
      </c>
      <c r="BN24" s="19">
        <v>72.836169999999996</v>
      </c>
      <c r="BO24" s="19">
        <v>185.96383</v>
      </c>
      <c r="BP24" s="19">
        <v>3.2</v>
      </c>
      <c r="BQ24" s="19">
        <v>3.4527100000000002</v>
      </c>
      <c r="BR24" s="19">
        <v>3.4527100000000002</v>
      </c>
      <c r="BS24" s="19">
        <v>-0.25270999999999999</v>
      </c>
      <c r="BT24" s="19"/>
      <c r="BU24" s="19"/>
      <c r="BV24" s="19"/>
      <c r="BW24" s="19">
        <v>0</v>
      </c>
      <c r="BX24" s="19"/>
      <c r="BY24" s="19"/>
      <c r="BZ24" s="19"/>
      <c r="CA24" s="19">
        <v>0</v>
      </c>
      <c r="CB24" s="19"/>
      <c r="CC24" s="19"/>
      <c r="CD24" s="19"/>
      <c r="CE24" s="19">
        <v>0</v>
      </c>
      <c r="CF24" s="19"/>
      <c r="CG24" s="19"/>
      <c r="CH24" s="19"/>
      <c r="CI24" s="19">
        <v>0</v>
      </c>
      <c r="CJ24" s="19">
        <v>167.9</v>
      </c>
      <c r="CK24" s="19">
        <v>145.62174999999999</v>
      </c>
      <c r="CL24" s="19">
        <v>134.84691000000001</v>
      </c>
      <c r="CM24" s="19">
        <v>33.053089999999997</v>
      </c>
      <c r="CN24" s="19">
        <v>8.1</v>
      </c>
      <c r="CO24" s="19">
        <v>5.1333399999999996</v>
      </c>
      <c r="CP24" s="19">
        <v>5.1333399999999996</v>
      </c>
      <c r="CQ24" s="19">
        <v>2.9666600000000001</v>
      </c>
      <c r="CR24" s="19">
        <v>6.6</v>
      </c>
      <c r="CS24" s="19">
        <v>2.8177599999999998</v>
      </c>
      <c r="CT24" s="19">
        <v>2.8177599999999998</v>
      </c>
      <c r="CU24" s="19">
        <v>3.7822399999999998</v>
      </c>
      <c r="CV24" s="19"/>
      <c r="CW24" s="19"/>
      <c r="CX24" s="19"/>
      <c r="CY24" s="19">
        <v>0</v>
      </c>
      <c r="CZ24" s="19">
        <v>7.1</v>
      </c>
      <c r="DA24" s="19">
        <v>6.8787000000000003</v>
      </c>
      <c r="DB24" s="19">
        <v>6.8787000000000003</v>
      </c>
      <c r="DC24" s="19">
        <v>0.2213</v>
      </c>
      <c r="DD24" s="19">
        <v>12</v>
      </c>
      <c r="DE24" s="19">
        <v>9.1296099999999996</v>
      </c>
      <c r="DF24" s="19"/>
      <c r="DG24" s="19">
        <v>12</v>
      </c>
      <c r="DH24" s="19">
        <v>50.7</v>
      </c>
      <c r="DI24" s="19">
        <v>50</v>
      </c>
      <c r="DJ24" s="19">
        <v>45.050179999999997</v>
      </c>
      <c r="DK24" s="19">
        <v>5.6498200000000001</v>
      </c>
      <c r="DL24" s="19"/>
      <c r="DM24" s="19"/>
      <c r="DN24" s="19"/>
      <c r="DO24" s="19">
        <v>0</v>
      </c>
      <c r="DP24" s="19"/>
      <c r="DQ24" s="19"/>
      <c r="DR24" s="19"/>
      <c r="DS24" s="19">
        <v>0</v>
      </c>
      <c r="DT24" s="19"/>
      <c r="DU24" s="19"/>
      <c r="DV24" s="19"/>
      <c r="DW24" s="19">
        <v>0</v>
      </c>
      <c r="DX24" s="19"/>
      <c r="DY24" s="19"/>
      <c r="DZ24" s="19"/>
      <c r="EA24" s="19">
        <v>0</v>
      </c>
      <c r="EB24" s="19">
        <v>60.6</v>
      </c>
      <c r="EC24" s="19">
        <v>58.653489999999998</v>
      </c>
      <c r="ED24" s="19">
        <v>67.341440000000006</v>
      </c>
      <c r="EE24" s="19">
        <v>-6.7414399999999999</v>
      </c>
      <c r="EF24" s="19">
        <v>76.5</v>
      </c>
      <c r="EG24" s="19">
        <v>110.26321</v>
      </c>
      <c r="EH24" s="19">
        <v>110.26309000000001</v>
      </c>
      <c r="EI24" s="19">
        <v>-33.763089999999998</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52.8</v>
      </c>
      <c r="FE24" s="19">
        <v>39.74783</v>
      </c>
      <c r="FF24" s="19">
        <v>39.74783</v>
      </c>
      <c r="FG24" s="19">
        <v>13.05217</v>
      </c>
      <c r="FH24" s="19">
        <v>129.9</v>
      </c>
      <c r="FI24" s="19">
        <v>138.42959999999999</v>
      </c>
      <c r="FJ24" s="19"/>
      <c r="FK24" s="19">
        <v>129.9</v>
      </c>
      <c r="FL24" s="19">
        <v>0</v>
      </c>
      <c r="FM24" s="19"/>
      <c r="FN24" s="19"/>
      <c r="FO24" s="19">
        <v>0</v>
      </c>
      <c r="FP24" s="19">
        <v>18.2</v>
      </c>
      <c r="FQ24" s="19">
        <v>17.562139999999999</v>
      </c>
      <c r="FR24" s="19">
        <v>17.562139999999999</v>
      </c>
      <c r="FS24" s="19">
        <v>0.63785999999999998</v>
      </c>
      <c r="FT24" s="19">
        <v>12.2</v>
      </c>
      <c r="FU24" s="19">
        <v>12</v>
      </c>
      <c r="FV24" s="19">
        <v>12</v>
      </c>
      <c r="FW24" s="19">
        <v>0.2</v>
      </c>
      <c r="FX24" s="19">
        <v>92</v>
      </c>
      <c r="FY24" s="19">
        <v>79.573189999999997</v>
      </c>
      <c r="FZ24" s="19">
        <v>73.685419999999993</v>
      </c>
      <c r="GA24" s="19">
        <v>18.314579999999999</v>
      </c>
      <c r="GB24" s="19">
        <v>123.4</v>
      </c>
      <c r="GC24" s="19">
        <v>184.91498000000001</v>
      </c>
      <c r="GD24" s="19">
        <v>184.91498000000001</v>
      </c>
      <c r="GE24" s="19">
        <v>-61.514980000000001</v>
      </c>
      <c r="GF24" s="19">
        <v>123.2</v>
      </c>
      <c r="GG24" s="19">
        <v>184.91498000000001</v>
      </c>
      <c r="GH24" s="19">
        <v>184.91498000000001</v>
      </c>
      <c r="GI24" s="19">
        <v>-61.714979999999997</v>
      </c>
      <c r="GJ24" s="19">
        <v>152.4</v>
      </c>
      <c r="GK24" s="19">
        <v>185.47028</v>
      </c>
      <c r="GL24" s="19">
        <v>185.47028</v>
      </c>
      <c r="GM24" s="19">
        <v>-33.070279999999997</v>
      </c>
      <c r="GN24" s="19">
        <v>108.6</v>
      </c>
      <c r="GO24" s="19">
        <v>110.37475999999999</v>
      </c>
      <c r="GP24" s="19">
        <v>100.68714</v>
      </c>
      <c r="GQ24" s="19">
        <v>7.9128600000000002</v>
      </c>
      <c r="GR24" s="19">
        <v>0</v>
      </c>
      <c r="GS24" s="19">
        <v>7.9823300000000001</v>
      </c>
      <c r="GT24" s="19">
        <v>7.9823300000000001</v>
      </c>
      <c r="GU24" s="19">
        <v>-7.9823300000000001</v>
      </c>
      <c r="GV24" s="19">
        <v>9</v>
      </c>
      <c r="GW24" s="19">
        <v>8.3742199999999993</v>
      </c>
      <c r="GX24" s="19">
        <v>8.3742099999999997</v>
      </c>
      <c r="GY24" s="19">
        <v>0.62578999999999996</v>
      </c>
      <c r="GZ24" s="19">
        <v>0</v>
      </c>
      <c r="HA24" s="19"/>
      <c r="HB24" s="19"/>
      <c r="HC24" s="19">
        <v>0</v>
      </c>
      <c r="HD24" s="19">
        <v>22.1</v>
      </c>
      <c r="HE24" s="19">
        <v>21.751460000000002</v>
      </c>
      <c r="HF24" s="19">
        <v>21.751460000000002</v>
      </c>
      <c r="HG24" s="19">
        <v>0.34854000000000002</v>
      </c>
      <c r="HH24" s="19">
        <v>2</v>
      </c>
      <c r="HI24" s="19">
        <v>1.97359</v>
      </c>
      <c r="HJ24" s="19">
        <v>1.97359</v>
      </c>
      <c r="HK24" s="19">
        <v>2.6409999999999999E-2</v>
      </c>
      <c r="HL24" s="19"/>
      <c r="HM24" s="19"/>
      <c r="HN24" s="19"/>
      <c r="HO24" s="19">
        <v>0</v>
      </c>
      <c r="HP24" s="19">
        <v>65.099999999999994</v>
      </c>
      <c r="HQ24" s="19">
        <v>86.922650000000004</v>
      </c>
      <c r="HR24" s="19">
        <v>61.64414</v>
      </c>
      <c r="HS24" s="19">
        <v>3.4558599999999999</v>
      </c>
      <c r="HT24" s="19"/>
      <c r="HU24" s="19"/>
      <c r="HV24" s="19"/>
      <c r="HW24" s="19">
        <v>0</v>
      </c>
      <c r="HX24" s="19"/>
      <c r="HY24" s="19"/>
      <c r="HZ24" s="19"/>
      <c r="IA24" s="19">
        <v>0</v>
      </c>
      <c r="IB24" s="19">
        <v>86.7</v>
      </c>
      <c r="IC24" s="19">
        <v>60.74738</v>
      </c>
      <c r="ID24" s="19">
        <v>58.535969999999999</v>
      </c>
      <c r="IE24" s="19">
        <v>28.16403</v>
      </c>
      <c r="IF24" s="19">
        <v>0</v>
      </c>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96.4</v>
      </c>
      <c r="JE24" s="19">
        <v>109.5651</v>
      </c>
      <c r="JF24" s="19">
        <v>92.46</v>
      </c>
      <c r="JG24" s="19">
        <v>3.94</v>
      </c>
      <c r="JH24" s="19">
        <v>112.1</v>
      </c>
      <c r="JI24" s="19">
        <v>147.09648000000001</v>
      </c>
      <c r="JJ24" s="19">
        <v>185.29451</v>
      </c>
      <c r="JK24" s="19">
        <v>-73.194509999999994</v>
      </c>
      <c r="JL24" s="19">
        <v>112.2</v>
      </c>
      <c r="JM24" s="19">
        <v>147.09648000000001</v>
      </c>
      <c r="JN24" s="19">
        <v>185.29451</v>
      </c>
      <c r="JO24" s="19">
        <v>-73.09451</v>
      </c>
      <c r="JP24" s="19">
        <v>112.5</v>
      </c>
      <c r="JQ24" s="19">
        <v>147.09648000000001</v>
      </c>
      <c r="JR24" s="19">
        <v>185.29451</v>
      </c>
      <c r="JS24" s="19">
        <v>-72.794510000000002</v>
      </c>
      <c r="JT24" s="19">
        <v>193.1</v>
      </c>
      <c r="JU24" s="19">
        <v>221.30731</v>
      </c>
      <c r="JV24" s="19">
        <v>278.77641999999997</v>
      </c>
      <c r="JW24" s="19">
        <v>-85.676419999999993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c r="LE24" s="19"/>
      <c r="LF24" s="19"/>
      <c r="LG24" s="19">
        <v>0</v>
      </c>
      <c r="LH24" s="19">
        <v>61.6</v>
      </c>
      <c r="LI24" s="19">
        <v>67.504850000000005</v>
      </c>
      <c r="LJ24" s="19">
        <v>134.60194000000001</v>
      </c>
      <c r="LK24" s="19">
        <v>-73.001940000000005</v>
      </c>
      <c r="LL24" s="19">
        <v>75.099999999999994</v>
      </c>
      <c r="LM24" s="19">
        <v>92.444500000000005</v>
      </c>
      <c r="LN24" s="19">
        <v>67.817800000000005</v>
      </c>
      <c r="LO24" s="19">
        <v>7.2821999999999996</v>
      </c>
      <c r="LP24" s="19">
        <v>66.400000000000006</v>
      </c>
      <c r="LQ24" s="19">
        <v>67.133979999999994</v>
      </c>
      <c r="LR24" s="19">
        <v>67.133979999999994</v>
      </c>
      <c r="LS24" s="19">
        <v>-0.73397999999999997</v>
      </c>
      <c r="LT24" s="19">
        <v>75.099999999999994</v>
      </c>
      <c r="LU24" s="19">
        <v>72.37388</v>
      </c>
      <c r="LV24" s="19">
        <v>62.648949999999999</v>
      </c>
      <c r="LW24" s="19">
        <v>12.45105</v>
      </c>
      <c r="LX24" s="19">
        <v>29.8</v>
      </c>
      <c r="LY24" s="19">
        <v>29.951460000000001</v>
      </c>
      <c r="LZ24" s="19">
        <v>29.687480000000001</v>
      </c>
      <c r="MA24" s="19">
        <v>0.11252</v>
      </c>
      <c r="MB24" s="19"/>
      <c r="MC24" s="19"/>
      <c r="MD24" s="19"/>
      <c r="ME24" s="19">
        <v>0</v>
      </c>
      <c r="MF24" s="19"/>
      <c r="MG24" s="19"/>
      <c r="MH24" s="19"/>
      <c r="MI24" s="19">
        <v>0</v>
      </c>
      <c r="MJ24" s="19"/>
      <c r="MK24" s="19"/>
      <c r="ML24" s="19"/>
      <c r="MM24" s="19">
        <v>0</v>
      </c>
      <c r="MN24" s="19">
        <v>146.6</v>
      </c>
      <c r="MO24" s="19">
        <v>151.08876000000001</v>
      </c>
      <c r="MP24" s="19">
        <v>151.08876000000001</v>
      </c>
      <c r="MQ24" s="19">
        <v>-4.4887600000000001</v>
      </c>
      <c r="MR24" s="19">
        <v>148.9</v>
      </c>
      <c r="MS24" s="19">
        <v>151.08876000000001</v>
      </c>
      <c r="MT24" s="19">
        <v>151.08876000000001</v>
      </c>
      <c r="MU24" s="19">
        <v>-2.1887599999999998</v>
      </c>
      <c r="MV24" s="19">
        <v>149.69999999999999</v>
      </c>
      <c r="MW24" s="19">
        <v>151.54248000000001</v>
      </c>
      <c r="MX24" s="19">
        <v>151.54248000000001</v>
      </c>
      <c r="MY24" s="19">
        <v>-1.8424799999999999</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217.4</v>
      </c>
      <c r="NU24" s="19">
        <v>206.29038</v>
      </c>
      <c r="NV24" s="19">
        <v>206.29037</v>
      </c>
      <c r="NW24" s="19">
        <v>11.109629999999999</v>
      </c>
      <c r="NX24" s="19">
        <v>104.1</v>
      </c>
      <c r="NY24" s="19">
        <v>103.45493</v>
      </c>
      <c r="NZ24" s="19">
        <v>103.45493</v>
      </c>
      <c r="OA24" s="19">
        <v>0.64507000000000003</v>
      </c>
      <c r="OB24" s="19">
        <v>0.2</v>
      </c>
      <c r="OC24" s="19"/>
      <c r="OD24" s="19">
        <v>0.11600000000000001</v>
      </c>
      <c r="OE24" s="19">
        <v>8.4000000000000005E-2</v>
      </c>
      <c r="OF24" s="19">
        <v>98.2</v>
      </c>
      <c r="OG24" s="19">
        <v>76</v>
      </c>
      <c r="OH24" s="19">
        <v>83.5</v>
      </c>
      <c r="OI24" s="19">
        <v>14.7</v>
      </c>
      <c r="OJ24" s="19">
        <v>80.599999999999994</v>
      </c>
      <c r="OK24" s="19"/>
      <c r="OL24" s="19">
        <v>79.887</v>
      </c>
      <c r="OM24" s="19">
        <v>0.71299999999999997</v>
      </c>
      <c r="ON24" s="19">
        <v>12.4</v>
      </c>
      <c r="OO24" s="19">
        <v>14.53</v>
      </c>
      <c r="OP24" s="19">
        <v>14.53</v>
      </c>
      <c r="OQ24" s="19">
        <v>-2.13</v>
      </c>
      <c r="OR24" s="19">
        <v>0.1</v>
      </c>
      <c r="OS24" s="19"/>
      <c r="OT24" s="19"/>
      <c r="OU24" s="19">
        <v>0.1</v>
      </c>
      <c r="OV24" s="19"/>
      <c r="OW24" s="19"/>
      <c r="OX24" s="19"/>
      <c r="OY24" s="19">
        <v>0</v>
      </c>
      <c r="OZ24" s="19"/>
      <c r="PA24" s="19"/>
      <c r="PB24" s="19"/>
      <c r="PC24" s="19">
        <v>0</v>
      </c>
      <c r="PD24" s="19">
        <v>9.9</v>
      </c>
      <c r="PE24" s="19">
        <v>9</v>
      </c>
      <c r="PF24" s="19">
        <v>9</v>
      </c>
      <c r="PG24" s="19">
        <v>0.9</v>
      </c>
      <c r="PH24" s="19">
        <v>3.7</v>
      </c>
      <c r="PI24" s="19">
        <v>2.3068</v>
      </c>
      <c r="PJ24" s="19">
        <v>1.46</v>
      </c>
      <c r="PK24" s="19">
        <v>2.2400000000000002</v>
      </c>
      <c r="PL24" s="19">
        <v>195.4</v>
      </c>
      <c r="PM24" s="19"/>
      <c r="PN24" s="19">
        <v>198</v>
      </c>
      <c r="PO24" s="19">
        <v>-2.6</v>
      </c>
      <c r="PP24" s="19">
        <v>0.5</v>
      </c>
      <c r="PQ24" s="19">
        <v>0.4</v>
      </c>
      <c r="PR24" s="19">
        <v>0.4</v>
      </c>
      <c r="PS24" s="19">
        <v>0.1</v>
      </c>
      <c r="PT24" s="19">
        <v>1.9</v>
      </c>
      <c r="PU24" s="19">
        <v>1.5</v>
      </c>
      <c r="PV24" s="19">
        <v>1.5</v>
      </c>
      <c r="PW24" s="19">
        <v>0.4</v>
      </c>
      <c r="PX24" s="19">
        <v>4.7</v>
      </c>
      <c r="PY24" s="19">
        <v>4.5999999999999996</v>
      </c>
      <c r="PZ24" s="19">
        <v>4.5999999999999996</v>
      </c>
      <c r="QA24" s="19">
        <v>0.1</v>
      </c>
      <c r="QB24" s="19">
        <v>20.5</v>
      </c>
      <c r="QC24" s="19">
        <v>19.417480000000001</v>
      </c>
      <c r="QD24" s="19">
        <v>19.417480000000001</v>
      </c>
      <c r="QE24" s="19">
        <v>1.0825199999999999</v>
      </c>
      <c r="QF24" s="19">
        <v>4.7</v>
      </c>
      <c r="QG24" s="19">
        <v>4.5</v>
      </c>
      <c r="QH24" s="19">
        <v>4.5</v>
      </c>
      <c r="QI24" s="19">
        <v>0.2</v>
      </c>
      <c r="QJ24" s="19">
        <v>7.1</v>
      </c>
      <c r="QK24" s="19">
        <v>3.1</v>
      </c>
      <c r="QL24" s="19">
        <v>3.1</v>
      </c>
      <c r="QM24" s="19">
        <v>4</v>
      </c>
      <c r="QN24" s="19">
        <v>0</v>
      </c>
      <c r="QO24" s="19">
        <v>3.5</v>
      </c>
      <c r="QP24" s="19">
        <v>3.5</v>
      </c>
      <c r="QQ24" s="19">
        <v>-3.5</v>
      </c>
      <c r="QR24" s="19">
        <v>18.5</v>
      </c>
      <c r="QS24" s="19">
        <v>17.864080000000001</v>
      </c>
      <c r="QT24" s="19">
        <v>17.864080000000001</v>
      </c>
      <c r="QU24" s="19">
        <v>0.63592000000000004</v>
      </c>
      <c r="QV24" s="19">
        <v>15.3</v>
      </c>
      <c r="QW24" s="19"/>
      <c r="QX24" s="19">
        <v>15.738</v>
      </c>
      <c r="QY24" s="19">
        <v>-0.438</v>
      </c>
      <c r="QZ24" s="19">
        <v>18.600000000000001</v>
      </c>
      <c r="RA24" s="19"/>
      <c r="RB24" s="19">
        <v>18.879000000000001</v>
      </c>
      <c r="RC24" s="19">
        <v>-0.27900000000000003</v>
      </c>
      <c r="RD24" s="19">
        <v>28.3</v>
      </c>
      <c r="RE24" s="19">
        <v>19.117999999999999</v>
      </c>
      <c r="RF24" s="19">
        <v>19.117999999999999</v>
      </c>
      <c r="RG24" s="19">
        <v>9.1820000000000004</v>
      </c>
      <c r="RH24" s="19">
        <v>73.599999999999994</v>
      </c>
      <c r="RI24" s="19">
        <v>50.076999999999998</v>
      </c>
      <c r="RJ24" s="19">
        <v>50.076999999999998</v>
      </c>
      <c r="RK24" s="19">
        <v>23.523</v>
      </c>
      <c r="RL24" s="19">
        <v>19.3</v>
      </c>
      <c r="RM24" s="19"/>
      <c r="RN24" s="19">
        <v>17.024999999999999</v>
      </c>
      <c r="RO24" s="19">
        <v>2.2749999999999999</v>
      </c>
      <c r="RP24" s="19">
        <v>2</v>
      </c>
      <c r="RQ24" s="19">
        <v>2.4990000000000001</v>
      </c>
      <c r="RR24" s="19">
        <v>2.4990000000000001</v>
      </c>
      <c r="RS24" s="19">
        <v>-0.499</v>
      </c>
      <c r="RT24" s="19">
        <v>10.4</v>
      </c>
      <c r="RU24" s="19">
        <v>14.05134</v>
      </c>
      <c r="RV24" s="19">
        <v>13.53983</v>
      </c>
      <c r="RW24" s="19">
        <v>-3.1398299999999999</v>
      </c>
      <c r="RX24" s="19">
        <v>1.2</v>
      </c>
      <c r="RY24" s="19">
        <v>1.84</v>
      </c>
      <c r="RZ24" s="19">
        <v>1.84</v>
      </c>
      <c r="SA24" s="19">
        <v>-0.64</v>
      </c>
      <c r="SB24" s="19">
        <v>0.4</v>
      </c>
      <c r="SC24" s="19">
        <v>0.4</v>
      </c>
      <c r="SD24" s="19">
        <v>0.4</v>
      </c>
      <c r="SE24" s="19">
        <v>0</v>
      </c>
      <c r="SF24" s="19">
        <v>8.4</v>
      </c>
      <c r="SG24" s="19">
        <v>7.3</v>
      </c>
      <c r="SH24" s="19">
        <v>7.3</v>
      </c>
      <c r="SI24" s="19">
        <v>1.1000000000000001</v>
      </c>
      <c r="SJ24" s="19">
        <v>2.6</v>
      </c>
      <c r="SK24" s="19">
        <v>2.2999999999999998</v>
      </c>
      <c r="SL24" s="19">
        <v>2.2999999999999998</v>
      </c>
      <c r="SM24" s="19">
        <v>0.3</v>
      </c>
      <c r="SN24" s="19">
        <v>10.7</v>
      </c>
      <c r="SO24" s="19">
        <v>7</v>
      </c>
      <c r="SP24" s="19">
        <v>7</v>
      </c>
      <c r="SQ24" s="19">
        <v>3.7</v>
      </c>
      <c r="SR24" s="19">
        <v>14.3</v>
      </c>
      <c r="SS24" s="19">
        <v>10</v>
      </c>
      <c r="ST24" s="19">
        <v>10</v>
      </c>
      <c r="SU24" s="19">
        <v>4.3</v>
      </c>
      <c r="SV24" s="19">
        <v>17</v>
      </c>
      <c r="SW24" s="19">
        <v>14.077669999999999</v>
      </c>
      <c r="SX24" s="19">
        <v>14.077669999999999</v>
      </c>
      <c r="SY24" s="19">
        <v>2.9223300000000001</v>
      </c>
      <c r="SZ24" s="19">
        <v>1</v>
      </c>
      <c r="TA24" s="19">
        <v>9.8360000000000003</v>
      </c>
      <c r="TB24" s="19">
        <v>9.8360000000000003</v>
      </c>
      <c r="TC24" s="19">
        <v>-8.8360000000000003</v>
      </c>
      <c r="TD24" s="19">
        <v>7</v>
      </c>
      <c r="TE24" s="19">
        <v>11.7</v>
      </c>
      <c r="TF24" s="19">
        <v>12.284000000000001</v>
      </c>
      <c r="TG24" s="19">
        <v>-5.2839999999999998</v>
      </c>
      <c r="TH24" s="19">
        <v>36.299999999999997</v>
      </c>
      <c r="TI24" s="19"/>
      <c r="TJ24" s="19">
        <v>36.520000000000003</v>
      </c>
      <c r="TK24" s="19">
        <v>-0.22</v>
      </c>
      <c r="TL24" s="19">
        <v>70.3</v>
      </c>
      <c r="TM24" s="19">
        <v>29.2</v>
      </c>
      <c r="TN24" s="19">
        <v>25.827999999999999</v>
      </c>
      <c r="TO24" s="19">
        <v>44.472000000000001</v>
      </c>
      <c r="TP24" s="19">
        <v>84</v>
      </c>
      <c r="TQ24" s="19">
        <v>49.1</v>
      </c>
      <c r="TR24" s="19">
        <v>46.64</v>
      </c>
      <c r="TS24" s="19">
        <v>37.36</v>
      </c>
      <c r="TT24" s="19">
        <v>10.1</v>
      </c>
      <c r="TU24" s="19">
        <v>2.4009999999999998</v>
      </c>
      <c r="TV24" s="19">
        <v>2.4009999999999998</v>
      </c>
      <c r="TW24" s="19">
        <v>7.6989999999999998</v>
      </c>
      <c r="TX24" s="19">
        <v>4.4000000000000004</v>
      </c>
      <c r="TY24" s="19">
        <v>2.133</v>
      </c>
      <c r="TZ24" s="19">
        <v>2.133</v>
      </c>
      <c r="UA24" s="19">
        <v>2.2669999999999999</v>
      </c>
      <c r="UB24" s="19">
        <v>10.5</v>
      </c>
      <c r="UC24" s="19">
        <v>8</v>
      </c>
      <c r="UD24" s="19">
        <v>8</v>
      </c>
      <c r="UE24" s="19">
        <v>2.5</v>
      </c>
      <c r="UF24" s="19">
        <v>6.3</v>
      </c>
      <c r="UG24" s="19">
        <v>2.5</v>
      </c>
      <c r="UH24" s="19">
        <v>2.5</v>
      </c>
      <c r="UI24" s="19">
        <v>3.8</v>
      </c>
      <c r="UJ24" s="19">
        <v>8</v>
      </c>
      <c r="UK24" s="19">
        <v>7.7</v>
      </c>
      <c r="UL24" s="19">
        <v>7.7</v>
      </c>
      <c r="UM24" s="19">
        <v>0.3</v>
      </c>
      <c r="UN24" s="19">
        <v>5.0999999999999996</v>
      </c>
      <c r="UO24" s="19">
        <v>5</v>
      </c>
      <c r="UP24" s="19">
        <v>5</v>
      </c>
      <c r="UQ24" s="19">
        <v>0.1</v>
      </c>
      <c r="UR24" s="19">
        <v>5.8</v>
      </c>
      <c r="US24" s="19">
        <v>5.5</v>
      </c>
      <c r="UT24" s="19">
        <v>5.5</v>
      </c>
      <c r="UU24" s="19">
        <v>0.3</v>
      </c>
      <c r="UV24" s="19">
        <v>5.8</v>
      </c>
      <c r="UW24" s="19">
        <v>5.7</v>
      </c>
      <c r="UX24" s="19">
        <v>5.7</v>
      </c>
      <c r="UY24" s="19">
        <v>0.1</v>
      </c>
      <c r="UZ24" s="19">
        <v>9.1999999999999993</v>
      </c>
      <c r="VA24" s="19">
        <v>12.722</v>
      </c>
      <c r="VB24" s="19">
        <v>12.722</v>
      </c>
      <c r="VC24" s="19">
        <v>-3.5219999999999998</v>
      </c>
      <c r="VD24" s="19">
        <v>253.1</v>
      </c>
      <c r="VE24" s="19"/>
      <c r="VF24" s="19">
        <v>235.077</v>
      </c>
      <c r="VG24" s="19">
        <v>18.023</v>
      </c>
      <c r="VH24" s="19">
        <v>9.5</v>
      </c>
      <c r="VI24" s="19"/>
      <c r="VJ24" s="19">
        <v>12.699</v>
      </c>
      <c r="VK24" s="19">
        <v>-3.1989999999999998</v>
      </c>
      <c r="VL24" s="19">
        <v>142.5</v>
      </c>
      <c r="VM24" s="19"/>
      <c r="VN24" s="19">
        <v>144.34200000000001</v>
      </c>
      <c r="VO24" s="19">
        <v>-1.8420000000000001</v>
      </c>
      <c r="VP24" s="19">
        <v>0.6</v>
      </c>
      <c r="VQ24" s="19">
        <v>0.6</v>
      </c>
      <c r="VR24" s="19">
        <v>0.6</v>
      </c>
      <c r="VS24" s="19">
        <v>0</v>
      </c>
      <c r="VT24" s="19">
        <v>31.4</v>
      </c>
      <c r="VU24" s="19">
        <v>6.7</v>
      </c>
      <c r="VV24" s="19">
        <v>18</v>
      </c>
      <c r="VW24" s="19">
        <v>13.4</v>
      </c>
      <c r="VX24" s="19">
        <v>33.200000000000003</v>
      </c>
      <c r="VY24" s="19">
        <v>12.4</v>
      </c>
      <c r="VZ24" s="19">
        <v>17</v>
      </c>
      <c r="WA24" s="19">
        <v>16.2</v>
      </c>
      <c r="WB24" s="19">
        <v>102.8</v>
      </c>
      <c r="WC24" s="19"/>
      <c r="WD24" s="19">
        <v>105.872</v>
      </c>
      <c r="WE24" s="19">
        <v>-3.0720000000000001</v>
      </c>
      <c r="WF24" s="19">
        <v>2.2000000000000002</v>
      </c>
      <c r="WG24" s="19">
        <v>2.9009999999999998</v>
      </c>
      <c r="WH24" s="19">
        <v>2.9009999999999998</v>
      </c>
      <c r="WI24" s="19">
        <v>-0.70099999999999996</v>
      </c>
      <c r="WJ24" s="19">
        <v>2.4</v>
      </c>
      <c r="WK24" s="19">
        <v>2.4</v>
      </c>
      <c r="WL24" s="19">
        <v>2.4</v>
      </c>
      <c r="WM24" s="19">
        <v>0</v>
      </c>
      <c r="WN24" s="19">
        <v>2</v>
      </c>
      <c r="WO24" s="19">
        <v>2.4</v>
      </c>
      <c r="WP24" s="19">
        <v>2.4</v>
      </c>
      <c r="WQ24" s="19">
        <v>-0.4</v>
      </c>
      <c r="WR24" s="19">
        <v>2.1</v>
      </c>
      <c r="WS24" s="19">
        <v>2.8</v>
      </c>
      <c r="WT24" s="19">
        <v>2.8</v>
      </c>
      <c r="WU24" s="19">
        <v>-0.7</v>
      </c>
      <c r="WV24" s="19">
        <v>9.6999999999999993</v>
      </c>
      <c r="WW24" s="19"/>
      <c r="WX24" s="19">
        <v>11.942</v>
      </c>
      <c r="WY24" s="19">
        <v>-2.242</v>
      </c>
      <c r="WZ24" s="19">
        <v>7</v>
      </c>
      <c r="XA24" s="19">
        <v>6.8</v>
      </c>
      <c r="XB24" s="19">
        <v>6.8</v>
      </c>
      <c r="XC24" s="19">
        <v>0.2</v>
      </c>
      <c r="XD24" s="19">
        <v>19.5</v>
      </c>
      <c r="XE24" s="19">
        <v>18.4466</v>
      </c>
      <c r="XF24" s="19">
        <v>18.4466</v>
      </c>
      <c r="XG24" s="19">
        <v>1.0533999999999999</v>
      </c>
      <c r="XH24" s="19">
        <v>6</v>
      </c>
      <c r="XI24" s="19">
        <v>10.7</v>
      </c>
      <c r="XJ24" s="19">
        <v>10.7</v>
      </c>
      <c r="XK24" s="19">
        <v>-4.7</v>
      </c>
      <c r="XL24" s="19">
        <v>29.4</v>
      </c>
      <c r="XM24" s="19">
        <v>29</v>
      </c>
      <c r="XN24" s="19">
        <v>29</v>
      </c>
      <c r="XO24" s="19">
        <v>0.4</v>
      </c>
      <c r="XP24" s="19">
        <v>31.9</v>
      </c>
      <c r="XQ24" s="19">
        <v>29</v>
      </c>
      <c r="XR24" s="19">
        <v>29</v>
      </c>
      <c r="XS24" s="19">
        <v>2.9</v>
      </c>
      <c r="XT24" s="19"/>
      <c r="XU24" s="19"/>
      <c r="XV24" s="19"/>
      <c r="XW24" s="19">
        <v>0</v>
      </c>
      <c r="XX24" s="19">
        <v>18.7</v>
      </c>
      <c r="XY24" s="19">
        <v>19.5</v>
      </c>
      <c r="XZ24" s="19">
        <v>19.5</v>
      </c>
      <c r="YA24" s="19">
        <v>-0.8</v>
      </c>
      <c r="YB24" s="19">
        <v>5.6</v>
      </c>
      <c r="YC24" s="19">
        <v>7.43</v>
      </c>
      <c r="YD24" s="19">
        <v>7.43</v>
      </c>
      <c r="YE24" s="19">
        <v>-1.83</v>
      </c>
      <c r="YF24" s="19">
        <v>9.9</v>
      </c>
      <c r="YG24" s="19">
        <v>11</v>
      </c>
      <c r="YH24" s="19">
        <v>11</v>
      </c>
      <c r="YI24" s="19">
        <v>-1.1000000000000001</v>
      </c>
    </row>
    <row r="25" spans="1:659" ht="24" customHeight="1" x14ac:dyDescent="0.3">
      <c r="A25" s="1"/>
      <c r="B25" s="13" t="s">
        <v>65</v>
      </c>
      <c r="C25" s="13" t="s">
        <v>772</v>
      </c>
      <c r="D25" s="14">
        <v>145.6</v>
      </c>
      <c r="E25" s="14">
        <v>38.998959999999997</v>
      </c>
      <c r="F25" s="14">
        <v>64.733940000000004</v>
      </c>
      <c r="G25" s="14">
        <v>80.866060000000004</v>
      </c>
      <c r="H25" s="14">
        <v>587.9</v>
      </c>
      <c r="I25" s="14">
        <v>553.51432999999997</v>
      </c>
      <c r="J25" s="14">
        <v>553.51417000000004</v>
      </c>
      <c r="K25" s="14">
        <v>34.385829999999999</v>
      </c>
      <c r="L25" s="14">
        <v>201.9</v>
      </c>
      <c r="M25" s="14">
        <v>180.06805</v>
      </c>
      <c r="N25" s="14">
        <v>180.06800000000001</v>
      </c>
      <c r="O25" s="14">
        <v>21.832000000000001</v>
      </c>
      <c r="P25" s="14"/>
      <c r="Q25" s="14"/>
      <c r="R25" s="14"/>
      <c r="S25" s="14">
        <v>0</v>
      </c>
      <c r="T25" s="14"/>
      <c r="U25" s="14"/>
      <c r="V25" s="14"/>
      <c r="W25" s="14">
        <v>0</v>
      </c>
      <c r="X25" s="14">
        <v>45</v>
      </c>
      <c r="Y25" s="14">
        <v>25.10624</v>
      </c>
      <c r="Z25" s="14">
        <v>12.09104</v>
      </c>
      <c r="AA25" s="14">
        <v>32.90896</v>
      </c>
      <c r="AB25" s="14">
        <v>148.30000000000001</v>
      </c>
      <c r="AC25" s="14">
        <v>144.07400000000001</v>
      </c>
      <c r="AD25" s="14">
        <v>112.44799999999999</v>
      </c>
      <c r="AE25" s="14">
        <v>35.851999999999997</v>
      </c>
      <c r="AF25" s="14"/>
      <c r="AG25" s="14"/>
      <c r="AH25" s="14"/>
      <c r="AI25" s="14">
        <v>0</v>
      </c>
      <c r="AJ25" s="14"/>
      <c r="AK25" s="14"/>
      <c r="AL25" s="14"/>
      <c r="AM25" s="14">
        <v>0</v>
      </c>
      <c r="AN25" s="14">
        <v>128.5</v>
      </c>
      <c r="AO25" s="14">
        <v>135.58384000000001</v>
      </c>
      <c r="AP25" s="14">
        <v>196.22801999999999</v>
      </c>
      <c r="AQ25" s="14">
        <v>-67.728020000000001</v>
      </c>
      <c r="AR25" s="14">
        <v>128.6</v>
      </c>
      <c r="AS25" s="14">
        <v>135.58384000000001</v>
      </c>
      <c r="AT25" s="14">
        <v>196.22801999999999</v>
      </c>
      <c r="AU25" s="14">
        <v>-67.628020000000006</v>
      </c>
      <c r="AV25" s="14">
        <v>128.30000000000001</v>
      </c>
      <c r="AW25" s="14">
        <v>135.58384000000001</v>
      </c>
      <c r="AX25" s="14">
        <v>196.22801999999999</v>
      </c>
      <c r="AY25" s="14">
        <v>-67.928020000000004</v>
      </c>
      <c r="AZ25" s="14">
        <v>223.9</v>
      </c>
      <c r="BA25" s="14">
        <v>203.98649</v>
      </c>
      <c r="BB25" s="14">
        <v>295.22593000000001</v>
      </c>
      <c r="BC25" s="14">
        <v>-71.32593</v>
      </c>
      <c r="BD25" s="14">
        <v>214.5</v>
      </c>
      <c r="BE25" s="14">
        <v>207.04164</v>
      </c>
      <c r="BF25" s="14">
        <v>207.04164</v>
      </c>
      <c r="BG25" s="14">
        <v>7.4583599999999999</v>
      </c>
      <c r="BH25" s="14">
        <v>110.4</v>
      </c>
      <c r="BI25" s="14">
        <v>103.8317</v>
      </c>
      <c r="BJ25" s="14">
        <v>103.83168999999999</v>
      </c>
      <c r="BK25" s="14">
        <v>6.5683100000000003</v>
      </c>
      <c r="BL25" s="14">
        <v>250.9</v>
      </c>
      <c r="BM25" s="14">
        <v>267.74164000000002</v>
      </c>
      <c r="BN25" s="14">
        <v>193.31751</v>
      </c>
      <c r="BO25" s="14">
        <v>57.58249</v>
      </c>
      <c r="BP25" s="14">
        <v>3.1</v>
      </c>
      <c r="BQ25" s="14">
        <v>3.4527100000000002</v>
      </c>
      <c r="BR25" s="14">
        <v>3.4527100000000002</v>
      </c>
      <c r="BS25" s="14">
        <v>-0.35271000000000002</v>
      </c>
      <c r="BT25" s="14"/>
      <c r="BU25" s="14"/>
      <c r="BV25" s="14"/>
      <c r="BW25" s="14">
        <v>0</v>
      </c>
      <c r="BX25" s="14"/>
      <c r="BY25" s="14"/>
      <c r="BZ25" s="14"/>
      <c r="CA25" s="14">
        <v>0</v>
      </c>
      <c r="CB25" s="14"/>
      <c r="CC25" s="14"/>
      <c r="CD25" s="14"/>
      <c r="CE25" s="14">
        <v>0</v>
      </c>
      <c r="CF25" s="14"/>
      <c r="CG25" s="14"/>
      <c r="CH25" s="14"/>
      <c r="CI25" s="14">
        <v>0</v>
      </c>
      <c r="CJ25" s="14">
        <v>165.1</v>
      </c>
      <c r="CK25" s="14">
        <v>145.62174999999999</v>
      </c>
      <c r="CL25" s="14">
        <v>134.84691000000001</v>
      </c>
      <c r="CM25" s="14">
        <v>30.25309</v>
      </c>
      <c r="CN25" s="14">
        <v>7.5</v>
      </c>
      <c r="CO25" s="14">
        <v>5.1333399999999996</v>
      </c>
      <c r="CP25" s="14">
        <v>5.1333399999999996</v>
      </c>
      <c r="CQ25" s="14">
        <v>2.36666</v>
      </c>
      <c r="CR25" s="14">
        <v>6.5</v>
      </c>
      <c r="CS25" s="14">
        <v>2.8177599999999998</v>
      </c>
      <c r="CT25" s="14">
        <v>2.8177599999999998</v>
      </c>
      <c r="CU25" s="14">
        <v>3.6822400000000002</v>
      </c>
      <c r="CV25" s="14"/>
      <c r="CW25" s="14"/>
      <c r="CX25" s="14"/>
      <c r="CY25" s="14">
        <v>0</v>
      </c>
      <c r="CZ25" s="14">
        <v>6.9</v>
      </c>
      <c r="DA25" s="14">
        <v>6.8787000000000003</v>
      </c>
      <c r="DB25" s="14">
        <v>6.8787000000000003</v>
      </c>
      <c r="DC25" s="14">
        <v>2.1299999999999999E-2</v>
      </c>
      <c r="DD25" s="14">
        <v>12</v>
      </c>
      <c r="DE25" s="14">
        <v>9.1296099999999996</v>
      </c>
      <c r="DF25" s="14">
        <v>14.91891</v>
      </c>
      <c r="DG25" s="14">
        <v>-2.9189099999999999</v>
      </c>
      <c r="DH25" s="14">
        <v>49.8</v>
      </c>
      <c r="DI25" s="14">
        <v>50</v>
      </c>
      <c r="DJ25" s="14">
        <v>51.161459999999998</v>
      </c>
      <c r="DK25" s="14">
        <v>-1.3614599999999999</v>
      </c>
      <c r="DL25" s="14"/>
      <c r="DM25" s="14"/>
      <c r="DN25" s="14"/>
      <c r="DO25" s="14">
        <v>0</v>
      </c>
      <c r="DP25" s="14"/>
      <c r="DQ25" s="14"/>
      <c r="DR25" s="14"/>
      <c r="DS25" s="14">
        <v>0</v>
      </c>
      <c r="DT25" s="14"/>
      <c r="DU25" s="14"/>
      <c r="DV25" s="14"/>
      <c r="DW25" s="14">
        <v>0</v>
      </c>
      <c r="DX25" s="14"/>
      <c r="DY25" s="14"/>
      <c r="DZ25" s="14"/>
      <c r="EA25" s="14">
        <v>0</v>
      </c>
      <c r="EB25" s="14">
        <v>60.1</v>
      </c>
      <c r="EC25" s="14">
        <v>58.394649999999999</v>
      </c>
      <c r="ED25" s="14">
        <v>67.79898</v>
      </c>
      <c r="EE25" s="14">
        <v>-7.6989799999999997</v>
      </c>
      <c r="EF25" s="14">
        <v>53.3</v>
      </c>
      <c r="EG25" s="14">
        <v>110.26321</v>
      </c>
      <c r="EH25" s="14">
        <v>110.26288</v>
      </c>
      <c r="EI25" s="14">
        <v>-56.962879999999998</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53.1</v>
      </c>
      <c r="FE25" s="14">
        <v>39.74783</v>
      </c>
      <c r="FF25" s="14">
        <v>39.74783</v>
      </c>
      <c r="FG25" s="14">
        <v>13.352169999999999</v>
      </c>
      <c r="FH25" s="14">
        <v>121.8</v>
      </c>
      <c r="FI25" s="14">
        <v>134.02062000000001</v>
      </c>
      <c r="FJ25" s="14"/>
      <c r="FK25" s="14">
        <v>121.8</v>
      </c>
      <c r="FL25" s="14">
        <v>0</v>
      </c>
      <c r="FM25" s="14"/>
      <c r="FN25" s="14"/>
      <c r="FO25" s="14">
        <v>0</v>
      </c>
      <c r="FP25" s="14">
        <v>18.2</v>
      </c>
      <c r="FQ25" s="14">
        <v>17.562139999999999</v>
      </c>
      <c r="FR25" s="14">
        <v>17.562139999999999</v>
      </c>
      <c r="FS25" s="14">
        <v>0.63785999999999998</v>
      </c>
      <c r="FT25" s="14">
        <v>12.2</v>
      </c>
      <c r="FU25" s="14">
        <v>12</v>
      </c>
      <c r="FV25" s="14">
        <v>12</v>
      </c>
      <c r="FW25" s="14">
        <v>0.2</v>
      </c>
      <c r="FX25" s="14">
        <v>85.6</v>
      </c>
      <c r="FY25" s="14">
        <v>79.573189999999997</v>
      </c>
      <c r="FZ25" s="14">
        <v>73.685419999999993</v>
      </c>
      <c r="GA25" s="14">
        <v>11.914580000000001</v>
      </c>
      <c r="GB25" s="14">
        <v>122.2</v>
      </c>
      <c r="GC25" s="14">
        <v>184.91498000000001</v>
      </c>
      <c r="GD25" s="14">
        <v>184.91498000000001</v>
      </c>
      <c r="GE25" s="14">
        <v>-62.714979999999997</v>
      </c>
      <c r="GF25" s="14">
        <v>122.9</v>
      </c>
      <c r="GG25" s="14">
        <v>184.91498000000001</v>
      </c>
      <c r="GH25" s="14">
        <v>184.91498000000001</v>
      </c>
      <c r="GI25" s="14">
        <v>-62.014980000000001</v>
      </c>
      <c r="GJ25" s="14">
        <v>151.69999999999999</v>
      </c>
      <c r="GK25" s="14">
        <v>185.47028</v>
      </c>
      <c r="GL25" s="14">
        <v>185.47028</v>
      </c>
      <c r="GM25" s="14">
        <v>-33.77028</v>
      </c>
      <c r="GN25" s="14">
        <v>108.2</v>
      </c>
      <c r="GO25" s="14">
        <v>110.37475999999999</v>
      </c>
      <c r="GP25" s="14">
        <v>100.68718</v>
      </c>
      <c r="GQ25" s="14">
        <v>7.5128199999999996</v>
      </c>
      <c r="GR25" s="14">
        <v>0</v>
      </c>
      <c r="GS25" s="14">
        <v>7.9823300000000001</v>
      </c>
      <c r="GT25" s="14">
        <v>7.9823300000000001</v>
      </c>
      <c r="GU25" s="14">
        <v>-7.9823300000000001</v>
      </c>
      <c r="GV25" s="14">
        <v>9</v>
      </c>
      <c r="GW25" s="14">
        <v>8.3742199999999993</v>
      </c>
      <c r="GX25" s="14">
        <v>8.3742099999999997</v>
      </c>
      <c r="GY25" s="14">
        <v>0.62578999999999996</v>
      </c>
      <c r="GZ25" s="14">
        <v>0</v>
      </c>
      <c r="HA25" s="14"/>
      <c r="HB25" s="14"/>
      <c r="HC25" s="14">
        <v>0</v>
      </c>
      <c r="HD25" s="14">
        <v>21.9</v>
      </c>
      <c r="HE25" s="14">
        <v>21.751460000000002</v>
      </c>
      <c r="HF25" s="14">
        <v>21.751460000000002</v>
      </c>
      <c r="HG25" s="14">
        <v>0.14854000000000001</v>
      </c>
      <c r="HH25" s="14">
        <v>2</v>
      </c>
      <c r="HI25" s="14">
        <v>1.97359</v>
      </c>
      <c r="HJ25" s="14">
        <v>1.97359</v>
      </c>
      <c r="HK25" s="14">
        <v>2.6409999999999999E-2</v>
      </c>
      <c r="HL25" s="14"/>
      <c r="HM25" s="14"/>
      <c r="HN25" s="14"/>
      <c r="HO25" s="14">
        <v>0</v>
      </c>
      <c r="HP25" s="14">
        <v>50.4</v>
      </c>
      <c r="HQ25" s="14">
        <v>86.922650000000004</v>
      </c>
      <c r="HR25" s="14">
        <v>61.644350000000003</v>
      </c>
      <c r="HS25" s="14">
        <v>-11.244350000000001</v>
      </c>
      <c r="HT25" s="14"/>
      <c r="HU25" s="14"/>
      <c r="HV25" s="14"/>
      <c r="HW25" s="14">
        <v>0</v>
      </c>
      <c r="HX25" s="14"/>
      <c r="HY25" s="14"/>
      <c r="HZ25" s="14"/>
      <c r="IA25" s="14">
        <v>0</v>
      </c>
      <c r="IB25" s="14">
        <v>86</v>
      </c>
      <c r="IC25" s="14">
        <v>70.135490000000004</v>
      </c>
      <c r="ID25" s="14">
        <v>58.536119999999997</v>
      </c>
      <c r="IE25" s="14">
        <v>27.46388</v>
      </c>
      <c r="IF25" s="14">
        <v>0</v>
      </c>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86.8</v>
      </c>
      <c r="JE25" s="14">
        <v>109.5651</v>
      </c>
      <c r="JF25" s="14">
        <v>92.460059999999999</v>
      </c>
      <c r="JG25" s="14">
        <v>-5.6600599999999996</v>
      </c>
      <c r="JH25" s="14">
        <v>109.7</v>
      </c>
      <c r="JI25" s="14">
        <v>179.44156000000001</v>
      </c>
      <c r="JJ25" s="14">
        <v>185.03032999999999</v>
      </c>
      <c r="JK25" s="14">
        <v>-75.330330000000004</v>
      </c>
      <c r="JL25" s="14">
        <v>109.6</v>
      </c>
      <c r="JM25" s="14">
        <v>179.44156000000001</v>
      </c>
      <c r="JN25" s="14">
        <v>185.03032999999999</v>
      </c>
      <c r="JO25" s="14">
        <v>-75.430329999999998</v>
      </c>
      <c r="JP25" s="14">
        <v>109.4</v>
      </c>
      <c r="JQ25" s="14">
        <v>179.44156000000001</v>
      </c>
      <c r="JR25" s="14">
        <v>185.03032999999999</v>
      </c>
      <c r="JS25" s="14">
        <v>-75.630330000000001</v>
      </c>
      <c r="JT25" s="14">
        <v>199.6</v>
      </c>
      <c r="JU25" s="14">
        <v>269.97064</v>
      </c>
      <c r="JV25" s="14">
        <v>278.37896000000001</v>
      </c>
      <c r="JW25" s="14">
        <v>-78.778959999999998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c r="LE25" s="14"/>
      <c r="LF25" s="14"/>
      <c r="LG25" s="14">
        <v>0</v>
      </c>
      <c r="LH25" s="14">
        <v>44.6</v>
      </c>
      <c r="LI25" s="14">
        <v>67.504850000000005</v>
      </c>
      <c r="LJ25" s="14">
        <v>134.60194000000001</v>
      </c>
      <c r="LK25" s="14">
        <v>-90.001940000000005</v>
      </c>
      <c r="LL25" s="14">
        <v>78.599999999999994</v>
      </c>
      <c r="LM25" s="14">
        <v>92.444500000000005</v>
      </c>
      <c r="LN25" s="14">
        <v>67.817970000000003</v>
      </c>
      <c r="LO25" s="14">
        <v>10.782030000000001</v>
      </c>
      <c r="LP25" s="14">
        <v>65.8</v>
      </c>
      <c r="LQ25" s="14">
        <v>67.133979999999994</v>
      </c>
      <c r="LR25" s="14">
        <v>67.133979999999994</v>
      </c>
      <c r="LS25" s="14">
        <v>-1.3339799999999999</v>
      </c>
      <c r="LT25" s="14">
        <v>73.099999999999994</v>
      </c>
      <c r="LU25" s="14">
        <v>72.37388</v>
      </c>
      <c r="LV25" s="14">
        <v>62.648949999999999</v>
      </c>
      <c r="LW25" s="14">
        <v>10.45105</v>
      </c>
      <c r="LX25" s="14">
        <v>29.8</v>
      </c>
      <c r="LY25" s="14">
        <v>29.951460000000001</v>
      </c>
      <c r="LZ25" s="14">
        <v>29.687480000000001</v>
      </c>
      <c r="MA25" s="14">
        <v>0.11252</v>
      </c>
      <c r="MB25" s="14"/>
      <c r="MC25" s="14"/>
      <c r="MD25" s="14"/>
      <c r="ME25" s="14">
        <v>0</v>
      </c>
      <c r="MF25" s="14"/>
      <c r="MG25" s="14"/>
      <c r="MH25" s="14"/>
      <c r="MI25" s="14">
        <v>0</v>
      </c>
      <c r="MJ25" s="14"/>
      <c r="MK25" s="14"/>
      <c r="ML25" s="14"/>
      <c r="MM25" s="14">
        <v>0</v>
      </c>
      <c r="MN25" s="14">
        <v>146.1</v>
      </c>
      <c r="MO25" s="14">
        <v>151.08876000000001</v>
      </c>
      <c r="MP25" s="14">
        <v>151.08876000000001</v>
      </c>
      <c r="MQ25" s="14">
        <v>-4.9887600000000001</v>
      </c>
      <c r="MR25" s="14">
        <v>148.5</v>
      </c>
      <c r="MS25" s="14">
        <v>151.08876000000001</v>
      </c>
      <c r="MT25" s="14">
        <v>151.08876000000001</v>
      </c>
      <c r="MU25" s="14">
        <v>-2.5887600000000002</v>
      </c>
      <c r="MV25" s="14">
        <v>149.4</v>
      </c>
      <c r="MW25" s="14">
        <v>151.54248000000001</v>
      </c>
      <c r="MX25" s="14">
        <v>151.54248000000001</v>
      </c>
      <c r="MY25" s="14">
        <v>-2.1424799999999999</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217.3</v>
      </c>
      <c r="NU25" s="14">
        <v>206.29038</v>
      </c>
      <c r="NV25" s="14">
        <v>206.29037</v>
      </c>
      <c r="NW25" s="14">
        <v>11.00963</v>
      </c>
      <c r="NX25" s="14">
        <v>104.2</v>
      </c>
      <c r="NY25" s="14">
        <v>103.45493</v>
      </c>
      <c r="NZ25" s="14">
        <v>103.45493</v>
      </c>
      <c r="OA25" s="14">
        <v>0.74507000000000001</v>
      </c>
      <c r="OB25" s="14">
        <v>0.7</v>
      </c>
      <c r="OC25" s="14"/>
      <c r="OD25" s="14">
        <v>0.54800000000000004</v>
      </c>
      <c r="OE25" s="14">
        <v>0.152</v>
      </c>
      <c r="OF25" s="14">
        <v>106.5</v>
      </c>
      <c r="OG25" s="14">
        <v>76.7</v>
      </c>
      <c r="OH25" s="14">
        <v>84.41</v>
      </c>
      <c r="OI25" s="14">
        <v>22.09</v>
      </c>
      <c r="OJ25" s="14">
        <v>80.7</v>
      </c>
      <c r="OK25" s="14"/>
      <c r="OL25" s="14">
        <v>79.978999999999999</v>
      </c>
      <c r="OM25" s="14">
        <v>0.72099999999999997</v>
      </c>
      <c r="ON25" s="14">
        <v>13.7</v>
      </c>
      <c r="OO25" s="14">
        <v>14.877000000000001</v>
      </c>
      <c r="OP25" s="14">
        <v>14.877000000000001</v>
      </c>
      <c r="OQ25" s="14">
        <v>-1.177</v>
      </c>
      <c r="OR25" s="14">
        <v>0.1</v>
      </c>
      <c r="OS25" s="14"/>
      <c r="OT25" s="14">
        <v>0.1</v>
      </c>
      <c r="OU25" s="14">
        <v>0</v>
      </c>
      <c r="OV25" s="14"/>
      <c r="OW25" s="14"/>
      <c r="OX25" s="14"/>
      <c r="OY25" s="14">
        <v>0</v>
      </c>
      <c r="OZ25" s="14"/>
      <c r="PA25" s="14"/>
      <c r="PB25" s="14"/>
      <c r="PC25" s="14">
        <v>0</v>
      </c>
      <c r="PD25" s="14">
        <v>9.9</v>
      </c>
      <c r="PE25" s="14">
        <v>9</v>
      </c>
      <c r="PF25" s="14">
        <v>9</v>
      </c>
      <c r="PG25" s="14">
        <v>0.9</v>
      </c>
      <c r="PH25" s="14">
        <v>3.7</v>
      </c>
      <c r="PI25" s="14">
        <v>2.3068</v>
      </c>
      <c r="PJ25" s="14">
        <v>1.46</v>
      </c>
      <c r="PK25" s="14">
        <v>2.2400000000000002</v>
      </c>
      <c r="PL25" s="14">
        <v>195.7</v>
      </c>
      <c r="PM25" s="14"/>
      <c r="PN25" s="14">
        <v>201</v>
      </c>
      <c r="PO25" s="14">
        <v>-5.3</v>
      </c>
      <c r="PP25" s="14">
        <v>0.5</v>
      </c>
      <c r="PQ25" s="14">
        <v>0.4</v>
      </c>
      <c r="PR25" s="14">
        <v>0.4</v>
      </c>
      <c r="PS25" s="14">
        <v>0.1</v>
      </c>
      <c r="PT25" s="14">
        <v>1.9</v>
      </c>
      <c r="PU25" s="14">
        <v>1.5</v>
      </c>
      <c r="PV25" s="14">
        <v>1.5</v>
      </c>
      <c r="PW25" s="14">
        <v>0.4</v>
      </c>
      <c r="PX25" s="14">
        <v>4.7</v>
      </c>
      <c r="PY25" s="14">
        <v>4.5999999999999996</v>
      </c>
      <c r="PZ25" s="14">
        <v>4.5999999999999996</v>
      </c>
      <c r="QA25" s="14">
        <v>0.1</v>
      </c>
      <c r="QB25" s="14">
        <v>20.2</v>
      </c>
      <c r="QC25" s="14">
        <v>19.417480000000001</v>
      </c>
      <c r="QD25" s="14">
        <v>19.417480000000001</v>
      </c>
      <c r="QE25" s="14">
        <v>0.78251999999999999</v>
      </c>
      <c r="QF25" s="14">
        <v>4.7</v>
      </c>
      <c r="QG25" s="14">
        <v>4.5</v>
      </c>
      <c r="QH25" s="14">
        <v>4.5</v>
      </c>
      <c r="QI25" s="14">
        <v>0.2</v>
      </c>
      <c r="QJ25" s="14">
        <v>7.1</v>
      </c>
      <c r="QK25" s="14">
        <v>3.1</v>
      </c>
      <c r="QL25" s="14">
        <v>3.1</v>
      </c>
      <c r="QM25" s="14">
        <v>4</v>
      </c>
      <c r="QN25" s="14">
        <v>0</v>
      </c>
      <c r="QO25" s="14">
        <v>3.5</v>
      </c>
      <c r="QP25" s="14">
        <v>3.5</v>
      </c>
      <c r="QQ25" s="14">
        <v>-3.5</v>
      </c>
      <c r="QR25" s="14">
        <v>18.5</v>
      </c>
      <c r="QS25" s="14">
        <v>17.864080000000001</v>
      </c>
      <c r="QT25" s="14">
        <v>17.864080000000001</v>
      </c>
      <c r="QU25" s="14">
        <v>0.63592000000000004</v>
      </c>
      <c r="QV25" s="14">
        <v>15.5</v>
      </c>
      <c r="QW25" s="14"/>
      <c r="QX25" s="14">
        <v>15.856999999999999</v>
      </c>
      <c r="QY25" s="14">
        <v>-0.35699999999999998</v>
      </c>
      <c r="QZ25" s="14">
        <v>18.8</v>
      </c>
      <c r="RA25" s="14"/>
      <c r="RB25" s="14">
        <v>19.206</v>
      </c>
      <c r="RC25" s="14">
        <v>-0.40600000000000003</v>
      </c>
      <c r="RD25" s="14">
        <v>27.6</v>
      </c>
      <c r="RE25" s="14">
        <v>19.024000000000001</v>
      </c>
      <c r="RF25" s="14">
        <v>19.024000000000001</v>
      </c>
      <c r="RG25" s="14">
        <v>8.5760000000000005</v>
      </c>
      <c r="RH25" s="14">
        <v>65.5</v>
      </c>
      <c r="RI25" s="14">
        <v>50.915999999999997</v>
      </c>
      <c r="RJ25" s="14">
        <v>50.915999999999997</v>
      </c>
      <c r="RK25" s="14">
        <v>14.584</v>
      </c>
      <c r="RL25" s="14">
        <v>19.5</v>
      </c>
      <c r="RM25" s="14"/>
      <c r="RN25" s="14">
        <v>18.734999999999999</v>
      </c>
      <c r="RO25" s="14">
        <v>0.76500000000000001</v>
      </c>
      <c r="RP25" s="14">
        <v>2.5</v>
      </c>
      <c r="RQ25" s="14">
        <v>2.4990000000000001</v>
      </c>
      <c r="RR25" s="14">
        <v>2.4990000000000001</v>
      </c>
      <c r="RS25" s="14">
        <v>1E-3</v>
      </c>
      <c r="RT25" s="14">
        <v>13.8</v>
      </c>
      <c r="RU25" s="14">
        <v>16.22289</v>
      </c>
      <c r="RV25" s="14">
        <v>13.539859999999999</v>
      </c>
      <c r="RW25" s="14">
        <v>0.26013999999999998</v>
      </c>
      <c r="RX25" s="14">
        <v>1.2</v>
      </c>
      <c r="RY25" s="14">
        <v>1.84</v>
      </c>
      <c r="RZ25" s="14">
        <v>1.84</v>
      </c>
      <c r="SA25" s="14">
        <v>-0.64</v>
      </c>
      <c r="SB25" s="14">
        <v>0.4</v>
      </c>
      <c r="SC25" s="14">
        <v>0.4</v>
      </c>
      <c r="SD25" s="14">
        <v>0.4</v>
      </c>
      <c r="SE25" s="14">
        <v>0</v>
      </c>
      <c r="SF25" s="14">
        <v>8.1999999999999993</v>
      </c>
      <c r="SG25" s="14">
        <v>7.3</v>
      </c>
      <c r="SH25" s="14">
        <v>7.3</v>
      </c>
      <c r="SI25" s="14">
        <v>0.9</v>
      </c>
      <c r="SJ25" s="14">
        <v>2.6</v>
      </c>
      <c r="SK25" s="14">
        <v>2.2999999999999998</v>
      </c>
      <c r="SL25" s="14">
        <v>2.2999999999999998</v>
      </c>
      <c r="SM25" s="14">
        <v>0.3</v>
      </c>
      <c r="SN25" s="14">
        <v>10.1</v>
      </c>
      <c r="SO25" s="14">
        <v>7</v>
      </c>
      <c r="SP25" s="14">
        <v>7</v>
      </c>
      <c r="SQ25" s="14">
        <v>3.1</v>
      </c>
      <c r="SR25" s="14">
        <v>14</v>
      </c>
      <c r="SS25" s="14">
        <v>10</v>
      </c>
      <c r="ST25" s="14">
        <v>10</v>
      </c>
      <c r="SU25" s="14">
        <v>4</v>
      </c>
      <c r="SV25" s="14">
        <v>17</v>
      </c>
      <c r="SW25" s="14">
        <v>14.077669999999999</v>
      </c>
      <c r="SX25" s="14">
        <v>14.077669999999999</v>
      </c>
      <c r="SY25" s="14">
        <v>2.9223300000000001</v>
      </c>
      <c r="SZ25" s="14">
        <v>0.2</v>
      </c>
      <c r="TA25" s="14">
        <v>9.0909999999999993</v>
      </c>
      <c r="TB25" s="14">
        <v>9.0909999999999993</v>
      </c>
      <c r="TC25" s="14">
        <v>-8.891</v>
      </c>
      <c r="TD25" s="14">
        <v>16.100000000000001</v>
      </c>
      <c r="TE25" s="14">
        <v>12.3</v>
      </c>
      <c r="TF25" s="14">
        <v>13.446</v>
      </c>
      <c r="TG25" s="14">
        <v>2.6539999999999999</v>
      </c>
      <c r="TH25" s="14">
        <v>37.1</v>
      </c>
      <c r="TI25" s="14"/>
      <c r="TJ25" s="14">
        <v>37.152000000000001</v>
      </c>
      <c r="TK25" s="14">
        <v>-5.1999999999999998E-2</v>
      </c>
      <c r="TL25" s="14">
        <v>81.8</v>
      </c>
      <c r="TM25" s="14">
        <v>31.2</v>
      </c>
      <c r="TN25" s="14">
        <v>27.774000000000001</v>
      </c>
      <c r="TO25" s="14">
        <v>54.026000000000003</v>
      </c>
      <c r="TP25" s="14">
        <v>93.9</v>
      </c>
      <c r="TQ25" s="14">
        <v>50.4</v>
      </c>
      <c r="TR25" s="14">
        <v>47.399000000000001</v>
      </c>
      <c r="TS25" s="14">
        <v>46.500999999999998</v>
      </c>
      <c r="TT25" s="14">
        <v>11.8</v>
      </c>
      <c r="TU25" s="14">
        <v>2.8820000000000001</v>
      </c>
      <c r="TV25" s="14">
        <v>2.8820000000000001</v>
      </c>
      <c r="TW25" s="14">
        <v>8.9179999999999993</v>
      </c>
      <c r="TX25" s="14">
        <v>6</v>
      </c>
      <c r="TY25" s="14">
        <v>2.5219999999999998</v>
      </c>
      <c r="TZ25" s="14">
        <v>2.5219999999999998</v>
      </c>
      <c r="UA25" s="14">
        <v>3.4780000000000002</v>
      </c>
      <c r="UB25" s="14">
        <v>10.5</v>
      </c>
      <c r="UC25" s="14">
        <v>8</v>
      </c>
      <c r="UD25" s="14">
        <v>8</v>
      </c>
      <c r="UE25" s="14">
        <v>2.5</v>
      </c>
      <c r="UF25" s="14">
        <v>6.6</v>
      </c>
      <c r="UG25" s="14">
        <v>2.5</v>
      </c>
      <c r="UH25" s="14">
        <v>2.5</v>
      </c>
      <c r="UI25" s="14">
        <v>4.0999999999999996</v>
      </c>
      <c r="UJ25" s="14">
        <v>8</v>
      </c>
      <c r="UK25" s="14">
        <v>7.7</v>
      </c>
      <c r="UL25" s="14">
        <v>7.7</v>
      </c>
      <c r="UM25" s="14">
        <v>0.3</v>
      </c>
      <c r="UN25" s="14">
        <v>5.0999999999999996</v>
      </c>
      <c r="UO25" s="14">
        <v>5</v>
      </c>
      <c r="UP25" s="14">
        <v>5</v>
      </c>
      <c r="UQ25" s="14">
        <v>0.1</v>
      </c>
      <c r="UR25" s="14">
        <v>5.8</v>
      </c>
      <c r="US25" s="14">
        <v>5.5</v>
      </c>
      <c r="UT25" s="14">
        <v>5.5</v>
      </c>
      <c r="UU25" s="14">
        <v>0.3</v>
      </c>
      <c r="UV25" s="14">
        <v>5.8</v>
      </c>
      <c r="UW25" s="14">
        <v>5.7</v>
      </c>
      <c r="UX25" s="14">
        <v>5.7</v>
      </c>
      <c r="UY25" s="14">
        <v>0.1</v>
      </c>
      <c r="UZ25" s="14">
        <v>9.1999999999999993</v>
      </c>
      <c r="VA25" s="14">
        <v>13.488</v>
      </c>
      <c r="VB25" s="14">
        <v>13.488</v>
      </c>
      <c r="VC25" s="14">
        <v>-4.2880000000000003</v>
      </c>
      <c r="VD25" s="14">
        <v>253</v>
      </c>
      <c r="VE25" s="14"/>
      <c r="VF25" s="14">
        <v>241.02</v>
      </c>
      <c r="VG25" s="14">
        <v>11.98</v>
      </c>
      <c r="VH25" s="14">
        <v>11.7</v>
      </c>
      <c r="VI25" s="14"/>
      <c r="VJ25" s="14">
        <v>13.47</v>
      </c>
      <c r="VK25" s="14">
        <v>-1.77</v>
      </c>
      <c r="VL25" s="14">
        <v>145.6</v>
      </c>
      <c r="VM25" s="14"/>
      <c r="VN25" s="14">
        <v>144.41</v>
      </c>
      <c r="VO25" s="14">
        <v>1.19</v>
      </c>
      <c r="VP25" s="14">
        <v>0.6</v>
      </c>
      <c r="VQ25" s="14">
        <v>0.6</v>
      </c>
      <c r="VR25" s="14">
        <v>0.6</v>
      </c>
      <c r="VS25" s="14">
        <v>0</v>
      </c>
      <c r="VT25" s="14">
        <v>38.1</v>
      </c>
      <c r="VU25" s="14">
        <v>7</v>
      </c>
      <c r="VV25" s="14">
        <v>17</v>
      </c>
      <c r="VW25" s="14">
        <v>21.1</v>
      </c>
      <c r="VX25" s="14">
        <v>42</v>
      </c>
      <c r="VY25" s="14">
        <v>11.7</v>
      </c>
      <c r="VZ25" s="14">
        <v>18</v>
      </c>
      <c r="WA25" s="14">
        <v>24</v>
      </c>
      <c r="WB25" s="14">
        <v>105.2</v>
      </c>
      <c r="WC25" s="14"/>
      <c r="WD25" s="14">
        <v>107.782</v>
      </c>
      <c r="WE25" s="14">
        <v>-2.5819999999999999</v>
      </c>
      <c r="WF25" s="14">
        <v>2.2000000000000002</v>
      </c>
      <c r="WG25" s="14">
        <v>2.9009999999999998</v>
      </c>
      <c r="WH25" s="14">
        <v>2.9009999999999998</v>
      </c>
      <c r="WI25" s="14">
        <v>-0.70099999999999996</v>
      </c>
      <c r="WJ25" s="14">
        <v>2.4</v>
      </c>
      <c r="WK25" s="14">
        <v>2.4</v>
      </c>
      <c r="WL25" s="14">
        <v>2.4</v>
      </c>
      <c r="WM25" s="14">
        <v>0</v>
      </c>
      <c r="WN25" s="14">
        <v>2</v>
      </c>
      <c r="WO25" s="14">
        <v>2.4</v>
      </c>
      <c r="WP25" s="14">
        <v>2.4</v>
      </c>
      <c r="WQ25" s="14">
        <v>-0.4</v>
      </c>
      <c r="WR25" s="14">
        <v>2.1</v>
      </c>
      <c r="WS25" s="14">
        <v>2.8</v>
      </c>
      <c r="WT25" s="14">
        <v>2.8</v>
      </c>
      <c r="WU25" s="14">
        <v>-0.7</v>
      </c>
      <c r="WV25" s="14">
        <v>12</v>
      </c>
      <c r="WW25" s="14"/>
      <c r="WX25" s="14">
        <v>13.69</v>
      </c>
      <c r="WY25" s="14">
        <v>-1.69</v>
      </c>
      <c r="WZ25" s="14">
        <v>7</v>
      </c>
      <c r="XA25" s="14">
        <v>6.8</v>
      </c>
      <c r="XB25" s="14">
        <v>6.8</v>
      </c>
      <c r="XC25" s="14">
        <v>0.2</v>
      </c>
      <c r="XD25" s="14">
        <v>19.399999999999999</v>
      </c>
      <c r="XE25" s="14">
        <v>18.4466</v>
      </c>
      <c r="XF25" s="14">
        <v>18.4466</v>
      </c>
      <c r="XG25" s="14">
        <v>0.95340000000000003</v>
      </c>
      <c r="XH25" s="14">
        <v>5.9</v>
      </c>
      <c r="XI25" s="14">
        <v>10.7</v>
      </c>
      <c r="XJ25" s="14">
        <v>10.7</v>
      </c>
      <c r="XK25" s="14">
        <v>-4.8</v>
      </c>
      <c r="XL25" s="14">
        <v>28.4</v>
      </c>
      <c r="XM25" s="14">
        <v>29</v>
      </c>
      <c r="XN25" s="14">
        <v>29</v>
      </c>
      <c r="XO25" s="14">
        <v>-0.6</v>
      </c>
      <c r="XP25" s="14">
        <v>32.799999999999997</v>
      </c>
      <c r="XQ25" s="14">
        <v>29</v>
      </c>
      <c r="XR25" s="14">
        <v>29</v>
      </c>
      <c r="XS25" s="14">
        <v>3.8</v>
      </c>
      <c r="XT25" s="14"/>
      <c r="XU25" s="14"/>
      <c r="XV25" s="14"/>
      <c r="XW25" s="14">
        <v>0</v>
      </c>
      <c r="XX25" s="14">
        <v>18.600000000000001</v>
      </c>
      <c r="XY25" s="14">
        <v>19.5</v>
      </c>
      <c r="XZ25" s="14">
        <v>19.5</v>
      </c>
      <c r="YA25" s="14">
        <v>-0.9</v>
      </c>
      <c r="YB25" s="14">
        <v>7.4</v>
      </c>
      <c r="YC25" s="14">
        <v>7.43</v>
      </c>
      <c r="YD25" s="14">
        <v>7.43</v>
      </c>
      <c r="YE25" s="14">
        <v>-0.03</v>
      </c>
      <c r="YF25" s="14">
        <v>11</v>
      </c>
      <c r="YG25" s="14">
        <v>11</v>
      </c>
      <c r="YH25" s="14">
        <v>11</v>
      </c>
      <c r="YI25" s="14">
        <v>0</v>
      </c>
    </row>
    <row r="26" spans="1:659" ht="24" customHeight="1" x14ac:dyDescent="0.3">
      <c r="A26" s="1"/>
      <c r="B26" s="16" t="s">
        <v>65</v>
      </c>
      <c r="C26" s="16" t="s">
        <v>773</v>
      </c>
      <c r="D26" s="17">
        <v>143.19999999999999</v>
      </c>
      <c r="E26" s="17">
        <v>30.790800000000001</v>
      </c>
      <c r="F26" s="17">
        <v>62.818660000000001</v>
      </c>
      <c r="G26" s="17">
        <v>80.381339999999994</v>
      </c>
      <c r="H26" s="17">
        <v>592.79999999999995</v>
      </c>
      <c r="I26" s="17">
        <v>553.51432999999997</v>
      </c>
      <c r="J26" s="17">
        <v>553.51423</v>
      </c>
      <c r="K26" s="17">
        <v>39.285769999999999</v>
      </c>
      <c r="L26" s="17">
        <v>203.8</v>
      </c>
      <c r="M26" s="17">
        <v>180.06805</v>
      </c>
      <c r="N26" s="17">
        <v>180.06801999999999</v>
      </c>
      <c r="O26" s="17">
        <v>23.73198</v>
      </c>
      <c r="P26" s="17"/>
      <c r="Q26" s="17"/>
      <c r="R26" s="17"/>
      <c r="S26" s="17">
        <v>0</v>
      </c>
      <c r="T26" s="17"/>
      <c r="U26" s="17"/>
      <c r="V26" s="17"/>
      <c r="W26" s="17">
        <v>0</v>
      </c>
      <c r="X26" s="17">
        <v>44.7</v>
      </c>
      <c r="Y26" s="17">
        <v>25.10624</v>
      </c>
      <c r="Z26" s="17">
        <v>12.09104</v>
      </c>
      <c r="AA26" s="17">
        <v>32.608960000000003</v>
      </c>
      <c r="AB26" s="17">
        <v>148.19999999999999</v>
      </c>
      <c r="AC26" s="17">
        <v>144.07400000000001</v>
      </c>
      <c r="AD26" s="17">
        <v>112.44799999999999</v>
      </c>
      <c r="AE26" s="17">
        <v>35.752000000000002</v>
      </c>
      <c r="AF26" s="17"/>
      <c r="AG26" s="17"/>
      <c r="AH26" s="17"/>
      <c r="AI26" s="17">
        <v>0</v>
      </c>
      <c r="AJ26" s="17"/>
      <c r="AK26" s="17"/>
      <c r="AL26" s="17"/>
      <c r="AM26" s="17">
        <v>0</v>
      </c>
      <c r="AN26" s="17">
        <v>128.6</v>
      </c>
      <c r="AO26" s="17">
        <v>135.58384000000001</v>
      </c>
      <c r="AP26" s="17">
        <v>196.22801999999999</v>
      </c>
      <c r="AQ26" s="17">
        <v>-67.628020000000006</v>
      </c>
      <c r="AR26" s="17">
        <v>129</v>
      </c>
      <c r="AS26" s="17">
        <v>135.58384000000001</v>
      </c>
      <c r="AT26" s="17">
        <v>196.22801999999999</v>
      </c>
      <c r="AU26" s="17">
        <v>-67.228020000000001</v>
      </c>
      <c r="AV26" s="17">
        <v>129</v>
      </c>
      <c r="AW26" s="17">
        <v>135.58384000000001</v>
      </c>
      <c r="AX26" s="17">
        <v>196.22801999999999</v>
      </c>
      <c r="AY26" s="17">
        <v>-67.228020000000001</v>
      </c>
      <c r="AZ26" s="17">
        <v>224.3</v>
      </c>
      <c r="BA26" s="17">
        <v>203.98649</v>
      </c>
      <c r="BB26" s="17">
        <v>295.22593999999998</v>
      </c>
      <c r="BC26" s="17">
        <v>-70.925939999999997</v>
      </c>
      <c r="BD26" s="17">
        <v>213.2</v>
      </c>
      <c r="BE26" s="17">
        <v>207.04164</v>
      </c>
      <c r="BF26" s="17">
        <v>207.04164</v>
      </c>
      <c r="BG26" s="17">
        <v>6.1583600000000001</v>
      </c>
      <c r="BH26" s="17">
        <v>110.2</v>
      </c>
      <c r="BI26" s="17">
        <v>103.8317</v>
      </c>
      <c r="BJ26" s="17">
        <v>103.83168999999999</v>
      </c>
      <c r="BK26" s="17">
        <v>6.3683100000000001</v>
      </c>
      <c r="BL26" s="17">
        <v>260.89999999999998</v>
      </c>
      <c r="BM26" s="17">
        <v>275.71192000000002</v>
      </c>
      <c r="BN26" s="17">
        <v>264.31454000000002</v>
      </c>
      <c r="BO26" s="17">
        <v>-3.4145400000000001</v>
      </c>
      <c r="BP26" s="17">
        <v>3.1</v>
      </c>
      <c r="BQ26" s="17">
        <v>3.4527100000000002</v>
      </c>
      <c r="BR26" s="17">
        <v>3.4527100000000002</v>
      </c>
      <c r="BS26" s="17">
        <v>-0.35271000000000002</v>
      </c>
      <c r="BT26" s="17"/>
      <c r="BU26" s="17"/>
      <c r="BV26" s="17"/>
      <c r="BW26" s="17">
        <v>0</v>
      </c>
      <c r="BX26" s="17"/>
      <c r="BY26" s="17"/>
      <c r="BZ26" s="17"/>
      <c r="CA26" s="17">
        <v>0</v>
      </c>
      <c r="CB26" s="17"/>
      <c r="CC26" s="17"/>
      <c r="CD26" s="17"/>
      <c r="CE26" s="17">
        <v>0</v>
      </c>
      <c r="CF26" s="17"/>
      <c r="CG26" s="17"/>
      <c r="CH26" s="17"/>
      <c r="CI26" s="17">
        <v>0</v>
      </c>
      <c r="CJ26" s="17">
        <v>163.69999999999999</v>
      </c>
      <c r="CK26" s="17">
        <v>145.62174999999999</v>
      </c>
      <c r="CL26" s="17">
        <v>134.84691000000001</v>
      </c>
      <c r="CM26" s="17">
        <v>28.853090000000002</v>
      </c>
      <c r="CN26" s="17">
        <v>7.9</v>
      </c>
      <c r="CO26" s="17">
        <v>5.1333399999999996</v>
      </c>
      <c r="CP26" s="17">
        <v>5.1333399999999996</v>
      </c>
      <c r="CQ26" s="17">
        <v>2.7666599999999999</v>
      </c>
      <c r="CR26" s="17">
        <v>6.6</v>
      </c>
      <c r="CS26" s="17">
        <v>2.8177599999999998</v>
      </c>
      <c r="CT26" s="17">
        <v>2.8177599999999998</v>
      </c>
      <c r="CU26" s="17">
        <v>3.7822399999999998</v>
      </c>
      <c r="CV26" s="17"/>
      <c r="CW26" s="17"/>
      <c r="CX26" s="17"/>
      <c r="CY26" s="17">
        <v>0</v>
      </c>
      <c r="CZ26" s="17">
        <v>6.9</v>
      </c>
      <c r="DA26" s="17">
        <v>6.8787000000000003</v>
      </c>
      <c r="DB26" s="17">
        <v>6.8787000000000003</v>
      </c>
      <c r="DC26" s="17">
        <v>2.1299999999999999E-2</v>
      </c>
      <c r="DD26" s="17">
        <v>11.8</v>
      </c>
      <c r="DE26" s="17">
        <v>14.919420000000001</v>
      </c>
      <c r="DF26" s="17">
        <v>14.91915</v>
      </c>
      <c r="DG26" s="17">
        <v>-3.1191499999999999</v>
      </c>
      <c r="DH26" s="17">
        <v>50.1</v>
      </c>
      <c r="DI26" s="17">
        <v>82.747789999999995</v>
      </c>
      <c r="DJ26" s="17">
        <v>54.994630000000001</v>
      </c>
      <c r="DK26" s="17">
        <v>-4.8946300000000003</v>
      </c>
      <c r="DL26" s="17"/>
      <c r="DM26" s="17"/>
      <c r="DN26" s="17"/>
      <c r="DO26" s="17">
        <v>0</v>
      </c>
      <c r="DP26" s="17"/>
      <c r="DQ26" s="17"/>
      <c r="DR26" s="17"/>
      <c r="DS26" s="17">
        <v>0</v>
      </c>
      <c r="DT26" s="17"/>
      <c r="DU26" s="17"/>
      <c r="DV26" s="17"/>
      <c r="DW26" s="17">
        <v>0</v>
      </c>
      <c r="DX26" s="17"/>
      <c r="DY26" s="17"/>
      <c r="DZ26" s="17"/>
      <c r="EA26" s="17">
        <v>0</v>
      </c>
      <c r="EB26" s="17">
        <v>60.2</v>
      </c>
      <c r="EC26" s="17">
        <v>57.205689999999997</v>
      </c>
      <c r="ED26" s="17">
        <v>68.03492</v>
      </c>
      <c r="EE26" s="17">
        <v>-7.8349200000000003</v>
      </c>
      <c r="EF26" s="17">
        <v>92.2</v>
      </c>
      <c r="EG26" s="17">
        <v>110.26321</v>
      </c>
      <c r="EH26" s="17">
        <v>110.26236</v>
      </c>
      <c r="EI26" s="17">
        <v>-18.062360000000002</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51.4</v>
      </c>
      <c r="FE26" s="17">
        <v>39.74783</v>
      </c>
      <c r="FF26" s="17">
        <v>39.74783</v>
      </c>
      <c r="FG26" s="17">
        <v>11.65217</v>
      </c>
      <c r="FH26" s="17">
        <v>139.69999999999999</v>
      </c>
      <c r="FI26" s="17">
        <v>134.02063999999999</v>
      </c>
      <c r="FJ26" s="17"/>
      <c r="FK26" s="17">
        <v>139.69999999999999</v>
      </c>
      <c r="FL26" s="17">
        <v>0</v>
      </c>
      <c r="FM26" s="17"/>
      <c r="FN26" s="17"/>
      <c r="FO26" s="17">
        <v>0</v>
      </c>
      <c r="FP26" s="17">
        <v>18.2</v>
      </c>
      <c r="FQ26" s="17">
        <v>17.562139999999999</v>
      </c>
      <c r="FR26" s="17">
        <v>17.562139999999999</v>
      </c>
      <c r="FS26" s="17">
        <v>0.63785999999999998</v>
      </c>
      <c r="FT26" s="17">
        <v>12.2</v>
      </c>
      <c r="FU26" s="17">
        <v>12</v>
      </c>
      <c r="FV26" s="17">
        <v>12</v>
      </c>
      <c r="FW26" s="17">
        <v>0.2</v>
      </c>
      <c r="FX26" s="17">
        <v>89.7</v>
      </c>
      <c r="FY26" s="17">
        <v>79.573189999999997</v>
      </c>
      <c r="FZ26" s="17">
        <v>73.685419999999993</v>
      </c>
      <c r="GA26" s="17">
        <v>16.014579999999999</v>
      </c>
      <c r="GB26" s="17">
        <v>121.7</v>
      </c>
      <c r="GC26" s="17">
        <v>184.91498000000001</v>
      </c>
      <c r="GD26" s="17">
        <v>184.91498000000001</v>
      </c>
      <c r="GE26" s="17">
        <v>-63.214979999999997</v>
      </c>
      <c r="GF26" s="17">
        <v>121.7</v>
      </c>
      <c r="GG26" s="17">
        <v>184.91498000000001</v>
      </c>
      <c r="GH26" s="17">
        <v>184.91498000000001</v>
      </c>
      <c r="GI26" s="17">
        <v>-63.214979999999997</v>
      </c>
      <c r="GJ26" s="17">
        <v>152.6</v>
      </c>
      <c r="GK26" s="17">
        <v>185.47028</v>
      </c>
      <c r="GL26" s="17">
        <v>185.47028</v>
      </c>
      <c r="GM26" s="17">
        <v>-32.870280000000001</v>
      </c>
      <c r="GN26" s="17">
        <v>108.6</v>
      </c>
      <c r="GO26" s="17">
        <v>110.37475999999999</v>
      </c>
      <c r="GP26" s="17">
        <v>100.68716000000001</v>
      </c>
      <c r="GQ26" s="17">
        <v>7.9128400000000001</v>
      </c>
      <c r="GR26" s="17">
        <v>0</v>
      </c>
      <c r="GS26" s="17">
        <v>7.9823300000000001</v>
      </c>
      <c r="GT26" s="17">
        <v>7.9823300000000001</v>
      </c>
      <c r="GU26" s="17">
        <v>-7.9823300000000001</v>
      </c>
      <c r="GV26" s="17">
        <v>9</v>
      </c>
      <c r="GW26" s="17">
        <v>8.3742199999999993</v>
      </c>
      <c r="GX26" s="17">
        <v>8.3742099999999997</v>
      </c>
      <c r="GY26" s="17">
        <v>0.62578999999999996</v>
      </c>
      <c r="GZ26" s="17">
        <v>0</v>
      </c>
      <c r="HA26" s="17"/>
      <c r="HB26" s="17"/>
      <c r="HC26" s="17">
        <v>0</v>
      </c>
      <c r="HD26" s="17">
        <v>21.8</v>
      </c>
      <c r="HE26" s="17">
        <v>21.751460000000002</v>
      </c>
      <c r="HF26" s="17">
        <v>21.751460000000002</v>
      </c>
      <c r="HG26" s="17">
        <v>4.854E-2</v>
      </c>
      <c r="HH26" s="17">
        <v>2</v>
      </c>
      <c r="HI26" s="17">
        <v>1.97359</v>
      </c>
      <c r="HJ26" s="17">
        <v>1.97359</v>
      </c>
      <c r="HK26" s="17">
        <v>2.6409999999999999E-2</v>
      </c>
      <c r="HL26" s="17"/>
      <c r="HM26" s="17"/>
      <c r="HN26" s="17"/>
      <c r="HO26" s="17">
        <v>0</v>
      </c>
      <c r="HP26" s="17">
        <v>83</v>
      </c>
      <c r="HQ26" s="17">
        <v>86.922650000000004</v>
      </c>
      <c r="HR26" s="17">
        <v>61.644869999999997</v>
      </c>
      <c r="HS26" s="17">
        <v>21.355129999999999</v>
      </c>
      <c r="HT26" s="17"/>
      <c r="HU26" s="17"/>
      <c r="HV26" s="17"/>
      <c r="HW26" s="17">
        <v>0</v>
      </c>
      <c r="HX26" s="17"/>
      <c r="HY26" s="17"/>
      <c r="HZ26" s="17"/>
      <c r="IA26" s="17">
        <v>0</v>
      </c>
      <c r="IB26" s="17">
        <v>86.5</v>
      </c>
      <c r="IC26" s="17">
        <v>78.5929</v>
      </c>
      <c r="ID26" s="17">
        <v>58.536380000000001</v>
      </c>
      <c r="IE26" s="17">
        <v>27.963619999999999</v>
      </c>
      <c r="IF26" s="17">
        <v>0</v>
      </c>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86.7</v>
      </c>
      <c r="JE26" s="17">
        <v>109.5651</v>
      </c>
      <c r="JF26" s="17">
        <v>92.460030000000003</v>
      </c>
      <c r="JG26" s="17">
        <v>-5.7600300000000004</v>
      </c>
      <c r="JH26" s="17">
        <v>110.2</v>
      </c>
      <c r="JI26" s="17">
        <v>184.24001000000001</v>
      </c>
      <c r="JJ26" s="17">
        <v>184.24001000000001</v>
      </c>
      <c r="JK26" s="17">
        <v>-74.040009999999995</v>
      </c>
      <c r="JL26" s="17">
        <v>110.2</v>
      </c>
      <c r="JM26" s="17">
        <v>184.24001000000001</v>
      </c>
      <c r="JN26" s="17">
        <v>184.24001000000001</v>
      </c>
      <c r="JO26" s="17">
        <v>-74.040009999999995</v>
      </c>
      <c r="JP26" s="17">
        <v>109.6</v>
      </c>
      <c r="JQ26" s="17">
        <v>184.24001000000001</v>
      </c>
      <c r="JR26" s="17">
        <v>184.24001000000001</v>
      </c>
      <c r="JS26" s="17">
        <v>-74.640010000000004</v>
      </c>
      <c r="JT26" s="17">
        <v>199.1</v>
      </c>
      <c r="JU26" s="17">
        <v>277.18993</v>
      </c>
      <c r="JV26" s="17">
        <v>277.18991999999997</v>
      </c>
      <c r="JW26" s="17">
        <v>-78.089920000000006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c r="LE26" s="17"/>
      <c r="LF26" s="17"/>
      <c r="LG26" s="17">
        <v>0</v>
      </c>
      <c r="LH26" s="17">
        <v>86.6</v>
      </c>
      <c r="LI26" s="17">
        <v>67.504850000000005</v>
      </c>
      <c r="LJ26" s="17">
        <v>134.60194000000001</v>
      </c>
      <c r="LK26" s="17">
        <v>-48.001939999999998</v>
      </c>
      <c r="LL26" s="17">
        <v>94.3</v>
      </c>
      <c r="LM26" s="17">
        <v>92.444500000000005</v>
      </c>
      <c r="LN26" s="17">
        <v>67.817980000000006</v>
      </c>
      <c r="LO26" s="17">
        <v>26.482019999999999</v>
      </c>
      <c r="LP26" s="17">
        <v>66.099999999999994</v>
      </c>
      <c r="LQ26" s="17">
        <v>67.133979999999994</v>
      </c>
      <c r="LR26" s="17">
        <v>67.133979999999994</v>
      </c>
      <c r="LS26" s="17">
        <v>-1.0339799999999999</v>
      </c>
      <c r="LT26" s="17">
        <v>73.2</v>
      </c>
      <c r="LU26" s="17">
        <v>72.37388</v>
      </c>
      <c r="LV26" s="17">
        <v>62.648949999999999</v>
      </c>
      <c r="LW26" s="17">
        <v>10.55105</v>
      </c>
      <c r="LX26" s="17">
        <v>30.1</v>
      </c>
      <c r="LY26" s="17">
        <v>29.951460000000001</v>
      </c>
      <c r="LZ26" s="17">
        <v>29.687480000000001</v>
      </c>
      <c r="MA26" s="17">
        <v>0.41252</v>
      </c>
      <c r="MB26" s="17"/>
      <c r="MC26" s="17"/>
      <c r="MD26" s="17"/>
      <c r="ME26" s="17">
        <v>0</v>
      </c>
      <c r="MF26" s="17"/>
      <c r="MG26" s="17"/>
      <c r="MH26" s="17"/>
      <c r="MI26" s="17">
        <v>0</v>
      </c>
      <c r="MJ26" s="17"/>
      <c r="MK26" s="17"/>
      <c r="ML26" s="17"/>
      <c r="MM26" s="17">
        <v>0</v>
      </c>
      <c r="MN26" s="17">
        <v>146.4</v>
      </c>
      <c r="MO26" s="17">
        <v>151.08876000000001</v>
      </c>
      <c r="MP26" s="17">
        <v>151.08876000000001</v>
      </c>
      <c r="MQ26" s="17">
        <v>-4.6887600000000003</v>
      </c>
      <c r="MR26" s="17">
        <v>148.6</v>
      </c>
      <c r="MS26" s="17">
        <v>151.08876000000001</v>
      </c>
      <c r="MT26" s="17">
        <v>151.08876000000001</v>
      </c>
      <c r="MU26" s="17">
        <v>-2.4887600000000001</v>
      </c>
      <c r="MV26" s="17">
        <v>150</v>
      </c>
      <c r="MW26" s="17">
        <v>151.54248000000001</v>
      </c>
      <c r="MX26" s="17">
        <v>151.54248000000001</v>
      </c>
      <c r="MY26" s="17">
        <v>-1.5424800000000001</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216.6</v>
      </c>
      <c r="NU26" s="17">
        <v>206.29038</v>
      </c>
      <c r="NV26" s="17">
        <v>206.29037</v>
      </c>
      <c r="NW26" s="17">
        <v>10.30963</v>
      </c>
      <c r="NX26" s="17">
        <v>103.8</v>
      </c>
      <c r="NY26" s="17">
        <v>103.45493</v>
      </c>
      <c r="NZ26" s="17">
        <v>103.45493</v>
      </c>
      <c r="OA26" s="17">
        <v>0.34506999999999999</v>
      </c>
      <c r="OB26" s="17">
        <v>0.9</v>
      </c>
      <c r="OC26" s="17"/>
      <c r="OD26" s="17">
        <v>0.747</v>
      </c>
      <c r="OE26" s="17">
        <v>0.153</v>
      </c>
      <c r="OF26" s="17">
        <v>113.9</v>
      </c>
      <c r="OG26" s="17">
        <v>77.7</v>
      </c>
      <c r="OH26" s="17">
        <v>87.11</v>
      </c>
      <c r="OI26" s="17">
        <v>26.79</v>
      </c>
      <c r="OJ26" s="17">
        <v>80.599999999999994</v>
      </c>
      <c r="OK26" s="17"/>
      <c r="OL26" s="17">
        <v>79.992999999999995</v>
      </c>
      <c r="OM26" s="17">
        <v>0.60699999999999998</v>
      </c>
      <c r="ON26" s="17">
        <v>10.5</v>
      </c>
      <c r="OO26" s="17">
        <v>15.315</v>
      </c>
      <c r="OP26" s="17">
        <v>15.315</v>
      </c>
      <c r="OQ26" s="17">
        <v>-4.8150000000000004</v>
      </c>
      <c r="OR26" s="17">
        <v>0.1</v>
      </c>
      <c r="OS26" s="17"/>
      <c r="OT26" s="17">
        <v>0.2</v>
      </c>
      <c r="OU26" s="17">
        <v>-0.1</v>
      </c>
      <c r="OV26" s="17"/>
      <c r="OW26" s="17"/>
      <c r="OX26" s="17"/>
      <c r="OY26" s="17">
        <v>0</v>
      </c>
      <c r="OZ26" s="17"/>
      <c r="PA26" s="17"/>
      <c r="PB26" s="17"/>
      <c r="PC26" s="17">
        <v>0</v>
      </c>
      <c r="PD26" s="17">
        <v>9.9</v>
      </c>
      <c r="PE26" s="17">
        <v>9</v>
      </c>
      <c r="PF26" s="17">
        <v>9</v>
      </c>
      <c r="PG26" s="17">
        <v>0.9</v>
      </c>
      <c r="PH26" s="17">
        <v>3.7</v>
      </c>
      <c r="PI26" s="17">
        <v>2.3068</v>
      </c>
      <c r="PJ26" s="17">
        <v>1.46</v>
      </c>
      <c r="PK26" s="17">
        <v>2.2400000000000002</v>
      </c>
      <c r="PL26" s="17">
        <v>196.1</v>
      </c>
      <c r="PM26" s="17"/>
      <c r="PN26" s="17">
        <v>204</v>
      </c>
      <c r="PO26" s="17">
        <v>-7.9</v>
      </c>
      <c r="PP26" s="17">
        <v>0.5</v>
      </c>
      <c r="PQ26" s="17">
        <v>0.4</v>
      </c>
      <c r="PR26" s="17">
        <v>0.4</v>
      </c>
      <c r="PS26" s="17">
        <v>0.1</v>
      </c>
      <c r="PT26" s="17">
        <v>1.9</v>
      </c>
      <c r="PU26" s="17">
        <v>1.5</v>
      </c>
      <c r="PV26" s="17">
        <v>1.5</v>
      </c>
      <c r="PW26" s="17">
        <v>0.4</v>
      </c>
      <c r="PX26" s="17">
        <v>4.7</v>
      </c>
      <c r="PY26" s="17">
        <v>4.5999999999999996</v>
      </c>
      <c r="PZ26" s="17">
        <v>4.5999999999999996</v>
      </c>
      <c r="QA26" s="17">
        <v>0.1</v>
      </c>
      <c r="QB26" s="17">
        <v>20.399999999999999</v>
      </c>
      <c r="QC26" s="17">
        <v>19.417480000000001</v>
      </c>
      <c r="QD26" s="17">
        <v>19.417480000000001</v>
      </c>
      <c r="QE26" s="17">
        <v>0.98251999999999995</v>
      </c>
      <c r="QF26" s="17">
        <v>5.3</v>
      </c>
      <c r="QG26" s="17">
        <v>4.5</v>
      </c>
      <c r="QH26" s="17">
        <v>4.5</v>
      </c>
      <c r="QI26" s="17">
        <v>0.8</v>
      </c>
      <c r="QJ26" s="17">
        <v>7.1</v>
      </c>
      <c r="QK26" s="17">
        <v>3.1</v>
      </c>
      <c r="QL26" s="17">
        <v>3.1</v>
      </c>
      <c r="QM26" s="17">
        <v>4</v>
      </c>
      <c r="QN26" s="17">
        <v>0</v>
      </c>
      <c r="QO26" s="17">
        <v>3.5</v>
      </c>
      <c r="QP26" s="17">
        <v>3.5</v>
      </c>
      <c r="QQ26" s="17">
        <v>-3.5</v>
      </c>
      <c r="QR26" s="17">
        <v>18.5</v>
      </c>
      <c r="QS26" s="17">
        <v>17.864080000000001</v>
      </c>
      <c r="QT26" s="17">
        <v>17.864080000000001</v>
      </c>
      <c r="QU26" s="17">
        <v>0.63592000000000004</v>
      </c>
      <c r="QV26" s="17">
        <v>15.6</v>
      </c>
      <c r="QW26" s="17"/>
      <c r="QX26" s="17">
        <v>15.903</v>
      </c>
      <c r="QY26" s="17">
        <v>-0.30299999999999999</v>
      </c>
      <c r="QZ26" s="17">
        <v>18.899999999999999</v>
      </c>
      <c r="RA26" s="17"/>
      <c r="RB26" s="17">
        <v>19.332000000000001</v>
      </c>
      <c r="RC26" s="17">
        <v>-0.432</v>
      </c>
      <c r="RD26" s="17">
        <v>29</v>
      </c>
      <c r="RE26" s="17">
        <v>19.148</v>
      </c>
      <c r="RF26" s="17">
        <v>19.148</v>
      </c>
      <c r="RG26" s="17">
        <v>9.8520000000000003</v>
      </c>
      <c r="RH26" s="17">
        <v>71.8</v>
      </c>
      <c r="RI26" s="17">
        <v>52.600999999999999</v>
      </c>
      <c r="RJ26" s="17">
        <v>52.600999999999999</v>
      </c>
      <c r="RK26" s="17">
        <v>19.199000000000002</v>
      </c>
      <c r="RL26" s="17">
        <v>19.5</v>
      </c>
      <c r="RM26" s="17"/>
      <c r="RN26" s="17">
        <v>18.706</v>
      </c>
      <c r="RO26" s="17">
        <v>0.79400000000000004</v>
      </c>
      <c r="RP26" s="17">
        <v>2.5</v>
      </c>
      <c r="RQ26" s="17">
        <v>2.4990000000000001</v>
      </c>
      <c r="RR26" s="17">
        <v>2.4990000000000001</v>
      </c>
      <c r="RS26" s="17">
        <v>1E-3</v>
      </c>
      <c r="RT26" s="17">
        <v>20.2</v>
      </c>
      <c r="RU26" s="17">
        <v>18.17915</v>
      </c>
      <c r="RV26" s="17">
        <v>13.53992</v>
      </c>
      <c r="RW26" s="17">
        <v>6.6600799999999998</v>
      </c>
      <c r="RX26" s="17">
        <v>1.1000000000000001</v>
      </c>
      <c r="RY26" s="17">
        <v>1.8</v>
      </c>
      <c r="RZ26" s="17">
        <v>1.8</v>
      </c>
      <c r="SA26" s="17">
        <v>-0.7</v>
      </c>
      <c r="SB26" s="17">
        <v>0.4</v>
      </c>
      <c r="SC26" s="17">
        <v>0.4</v>
      </c>
      <c r="SD26" s="17">
        <v>0.4</v>
      </c>
      <c r="SE26" s="17">
        <v>0</v>
      </c>
      <c r="SF26" s="17">
        <v>8</v>
      </c>
      <c r="SG26" s="17">
        <v>7.3</v>
      </c>
      <c r="SH26" s="17">
        <v>7.3</v>
      </c>
      <c r="SI26" s="17">
        <v>0.7</v>
      </c>
      <c r="SJ26" s="17">
        <v>2.6</v>
      </c>
      <c r="SK26" s="17">
        <v>2.2999999999999998</v>
      </c>
      <c r="SL26" s="17">
        <v>2.2999999999999998</v>
      </c>
      <c r="SM26" s="17">
        <v>0.3</v>
      </c>
      <c r="SN26" s="17">
        <v>10.5</v>
      </c>
      <c r="SO26" s="17">
        <v>7</v>
      </c>
      <c r="SP26" s="17">
        <v>7</v>
      </c>
      <c r="SQ26" s="17">
        <v>3.5</v>
      </c>
      <c r="SR26" s="17">
        <v>14.2</v>
      </c>
      <c r="SS26" s="17">
        <v>10</v>
      </c>
      <c r="ST26" s="17">
        <v>10</v>
      </c>
      <c r="SU26" s="17">
        <v>4.2</v>
      </c>
      <c r="SV26" s="17">
        <v>17</v>
      </c>
      <c r="SW26" s="17">
        <v>14.077669999999999</v>
      </c>
      <c r="SX26" s="17">
        <v>14.077669999999999</v>
      </c>
      <c r="SY26" s="17">
        <v>2.9223300000000001</v>
      </c>
      <c r="SZ26" s="17">
        <v>0.2</v>
      </c>
      <c r="TA26" s="17">
        <v>8.3989999999999991</v>
      </c>
      <c r="TB26" s="17">
        <v>8.3989999999999991</v>
      </c>
      <c r="TC26" s="17">
        <v>-8.1989999999999998</v>
      </c>
      <c r="TD26" s="17">
        <v>23.4</v>
      </c>
      <c r="TE26" s="17">
        <v>14.1</v>
      </c>
      <c r="TF26" s="17">
        <v>15.25</v>
      </c>
      <c r="TG26" s="17">
        <v>8.15</v>
      </c>
      <c r="TH26" s="17">
        <v>37.200000000000003</v>
      </c>
      <c r="TI26" s="17"/>
      <c r="TJ26" s="17">
        <v>37.615000000000002</v>
      </c>
      <c r="TK26" s="17">
        <v>-0.41499999999999998</v>
      </c>
      <c r="TL26" s="17">
        <v>77</v>
      </c>
      <c r="TM26" s="17">
        <v>33.6</v>
      </c>
      <c r="TN26" s="17">
        <v>30.405999999999999</v>
      </c>
      <c r="TO26" s="17">
        <v>46.594000000000001</v>
      </c>
      <c r="TP26" s="17">
        <v>88.7</v>
      </c>
      <c r="TQ26" s="17">
        <v>51.9</v>
      </c>
      <c r="TR26" s="17">
        <v>48.796999999999997</v>
      </c>
      <c r="TS26" s="17">
        <v>39.902999999999999</v>
      </c>
      <c r="TT26" s="17">
        <v>11.3</v>
      </c>
      <c r="TU26" s="17">
        <v>3.4780000000000002</v>
      </c>
      <c r="TV26" s="17">
        <v>3.4780000000000002</v>
      </c>
      <c r="TW26" s="17">
        <v>7.8220000000000001</v>
      </c>
      <c r="TX26" s="17">
        <v>3.9</v>
      </c>
      <c r="TY26" s="17">
        <v>2.9750000000000001</v>
      </c>
      <c r="TZ26" s="17">
        <v>2.9750000000000001</v>
      </c>
      <c r="UA26" s="17">
        <v>0.92500000000000004</v>
      </c>
      <c r="UB26" s="17">
        <v>10.5</v>
      </c>
      <c r="UC26" s="17">
        <v>8</v>
      </c>
      <c r="UD26" s="17">
        <v>8</v>
      </c>
      <c r="UE26" s="17">
        <v>2.5</v>
      </c>
      <c r="UF26" s="17">
        <v>6.7</v>
      </c>
      <c r="UG26" s="17">
        <v>2.5</v>
      </c>
      <c r="UH26" s="17">
        <v>2.5</v>
      </c>
      <c r="UI26" s="17">
        <v>4.2</v>
      </c>
      <c r="UJ26" s="17">
        <v>7.4</v>
      </c>
      <c r="UK26" s="17">
        <v>7.7</v>
      </c>
      <c r="UL26" s="17">
        <v>7.7</v>
      </c>
      <c r="UM26" s="17">
        <v>-0.3</v>
      </c>
      <c r="UN26" s="17">
        <v>4.7</v>
      </c>
      <c r="UO26" s="17">
        <v>5</v>
      </c>
      <c r="UP26" s="17">
        <v>5</v>
      </c>
      <c r="UQ26" s="17">
        <v>-0.3</v>
      </c>
      <c r="UR26" s="17">
        <v>5.2</v>
      </c>
      <c r="US26" s="17">
        <v>5.5</v>
      </c>
      <c r="UT26" s="17">
        <v>5.5</v>
      </c>
      <c r="UU26" s="17">
        <v>-0.3</v>
      </c>
      <c r="UV26" s="17">
        <v>5.8</v>
      </c>
      <c r="UW26" s="17">
        <v>5.7</v>
      </c>
      <c r="UX26" s="17">
        <v>5.7</v>
      </c>
      <c r="UY26" s="17">
        <v>0.1</v>
      </c>
      <c r="UZ26" s="17">
        <v>9</v>
      </c>
      <c r="VA26" s="17">
        <v>14.271000000000001</v>
      </c>
      <c r="VB26" s="17">
        <v>14.271000000000001</v>
      </c>
      <c r="VC26" s="17">
        <v>-5.2709999999999999</v>
      </c>
      <c r="VD26" s="17">
        <v>252.7</v>
      </c>
      <c r="VE26" s="17"/>
      <c r="VF26" s="17">
        <v>237.17699999999999</v>
      </c>
      <c r="VG26" s="17">
        <v>15.523</v>
      </c>
      <c r="VH26" s="17">
        <v>13.5</v>
      </c>
      <c r="VI26" s="17"/>
      <c r="VJ26" s="17">
        <v>14.231</v>
      </c>
      <c r="VK26" s="17">
        <v>-0.73099999999999998</v>
      </c>
      <c r="VL26" s="17">
        <v>147.19999999999999</v>
      </c>
      <c r="VM26" s="17"/>
      <c r="VN26" s="17">
        <v>144.46899999999999</v>
      </c>
      <c r="VO26" s="17">
        <v>2.7309999999999999</v>
      </c>
      <c r="VP26" s="17">
        <v>0.6</v>
      </c>
      <c r="VQ26" s="17">
        <v>0.6</v>
      </c>
      <c r="VR26" s="17">
        <v>0.6</v>
      </c>
      <c r="VS26" s="17">
        <v>0</v>
      </c>
      <c r="VT26" s="17">
        <v>43.6</v>
      </c>
      <c r="VU26" s="17">
        <v>7.3</v>
      </c>
      <c r="VV26" s="17">
        <v>16</v>
      </c>
      <c r="VW26" s="17">
        <v>27.6</v>
      </c>
      <c r="VX26" s="17">
        <v>54.5</v>
      </c>
      <c r="VY26" s="17">
        <v>12.1</v>
      </c>
      <c r="VZ26" s="17">
        <v>19</v>
      </c>
      <c r="WA26" s="17">
        <v>35.5</v>
      </c>
      <c r="WB26" s="17">
        <v>106.9</v>
      </c>
      <c r="WC26" s="17"/>
      <c r="WD26" s="17">
        <v>108.798</v>
      </c>
      <c r="WE26" s="17">
        <v>-1.8979999999999999</v>
      </c>
      <c r="WF26" s="17">
        <v>2.2000000000000002</v>
      </c>
      <c r="WG26" s="17">
        <v>2.9009999999999998</v>
      </c>
      <c r="WH26" s="17">
        <v>2.9009999999999998</v>
      </c>
      <c r="WI26" s="17">
        <v>-0.70099999999999996</v>
      </c>
      <c r="WJ26" s="17">
        <v>2.4</v>
      </c>
      <c r="WK26" s="17">
        <v>2.4</v>
      </c>
      <c r="WL26" s="17">
        <v>2.4</v>
      </c>
      <c r="WM26" s="17">
        <v>0</v>
      </c>
      <c r="WN26" s="17">
        <v>2</v>
      </c>
      <c r="WO26" s="17">
        <v>2.4</v>
      </c>
      <c r="WP26" s="17">
        <v>2.4</v>
      </c>
      <c r="WQ26" s="17">
        <v>-0.4</v>
      </c>
      <c r="WR26" s="17">
        <v>2.1</v>
      </c>
      <c r="WS26" s="17">
        <v>2.8</v>
      </c>
      <c r="WT26" s="17">
        <v>2.8</v>
      </c>
      <c r="WU26" s="17">
        <v>-0.7</v>
      </c>
      <c r="WV26" s="17">
        <v>14.1</v>
      </c>
      <c r="WW26" s="17"/>
      <c r="WX26" s="17">
        <v>15.291</v>
      </c>
      <c r="WY26" s="17">
        <v>-1.1910000000000001</v>
      </c>
      <c r="WZ26" s="17">
        <v>7.1</v>
      </c>
      <c r="XA26" s="17">
        <v>6.8</v>
      </c>
      <c r="XB26" s="17">
        <v>6.8</v>
      </c>
      <c r="XC26" s="17">
        <v>0.3</v>
      </c>
      <c r="XD26" s="17">
        <v>19.399999999999999</v>
      </c>
      <c r="XE26" s="17">
        <v>18.4466</v>
      </c>
      <c r="XF26" s="17">
        <v>18.4466</v>
      </c>
      <c r="XG26" s="17">
        <v>0.95340000000000003</v>
      </c>
      <c r="XH26" s="17">
        <v>6</v>
      </c>
      <c r="XI26" s="17">
        <v>10.7</v>
      </c>
      <c r="XJ26" s="17">
        <v>10.7</v>
      </c>
      <c r="XK26" s="17">
        <v>-4.7</v>
      </c>
      <c r="XL26" s="17">
        <v>28.4</v>
      </c>
      <c r="XM26" s="17">
        <v>29</v>
      </c>
      <c r="XN26" s="17">
        <v>29</v>
      </c>
      <c r="XO26" s="17">
        <v>-0.6</v>
      </c>
      <c r="XP26" s="17">
        <v>33</v>
      </c>
      <c r="XQ26" s="17">
        <v>29</v>
      </c>
      <c r="XR26" s="17">
        <v>29</v>
      </c>
      <c r="XS26" s="17">
        <v>4</v>
      </c>
      <c r="XT26" s="17"/>
      <c r="XU26" s="17"/>
      <c r="XV26" s="17"/>
      <c r="XW26" s="17">
        <v>0</v>
      </c>
      <c r="XX26" s="17">
        <v>17.899999999999999</v>
      </c>
      <c r="XY26" s="17">
        <v>19.5</v>
      </c>
      <c r="XZ26" s="17">
        <v>19.5</v>
      </c>
      <c r="YA26" s="17">
        <v>-1.6</v>
      </c>
      <c r="YB26" s="17">
        <v>8</v>
      </c>
      <c r="YC26" s="17">
        <v>7.43</v>
      </c>
      <c r="YD26" s="17">
        <v>7.43</v>
      </c>
      <c r="YE26" s="17">
        <v>0.56999999999999995</v>
      </c>
      <c r="YF26" s="17">
        <v>11</v>
      </c>
      <c r="YG26" s="17">
        <v>11</v>
      </c>
      <c r="YH26" s="17">
        <v>11</v>
      </c>
      <c r="YI26" s="17">
        <v>0</v>
      </c>
    </row>
    <row r="27" spans="1:659" ht="24" customHeight="1" x14ac:dyDescent="0.3">
      <c r="A27" s="1"/>
      <c r="B27" s="16" t="s">
        <v>65</v>
      </c>
      <c r="C27" s="16" t="s">
        <v>774</v>
      </c>
      <c r="D27" s="17">
        <v>141.5</v>
      </c>
      <c r="E27" s="17">
        <v>64.646249999999995</v>
      </c>
      <c r="F27" s="17">
        <v>65.66628</v>
      </c>
      <c r="G27" s="17">
        <v>75.83372</v>
      </c>
      <c r="H27" s="17">
        <v>595.70000000000005</v>
      </c>
      <c r="I27" s="17">
        <v>593.05106999999998</v>
      </c>
      <c r="J27" s="17">
        <v>553.51426000000004</v>
      </c>
      <c r="K27" s="17">
        <v>42.185740000000003</v>
      </c>
      <c r="L27" s="17">
        <v>202.8</v>
      </c>
      <c r="M27" s="17">
        <v>192.93004999999999</v>
      </c>
      <c r="N27" s="17">
        <v>180.06802999999999</v>
      </c>
      <c r="O27" s="17">
        <v>22.73197</v>
      </c>
      <c r="P27" s="17"/>
      <c r="Q27" s="17"/>
      <c r="R27" s="17"/>
      <c r="S27" s="17">
        <v>0</v>
      </c>
      <c r="T27" s="17"/>
      <c r="U27" s="17"/>
      <c r="V27" s="17"/>
      <c r="W27" s="17">
        <v>0</v>
      </c>
      <c r="X27" s="17">
        <v>45</v>
      </c>
      <c r="Y27" s="17">
        <v>51.86074</v>
      </c>
      <c r="Z27" s="17">
        <v>12.09104</v>
      </c>
      <c r="AA27" s="17">
        <v>32.90896</v>
      </c>
      <c r="AB27" s="17">
        <v>146</v>
      </c>
      <c r="AC27" s="17">
        <v>149.97752</v>
      </c>
      <c r="AD27" s="17">
        <v>112.44799999999999</v>
      </c>
      <c r="AE27" s="17">
        <v>33.552</v>
      </c>
      <c r="AF27" s="17"/>
      <c r="AG27" s="17"/>
      <c r="AH27" s="17"/>
      <c r="AI27" s="17">
        <v>0</v>
      </c>
      <c r="AJ27" s="17"/>
      <c r="AK27" s="17"/>
      <c r="AL27" s="17"/>
      <c r="AM27" s="17">
        <v>0</v>
      </c>
      <c r="AN27" s="17">
        <v>129.6</v>
      </c>
      <c r="AO27" s="17">
        <v>135.58384000000001</v>
      </c>
      <c r="AP27" s="17">
        <v>196.22801999999999</v>
      </c>
      <c r="AQ27" s="17">
        <v>-66.628020000000006</v>
      </c>
      <c r="AR27" s="17">
        <v>128.1</v>
      </c>
      <c r="AS27" s="17">
        <v>135.58384000000001</v>
      </c>
      <c r="AT27" s="17">
        <v>196.22801999999999</v>
      </c>
      <c r="AU27" s="17">
        <v>-68.128020000000006</v>
      </c>
      <c r="AV27" s="17">
        <v>129.1</v>
      </c>
      <c r="AW27" s="17">
        <v>135.58384000000001</v>
      </c>
      <c r="AX27" s="17">
        <v>196.22801999999999</v>
      </c>
      <c r="AY27" s="17">
        <v>-67.128020000000006</v>
      </c>
      <c r="AZ27" s="17">
        <v>223.3</v>
      </c>
      <c r="BA27" s="17">
        <v>203.98649</v>
      </c>
      <c r="BB27" s="17">
        <v>295.22593999999998</v>
      </c>
      <c r="BC27" s="17">
        <v>-71.925939999999997</v>
      </c>
      <c r="BD27" s="17">
        <v>211.8</v>
      </c>
      <c r="BE27" s="17">
        <v>207.04164</v>
      </c>
      <c r="BF27" s="17">
        <v>207.04164</v>
      </c>
      <c r="BG27" s="17">
        <v>4.7583599999999997</v>
      </c>
      <c r="BH27" s="17">
        <v>109.9</v>
      </c>
      <c r="BI27" s="17">
        <v>103.8317</v>
      </c>
      <c r="BJ27" s="17">
        <v>103.83168999999999</v>
      </c>
      <c r="BK27" s="17">
        <v>6.0683100000000003</v>
      </c>
      <c r="BL27" s="17">
        <v>222.7</v>
      </c>
      <c r="BM27" s="17">
        <v>139.32990000000001</v>
      </c>
      <c r="BN27" s="17">
        <v>307.73056000000003</v>
      </c>
      <c r="BO27" s="17">
        <v>-85.030559999999994</v>
      </c>
      <c r="BP27" s="17">
        <v>3.2</v>
      </c>
      <c r="BQ27" s="17">
        <v>3.4527100000000002</v>
      </c>
      <c r="BR27" s="17">
        <v>3.4527100000000002</v>
      </c>
      <c r="BS27" s="17">
        <v>-0.25270999999999999</v>
      </c>
      <c r="BT27" s="17"/>
      <c r="BU27" s="17"/>
      <c r="BV27" s="17"/>
      <c r="BW27" s="17">
        <v>0</v>
      </c>
      <c r="BX27" s="17"/>
      <c r="BY27" s="17"/>
      <c r="BZ27" s="17"/>
      <c r="CA27" s="17">
        <v>0</v>
      </c>
      <c r="CB27" s="17"/>
      <c r="CC27" s="17"/>
      <c r="CD27" s="17"/>
      <c r="CE27" s="17">
        <v>0</v>
      </c>
      <c r="CF27" s="17"/>
      <c r="CG27" s="17"/>
      <c r="CH27" s="17"/>
      <c r="CI27" s="17">
        <v>0</v>
      </c>
      <c r="CJ27" s="17">
        <v>162.80000000000001</v>
      </c>
      <c r="CK27" s="17">
        <v>162.65010000000001</v>
      </c>
      <c r="CL27" s="17">
        <v>134.84691000000001</v>
      </c>
      <c r="CM27" s="17">
        <v>27.95309</v>
      </c>
      <c r="CN27" s="17">
        <v>7</v>
      </c>
      <c r="CO27" s="17">
        <v>5.1333399999999996</v>
      </c>
      <c r="CP27" s="17">
        <v>5.1333399999999996</v>
      </c>
      <c r="CQ27" s="17">
        <v>1.86666</v>
      </c>
      <c r="CR27" s="17">
        <v>6.5</v>
      </c>
      <c r="CS27" s="17">
        <v>2.8177599999999998</v>
      </c>
      <c r="CT27" s="17">
        <v>2.8177599999999998</v>
      </c>
      <c r="CU27" s="17">
        <v>3.6822400000000002</v>
      </c>
      <c r="CV27" s="17"/>
      <c r="CW27" s="17"/>
      <c r="CX27" s="17"/>
      <c r="CY27" s="17">
        <v>0</v>
      </c>
      <c r="CZ27" s="17">
        <v>6.9</v>
      </c>
      <c r="DA27" s="17">
        <v>6.8787000000000003</v>
      </c>
      <c r="DB27" s="17">
        <v>6.8787000000000003</v>
      </c>
      <c r="DC27" s="17">
        <v>2.1299999999999999E-2</v>
      </c>
      <c r="DD27" s="17">
        <v>11.8</v>
      </c>
      <c r="DE27" s="17">
        <v>14.919420000000001</v>
      </c>
      <c r="DF27" s="17">
        <v>14.91929</v>
      </c>
      <c r="DG27" s="17">
        <v>-3.1192899999999999</v>
      </c>
      <c r="DH27" s="17">
        <v>50.2</v>
      </c>
      <c r="DI27" s="17">
        <v>50.908059999999999</v>
      </c>
      <c r="DJ27" s="17">
        <v>64.802679999999995</v>
      </c>
      <c r="DK27" s="17">
        <v>-14.602679999999999</v>
      </c>
      <c r="DL27" s="17"/>
      <c r="DM27" s="17"/>
      <c r="DN27" s="17"/>
      <c r="DO27" s="17">
        <v>0</v>
      </c>
      <c r="DP27" s="17"/>
      <c r="DQ27" s="17"/>
      <c r="DR27" s="17"/>
      <c r="DS27" s="17">
        <v>0</v>
      </c>
      <c r="DT27" s="17"/>
      <c r="DU27" s="17"/>
      <c r="DV27" s="17"/>
      <c r="DW27" s="17">
        <v>0</v>
      </c>
      <c r="DX27" s="17"/>
      <c r="DY27" s="17"/>
      <c r="DZ27" s="17"/>
      <c r="EA27" s="17">
        <v>0</v>
      </c>
      <c r="EB27" s="17">
        <v>59.2</v>
      </c>
      <c r="EC27" s="17">
        <v>48.211419999999997</v>
      </c>
      <c r="ED27" s="17">
        <v>71.347729999999999</v>
      </c>
      <c r="EE27" s="17">
        <v>-12.147729999999999</v>
      </c>
      <c r="EF27" s="17">
        <v>93.4</v>
      </c>
      <c r="EG27" s="17">
        <v>84.581000000000003</v>
      </c>
      <c r="EH27" s="17">
        <v>108.99979999999999</v>
      </c>
      <c r="EI27" s="17">
        <v>-15.5998</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48.7</v>
      </c>
      <c r="FE27" s="17">
        <v>39.74783</v>
      </c>
      <c r="FF27" s="17">
        <v>39.74783</v>
      </c>
      <c r="FG27" s="17">
        <v>8.9521700000000006</v>
      </c>
      <c r="FH27" s="17">
        <v>148.80000000000001</v>
      </c>
      <c r="FI27" s="17">
        <v>75</v>
      </c>
      <c r="FJ27" s="17"/>
      <c r="FK27" s="17">
        <v>148.80000000000001</v>
      </c>
      <c r="FL27" s="17">
        <v>0</v>
      </c>
      <c r="FM27" s="17"/>
      <c r="FN27" s="17"/>
      <c r="FO27" s="17">
        <v>0</v>
      </c>
      <c r="FP27" s="17">
        <v>18.2</v>
      </c>
      <c r="FQ27" s="17">
        <v>17.562139999999999</v>
      </c>
      <c r="FR27" s="17">
        <v>17.562139999999999</v>
      </c>
      <c r="FS27" s="17">
        <v>0.63785999999999998</v>
      </c>
      <c r="FT27" s="17">
        <v>12.2</v>
      </c>
      <c r="FU27" s="17">
        <v>12</v>
      </c>
      <c r="FV27" s="17">
        <v>12</v>
      </c>
      <c r="FW27" s="17">
        <v>0.2</v>
      </c>
      <c r="FX27" s="17">
        <v>86.4</v>
      </c>
      <c r="FY27" s="17">
        <v>87.68835</v>
      </c>
      <c r="FZ27" s="17">
        <v>73.685419999999993</v>
      </c>
      <c r="GA27" s="17">
        <v>12.71458</v>
      </c>
      <c r="GB27" s="17">
        <v>119.7</v>
      </c>
      <c r="GC27" s="17">
        <v>184.91498000000001</v>
      </c>
      <c r="GD27" s="17">
        <v>184.91498000000001</v>
      </c>
      <c r="GE27" s="17">
        <v>-65.214979999999997</v>
      </c>
      <c r="GF27" s="17">
        <v>120.4</v>
      </c>
      <c r="GG27" s="17">
        <v>184.91498000000001</v>
      </c>
      <c r="GH27" s="17">
        <v>184.91498000000001</v>
      </c>
      <c r="GI27" s="17">
        <v>-64.514979999999994</v>
      </c>
      <c r="GJ27" s="17">
        <v>152</v>
      </c>
      <c r="GK27" s="17">
        <v>185.47028</v>
      </c>
      <c r="GL27" s="17">
        <v>185.47028</v>
      </c>
      <c r="GM27" s="17">
        <v>-33.470280000000002</v>
      </c>
      <c r="GN27" s="17">
        <v>108</v>
      </c>
      <c r="GO27" s="17">
        <v>103.72675</v>
      </c>
      <c r="GP27" s="17">
        <v>103.38941</v>
      </c>
      <c r="GQ27" s="17">
        <v>4.6105900000000002</v>
      </c>
      <c r="GR27" s="17">
        <v>0</v>
      </c>
      <c r="GS27" s="17">
        <v>7.9823300000000001</v>
      </c>
      <c r="GT27" s="17">
        <v>7.9823300000000001</v>
      </c>
      <c r="GU27" s="17">
        <v>-7.9823300000000001</v>
      </c>
      <c r="GV27" s="17">
        <v>9</v>
      </c>
      <c r="GW27" s="17">
        <v>8.3742199999999993</v>
      </c>
      <c r="GX27" s="17">
        <v>8.3742099999999997</v>
      </c>
      <c r="GY27" s="17">
        <v>0.62578999999999996</v>
      </c>
      <c r="GZ27" s="17">
        <v>0</v>
      </c>
      <c r="HA27" s="17">
        <v>4.12371</v>
      </c>
      <c r="HB27" s="17"/>
      <c r="HC27" s="17">
        <v>0</v>
      </c>
      <c r="HD27" s="17">
        <v>21.8</v>
      </c>
      <c r="HE27" s="17">
        <v>21.751460000000002</v>
      </c>
      <c r="HF27" s="17">
        <v>21.751460000000002</v>
      </c>
      <c r="HG27" s="17">
        <v>4.854E-2</v>
      </c>
      <c r="HH27" s="17">
        <v>2</v>
      </c>
      <c r="HI27" s="17">
        <v>1.97359</v>
      </c>
      <c r="HJ27" s="17">
        <v>1.97359</v>
      </c>
      <c r="HK27" s="17">
        <v>2.6409999999999999E-2</v>
      </c>
      <c r="HL27" s="17"/>
      <c r="HM27" s="17"/>
      <c r="HN27" s="17"/>
      <c r="HO27" s="17">
        <v>0</v>
      </c>
      <c r="HP27" s="17">
        <v>64.599999999999994</v>
      </c>
      <c r="HQ27" s="17">
        <v>67.480860000000007</v>
      </c>
      <c r="HR27" s="17">
        <v>62.907429999999998</v>
      </c>
      <c r="HS27" s="17">
        <v>1.6925699999999999</v>
      </c>
      <c r="HT27" s="17"/>
      <c r="HU27" s="17"/>
      <c r="HV27" s="17"/>
      <c r="HW27" s="17">
        <v>0</v>
      </c>
      <c r="HX27" s="17"/>
      <c r="HY27" s="17"/>
      <c r="HZ27" s="17"/>
      <c r="IA27" s="17">
        <v>0</v>
      </c>
      <c r="IB27" s="17">
        <v>85.6</v>
      </c>
      <c r="IC27" s="17">
        <v>85.482579999999999</v>
      </c>
      <c r="ID27" s="17">
        <v>74.563190000000006</v>
      </c>
      <c r="IE27" s="17">
        <v>11.036809999999999</v>
      </c>
      <c r="IF27" s="17">
        <v>0</v>
      </c>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86.5</v>
      </c>
      <c r="JE27" s="17">
        <v>79.977900000000005</v>
      </c>
      <c r="JF27" s="17">
        <v>95.747960000000006</v>
      </c>
      <c r="JG27" s="17">
        <v>-9.2479600000000008</v>
      </c>
      <c r="JH27" s="17">
        <v>140.6</v>
      </c>
      <c r="JI27" s="17">
        <v>181.45723000000001</v>
      </c>
      <c r="JJ27" s="17">
        <v>184.04909000000001</v>
      </c>
      <c r="JK27" s="17">
        <v>-43.449089999999998</v>
      </c>
      <c r="JL27" s="17">
        <v>140.69999999999999</v>
      </c>
      <c r="JM27" s="17">
        <v>181.45723000000001</v>
      </c>
      <c r="JN27" s="17">
        <v>184.04909000000001</v>
      </c>
      <c r="JO27" s="17">
        <v>-43.349089999999997</v>
      </c>
      <c r="JP27" s="17">
        <v>139.9</v>
      </c>
      <c r="JQ27" s="17">
        <v>181.45723000000001</v>
      </c>
      <c r="JR27" s="17">
        <v>184.04909000000001</v>
      </c>
      <c r="JS27" s="17">
        <v>-44.149090000000001</v>
      </c>
      <c r="JT27" s="17">
        <v>213.9</v>
      </c>
      <c r="JU27" s="17">
        <v>273.00321000000002</v>
      </c>
      <c r="JV27" s="17">
        <v>276.90269000000001</v>
      </c>
      <c r="JW27" s="17">
        <v>-63.002690000000001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c r="LE27" s="17"/>
      <c r="LF27" s="17"/>
      <c r="LG27" s="17">
        <v>0</v>
      </c>
      <c r="LH27" s="17">
        <v>158</v>
      </c>
      <c r="LI27" s="17">
        <v>154.63918000000001</v>
      </c>
      <c r="LJ27" s="17">
        <v>134.60194000000001</v>
      </c>
      <c r="LK27" s="17">
        <v>23.398060000000001</v>
      </c>
      <c r="LL27" s="17">
        <v>81.2</v>
      </c>
      <c r="LM27" s="17">
        <v>47.680799999999998</v>
      </c>
      <c r="LN27" s="17">
        <v>72.622460000000004</v>
      </c>
      <c r="LO27" s="17">
        <v>8.5775400000000008</v>
      </c>
      <c r="LP27" s="17">
        <v>65.5</v>
      </c>
      <c r="LQ27" s="17">
        <v>67.133979999999994</v>
      </c>
      <c r="LR27" s="17">
        <v>67.133979999999994</v>
      </c>
      <c r="LS27" s="17">
        <v>-1.63398</v>
      </c>
      <c r="LT27" s="17">
        <v>71.3</v>
      </c>
      <c r="LU27" s="17">
        <v>56.59469</v>
      </c>
      <c r="LV27" s="17">
        <v>62.648949999999999</v>
      </c>
      <c r="LW27" s="17">
        <v>8.6510499999999997</v>
      </c>
      <c r="LX27" s="17">
        <v>29.6</v>
      </c>
      <c r="LY27" s="17">
        <v>29.951460000000001</v>
      </c>
      <c r="LZ27" s="17">
        <v>29.687480000000001</v>
      </c>
      <c r="MA27" s="17">
        <v>-8.7480000000000002E-2</v>
      </c>
      <c r="MB27" s="17"/>
      <c r="MC27" s="17"/>
      <c r="MD27" s="17"/>
      <c r="ME27" s="17">
        <v>0</v>
      </c>
      <c r="MF27" s="17"/>
      <c r="MG27" s="17"/>
      <c r="MH27" s="17"/>
      <c r="MI27" s="17">
        <v>0</v>
      </c>
      <c r="MJ27" s="17"/>
      <c r="MK27" s="17"/>
      <c r="ML27" s="17"/>
      <c r="MM27" s="17">
        <v>0</v>
      </c>
      <c r="MN27" s="17">
        <v>146</v>
      </c>
      <c r="MO27" s="17">
        <v>151.08876000000001</v>
      </c>
      <c r="MP27" s="17">
        <v>151.08876000000001</v>
      </c>
      <c r="MQ27" s="17">
        <v>-5.0887599999999997</v>
      </c>
      <c r="MR27" s="17">
        <v>148.1</v>
      </c>
      <c r="MS27" s="17">
        <v>151.08876000000001</v>
      </c>
      <c r="MT27" s="17">
        <v>151.08876000000001</v>
      </c>
      <c r="MU27" s="17">
        <v>-2.9887600000000001</v>
      </c>
      <c r="MV27" s="17">
        <v>149.69999999999999</v>
      </c>
      <c r="MW27" s="17">
        <v>151.54248000000001</v>
      </c>
      <c r="MX27" s="17">
        <v>151.54248000000001</v>
      </c>
      <c r="MY27" s="17">
        <v>-1.8424799999999999</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215.9</v>
      </c>
      <c r="NU27" s="17">
        <v>206.29038</v>
      </c>
      <c r="NV27" s="17">
        <v>206.29037</v>
      </c>
      <c r="NW27" s="17">
        <v>9.6096299999999992</v>
      </c>
      <c r="NX27" s="17">
        <v>103</v>
      </c>
      <c r="NY27" s="17">
        <v>103.45493</v>
      </c>
      <c r="NZ27" s="17">
        <v>103.45493</v>
      </c>
      <c r="OA27" s="17">
        <v>-0.45493</v>
      </c>
      <c r="OB27" s="17">
        <v>1</v>
      </c>
      <c r="OC27" s="17"/>
      <c r="OD27" s="17">
        <v>0.92600000000000005</v>
      </c>
      <c r="OE27" s="17">
        <v>7.3999999999999996E-2</v>
      </c>
      <c r="OF27" s="17">
        <v>118.5</v>
      </c>
      <c r="OG27" s="17">
        <v>79.599999999999994</v>
      </c>
      <c r="OH27" s="17">
        <v>89.8</v>
      </c>
      <c r="OI27" s="17">
        <v>28.7</v>
      </c>
      <c r="OJ27" s="17">
        <v>80.7</v>
      </c>
      <c r="OK27" s="17"/>
      <c r="OL27" s="17">
        <v>80</v>
      </c>
      <c r="OM27" s="17">
        <v>0.7</v>
      </c>
      <c r="ON27" s="17">
        <v>9.8000000000000007</v>
      </c>
      <c r="OO27" s="17">
        <v>13.3</v>
      </c>
      <c r="OP27" s="17">
        <v>15.58</v>
      </c>
      <c r="OQ27" s="17">
        <v>-5.78</v>
      </c>
      <c r="OR27" s="17">
        <v>0.1</v>
      </c>
      <c r="OS27" s="17"/>
      <c r="OT27" s="17">
        <v>0.2</v>
      </c>
      <c r="OU27" s="17">
        <v>-0.1</v>
      </c>
      <c r="OV27" s="17"/>
      <c r="OW27" s="17"/>
      <c r="OX27" s="17"/>
      <c r="OY27" s="17">
        <v>0</v>
      </c>
      <c r="OZ27" s="17"/>
      <c r="PA27" s="17"/>
      <c r="PB27" s="17"/>
      <c r="PC27" s="17">
        <v>0</v>
      </c>
      <c r="PD27" s="17">
        <v>9.9</v>
      </c>
      <c r="PE27" s="17">
        <v>9</v>
      </c>
      <c r="PF27" s="17">
        <v>9</v>
      </c>
      <c r="PG27" s="17">
        <v>0.9</v>
      </c>
      <c r="PH27" s="17">
        <v>3.7</v>
      </c>
      <c r="PI27" s="17">
        <v>4.0475099999999999</v>
      </c>
      <c r="PJ27" s="17">
        <v>1.46</v>
      </c>
      <c r="PK27" s="17">
        <v>2.2400000000000002</v>
      </c>
      <c r="PL27" s="17">
        <v>196</v>
      </c>
      <c r="PM27" s="17"/>
      <c r="PN27" s="17">
        <v>205</v>
      </c>
      <c r="PO27" s="17">
        <v>-9</v>
      </c>
      <c r="PP27" s="17">
        <v>0.5</v>
      </c>
      <c r="PQ27" s="17">
        <v>0.4</v>
      </c>
      <c r="PR27" s="17">
        <v>0.4</v>
      </c>
      <c r="PS27" s="17">
        <v>0.1</v>
      </c>
      <c r="PT27" s="17">
        <v>1.9</v>
      </c>
      <c r="PU27" s="17">
        <v>1.5</v>
      </c>
      <c r="PV27" s="17">
        <v>1.5</v>
      </c>
      <c r="PW27" s="17">
        <v>0.4</v>
      </c>
      <c r="PX27" s="17">
        <v>4.8</v>
      </c>
      <c r="PY27" s="17">
        <v>4.5999999999999996</v>
      </c>
      <c r="PZ27" s="17">
        <v>4.5999999999999996</v>
      </c>
      <c r="QA27" s="17">
        <v>0.2</v>
      </c>
      <c r="QB27" s="17">
        <v>20</v>
      </c>
      <c r="QC27" s="17">
        <v>19.417480000000001</v>
      </c>
      <c r="QD27" s="17">
        <v>19.417480000000001</v>
      </c>
      <c r="QE27" s="17">
        <v>0.58252000000000004</v>
      </c>
      <c r="QF27" s="17">
        <v>5.5</v>
      </c>
      <c r="QG27" s="17">
        <v>4.5</v>
      </c>
      <c r="QH27" s="17">
        <v>4.5</v>
      </c>
      <c r="QI27" s="17">
        <v>1</v>
      </c>
      <c r="QJ27" s="17">
        <v>7.1</v>
      </c>
      <c r="QK27" s="17">
        <v>3.1</v>
      </c>
      <c r="QL27" s="17">
        <v>3.1</v>
      </c>
      <c r="QM27" s="17">
        <v>4</v>
      </c>
      <c r="QN27" s="17">
        <v>0</v>
      </c>
      <c r="QO27" s="17">
        <v>3.5</v>
      </c>
      <c r="QP27" s="17">
        <v>3.5</v>
      </c>
      <c r="QQ27" s="17">
        <v>-3.5</v>
      </c>
      <c r="QR27" s="17">
        <v>18.5</v>
      </c>
      <c r="QS27" s="17">
        <v>17.864080000000001</v>
      </c>
      <c r="QT27" s="17">
        <v>17.864080000000001</v>
      </c>
      <c r="QU27" s="17">
        <v>0.63592000000000004</v>
      </c>
      <c r="QV27" s="17">
        <v>15.8</v>
      </c>
      <c r="QW27" s="17"/>
      <c r="QX27" s="17">
        <v>15.852</v>
      </c>
      <c r="QY27" s="17">
        <v>-5.1999999999999998E-2</v>
      </c>
      <c r="QZ27" s="17">
        <v>19.100000000000001</v>
      </c>
      <c r="RA27" s="17"/>
      <c r="RB27" s="17">
        <v>19.218</v>
      </c>
      <c r="RC27" s="17">
        <v>-0.11799999999999999</v>
      </c>
      <c r="RD27" s="17">
        <v>30.8</v>
      </c>
      <c r="RE27" s="17">
        <v>20.5</v>
      </c>
      <c r="RF27" s="17">
        <v>19.489000000000001</v>
      </c>
      <c r="RG27" s="17">
        <v>11.311</v>
      </c>
      <c r="RH27" s="17">
        <v>74.2</v>
      </c>
      <c r="RI27" s="17">
        <v>59.6</v>
      </c>
      <c r="RJ27" s="17">
        <v>55.131</v>
      </c>
      <c r="RK27" s="17">
        <v>19.068999999999999</v>
      </c>
      <c r="RL27" s="17">
        <v>19.600000000000001</v>
      </c>
      <c r="RM27" s="17"/>
      <c r="RN27" s="17">
        <v>18.399999999999999</v>
      </c>
      <c r="RO27" s="17">
        <v>1.2</v>
      </c>
      <c r="RP27" s="17">
        <v>2.5</v>
      </c>
      <c r="RQ27" s="17">
        <v>2.4990000000000001</v>
      </c>
      <c r="RR27" s="17">
        <v>2.4990000000000001</v>
      </c>
      <c r="RS27" s="17">
        <v>1E-3</v>
      </c>
      <c r="RT27" s="17">
        <v>20.2</v>
      </c>
      <c r="RU27" s="17">
        <v>19.772790000000001</v>
      </c>
      <c r="RV27" s="17">
        <v>17.247050000000002</v>
      </c>
      <c r="RW27" s="17">
        <v>2.95295</v>
      </c>
      <c r="RX27" s="17">
        <v>1.1000000000000001</v>
      </c>
      <c r="RY27" s="17">
        <v>1.76</v>
      </c>
      <c r="RZ27" s="17">
        <v>1.76</v>
      </c>
      <c r="SA27" s="17">
        <v>-0.66</v>
      </c>
      <c r="SB27" s="17">
        <v>0.4</v>
      </c>
      <c r="SC27" s="17">
        <v>0.4</v>
      </c>
      <c r="SD27" s="17">
        <v>0.4</v>
      </c>
      <c r="SE27" s="17">
        <v>0</v>
      </c>
      <c r="SF27" s="17">
        <v>7.9</v>
      </c>
      <c r="SG27" s="17">
        <v>9</v>
      </c>
      <c r="SH27" s="17">
        <v>7.3</v>
      </c>
      <c r="SI27" s="17">
        <v>0.6</v>
      </c>
      <c r="SJ27" s="17">
        <v>1.8</v>
      </c>
      <c r="SK27" s="17">
        <v>2.2999999999999998</v>
      </c>
      <c r="SL27" s="17">
        <v>2.2999999999999998</v>
      </c>
      <c r="SM27" s="17">
        <v>-0.5</v>
      </c>
      <c r="SN27" s="17">
        <v>10.3</v>
      </c>
      <c r="SO27" s="17">
        <v>9</v>
      </c>
      <c r="SP27" s="17">
        <v>7</v>
      </c>
      <c r="SQ27" s="17">
        <v>3.3</v>
      </c>
      <c r="SR27" s="17">
        <v>14.1</v>
      </c>
      <c r="SS27" s="17">
        <v>12</v>
      </c>
      <c r="ST27" s="17">
        <v>10</v>
      </c>
      <c r="SU27" s="17">
        <v>4.0999999999999996</v>
      </c>
      <c r="SV27" s="17">
        <v>17</v>
      </c>
      <c r="SW27" s="17">
        <v>17</v>
      </c>
      <c r="SX27" s="17">
        <v>14.077669999999999</v>
      </c>
      <c r="SY27" s="17">
        <v>2.9223300000000001</v>
      </c>
      <c r="SZ27" s="17">
        <v>0</v>
      </c>
      <c r="TA27" s="17">
        <v>5.8</v>
      </c>
      <c r="TB27" s="17">
        <v>8.234</v>
      </c>
      <c r="TC27" s="17">
        <v>-8.234</v>
      </c>
      <c r="TD27" s="17">
        <v>29.2</v>
      </c>
      <c r="TE27" s="17">
        <v>18.600000000000001</v>
      </c>
      <c r="TF27" s="17">
        <v>18.777999999999999</v>
      </c>
      <c r="TG27" s="17">
        <v>10.422000000000001</v>
      </c>
      <c r="TH27" s="17">
        <v>37.5</v>
      </c>
      <c r="TI27" s="17"/>
      <c r="TJ27" s="17">
        <v>37.853999999999999</v>
      </c>
      <c r="TK27" s="17">
        <v>-0.35399999999999998</v>
      </c>
      <c r="TL27" s="17">
        <v>86.8</v>
      </c>
      <c r="TM27" s="17">
        <v>76</v>
      </c>
      <c r="TN27" s="17">
        <v>32.860999999999997</v>
      </c>
      <c r="TO27" s="17">
        <v>53.939</v>
      </c>
      <c r="TP27" s="17">
        <v>91.6</v>
      </c>
      <c r="TQ27" s="17">
        <v>96.7</v>
      </c>
      <c r="TR27" s="17">
        <v>50.34</v>
      </c>
      <c r="TS27" s="17">
        <v>41.26</v>
      </c>
      <c r="TT27" s="17">
        <v>15.6</v>
      </c>
      <c r="TU27" s="17">
        <v>5.5</v>
      </c>
      <c r="TV27" s="17">
        <v>4.09</v>
      </c>
      <c r="TW27" s="17">
        <v>11.51</v>
      </c>
      <c r="TX27" s="17">
        <v>6.3</v>
      </c>
      <c r="TY27" s="17">
        <v>4.2</v>
      </c>
      <c r="TZ27" s="17">
        <v>3.2959999999999998</v>
      </c>
      <c r="UA27" s="17">
        <v>3.004</v>
      </c>
      <c r="UB27" s="17">
        <v>10.5</v>
      </c>
      <c r="UC27" s="17">
        <v>11</v>
      </c>
      <c r="UD27" s="17">
        <v>8</v>
      </c>
      <c r="UE27" s="17">
        <v>2.5</v>
      </c>
      <c r="UF27" s="17">
        <v>6.7</v>
      </c>
      <c r="UG27" s="17">
        <v>4</v>
      </c>
      <c r="UH27" s="17">
        <v>2.5</v>
      </c>
      <c r="UI27" s="17">
        <v>4.2</v>
      </c>
      <c r="UJ27" s="17">
        <v>7.4</v>
      </c>
      <c r="UK27" s="17">
        <v>7.7</v>
      </c>
      <c r="UL27" s="17">
        <v>7.7</v>
      </c>
      <c r="UM27" s="17">
        <v>-0.3</v>
      </c>
      <c r="UN27" s="17">
        <v>4.7</v>
      </c>
      <c r="UO27" s="17">
        <v>5</v>
      </c>
      <c r="UP27" s="17">
        <v>5</v>
      </c>
      <c r="UQ27" s="17">
        <v>-0.3</v>
      </c>
      <c r="UR27" s="17">
        <v>5.2</v>
      </c>
      <c r="US27" s="17">
        <v>5.5</v>
      </c>
      <c r="UT27" s="17">
        <v>5.5</v>
      </c>
      <c r="UU27" s="17">
        <v>-0.3</v>
      </c>
      <c r="UV27" s="17">
        <v>5.4</v>
      </c>
      <c r="UW27" s="17">
        <v>5.7</v>
      </c>
      <c r="UX27" s="17">
        <v>5.7</v>
      </c>
      <c r="UY27" s="17">
        <v>-0.3</v>
      </c>
      <c r="UZ27" s="17">
        <v>6.7</v>
      </c>
      <c r="VA27" s="17">
        <v>14.726000000000001</v>
      </c>
      <c r="VB27" s="17">
        <v>14.726000000000001</v>
      </c>
      <c r="VC27" s="17">
        <v>-8.0259999999999998</v>
      </c>
      <c r="VD27" s="17">
        <v>253</v>
      </c>
      <c r="VE27" s="17"/>
      <c r="VF27" s="17">
        <v>226.102</v>
      </c>
      <c r="VG27" s="17">
        <v>26.898</v>
      </c>
      <c r="VH27" s="17">
        <v>15.1</v>
      </c>
      <c r="VI27" s="17"/>
      <c r="VJ27" s="17">
        <v>14.776999999999999</v>
      </c>
      <c r="VK27" s="17">
        <v>0.32300000000000001</v>
      </c>
      <c r="VL27" s="17">
        <v>149</v>
      </c>
      <c r="VM27" s="17"/>
      <c r="VN27" s="17">
        <v>144.48400000000001</v>
      </c>
      <c r="VO27" s="17">
        <v>4.516</v>
      </c>
      <c r="VP27" s="17">
        <v>0.6</v>
      </c>
      <c r="VQ27" s="17">
        <v>0.6</v>
      </c>
      <c r="VR27" s="17">
        <v>0.6</v>
      </c>
      <c r="VS27" s="17">
        <v>0</v>
      </c>
      <c r="VT27" s="17">
        <v>34.1</v>
      </c>
      <c r="VU27" s="17">
        <v>38</v>
      </c>
      <c r="VV27" s="17">
        <v>14</v>
      </c>
      <c r="VW27" s="17">
        <v>20.100000000000001</v>
      </c>
      <c r="VX27" s="17">
        <v>40.799999999999997</v>
      </c>
      <c r="VY27" s="17">
        <v>32</v>
      </c>
      <c r="VZ27" s="17">
        <v>21</v>
      </c>
      <c r="WA27" s="17">
        <v>19.8</v>
      </c>
      <c r="WB27" s="17">
        <v>108.7</v>
      </c>
      <c r="WC27" s="17"/>
      <c r="WD27" s="17">
        <v>108.858</v>
      </c>
      <c r="WE27" s="17">
        <v>-0.158</v>
      </c>
      <c r="WF27" s="17">
        <v>2.2000000000000002</v>
      </c>
      <c r="WG27" s="17">
        <v>2.9009999999999998</v>
      </c>
      <c r="WH27" s="17">
        <v>2.9009999999999998</v>
      </c>
      <c r="WI27" s="17">
        <v>-0.70099999999999996</v>
      </c>
      <c r="WJ27" s="17">
        <v>2.4</v>
      </c>
      <c r="WK27" s="17">
        <v>2.4</v>
      </c>
      <c r="WL27" s="17">
        <v>2.4</v>
      </c>
      <c r="WM27" s="17">
        <v>0</v>
      </c>
      <c r="WN27" s="17">
        <v>2</v>
      </c>
      <c r="WO27" s="17">
        <v>2.4</v>
      </c>
      <c r="WP27" s="17">
        <v>2.4</v>
      </c>
      <c r="WQ27" s="17">
        <v>-0.4</v>
      </c>
      <c r="WR27" s="17">
        <v>2.1</v>
      </c>
      <c r="WS27" s="17">
        <v>2.8</v>
      </c>
      <c r="WT27" s="17">
        <v>2.8</v>
      </c>
      <c r="WU27" s="17">
        <v>-0.7</v>
      </c>
      <c r="WV27" s="17">
        <v>15.7</v>
      </c>
      <c r="WW27" s="17"/>
      <c r="WX27" s="17">
        <v>16.751999999999999</v>
      </c>
      <c r="WY27" s="17">
        <v>-1.052</v>
      </c>
      <c r="WZ27" s="17">
        <v>7</v>
      </c>
      <c r="XA27" s="17">
        <v>6.8</v>
      </c>
      <c r="XB27" s="17">
        <v>6.8</v>
      </c>
      <c r="XC27" s="17">
        <v>0.2</v>
      </c>
      <c r="XD27" s="17">
        <v>19.3</v>
      </c>
      <c r="XE27" s="17">
        <v>18.4466</v>
      </c>
      <c r="XF27" s="17">
        <v>18.4466</v>
      </c>
      <c r="XG27" s="17">
        <v>0.85340000000000005</v>
      </c>
      <c r="XH27" s="17">
        <v>6</v>
      </c>
      <c r="XI27" s="17">
        <v>6</v>
      </c>
      <c r="XJ27" s="17">
        <v>10.7</v>
      </c>
      <c r="XK27" s="17">
        <v>-4.7</v>
      </c>
      <c r="XL27" s="17">
        <v>27.6</v>
      </c>
      <c r="XM27" s="17">
        <v>29</v>
      </c>
      <c r="XN27" s="17">
        <v>29</v>
      </c>
      <c r="XO27" s="17">
        <v>-1.4</v>
      </c>
      <c r="XP27" s="17">
        <v>33.1</v>
      </c>
      <c r="XQ27" s="17">
        <v>29</v>
      </c>
      <c r="XR27" s="17">
        <v>29</v>
      </c>
      <c r="XS27" s="17">
        <v>4.0999999999999996</v>
      </c>
      <c r="XT27" s="17"/>
      <c r="XU27" s="17"/>
      <c r="XV27" s="17"/>
      <c r="XW27" s="17">
        <v>0</v>
      </c>
      <c r="XX27" s="17">
        <v>16.399999999999999</v>
      </c>
      <c r="XY27" s="17">
        <v>19.5</v>
      </c>
      <c r="XZ27" s="17">
        <v>19.5</v>
      </c>
      <c r="YA27" s="17">
        <v>-3.1</v>
      </c>
      <c r="YB27" s="17">
        <v>6.5</v>
      </c>
      <c r="YC27" s="17">
        <v>7.43</v>
      </c>
      <c r="YD27" s="17">
        <v>7.43</v>
      </c>
      <c r="YE27" s="17">
        <v>-0.93</v>
      </c>
      <c r="YF27" s="17">
        <v>11.1</v>
      </c>
      <c r="YG27" s="17">
        <v>11</v>
      </c>
      <c r="YH27" s="17">
        <v>11</v>
      </c>
      <c r="YI27" s="17">
        <v>0.1</v>
      </c>
    </row>
    <row r="28" spans="1:659" ht="24" customHeight="1" x14ac:dyDescent="0.3">
      <c r="A28" s="1"/>
      <c r="B28" s="16" t="s">
        <v>65</v>
      </c>
      <c r="C28" s="16" t="s">
        <v>775</v>
      </c>
      <c r="D28" s="17">
        <v>84</v>
      </c>
      <c r="E28" s="17">
        <v>68.771829999999994</v>
      </c>
      <c r="F28" s="17">
        <v>67.841669999999993</v>
      </c>
      <c r="G28" s="17">
        <v>16.158329999999999</v>
      </c>
      <c r="H28" s="17">
        <v>623.4</v>
      </c>
      <c r="I28" s="17">
        <v>593.05106999999998</v>
      </c>
      <c r="J28" s="17">
        <v>553.51427999999999</v>
      </c>
      <c r="K28" s="17">
        <v>69.885720000000006</v>
      </c>
      <c r="L28" s="17">
        <v>201</v>
      </c>
      <c r="M28" s="17">
        <v>192.93004999999999</v>
      </c>
      <c r="N28" s="17">
        <v>180.06802999999999</v>
      </c>
      <c r="O28" s="17">
        <v>20.93197</v>
      </c>
      <c r="P28" s="17"/>
      <c r="Q28" s="17"/>
      <c r="R28" s="17"/>
      <c r="S28" s="17">
        <v>0</v>
      </c>
      <c r="T28" s="17"/>
      <c r="U28" s="17"/>
      <c r="V28" s="17"/>
      <c r="W28" s="17">
        <v>0</v>
      </c>
      <c r="X28" s="17">
        <v>45</v>
      </c>
      <c r="Y28" s="17">
        <v>61.228160000000003</v>
      </c>
      <c r="Z28" s="17">
        <v>12.09104</v>
      </c>
      <c r="AA28" s="17">
        <v>32.90896</v>
      </c>
      <c r="AB28" s="17">
        <v>146.30000000000001</v>
      </c>
      <c r="AC28" s="17">
        <v>149.97752</v>
      </c>
      <c r="AD28" s="17">
        <v>112.44799999999999</v>
      </c>
      <c r="AE28" s="17">
        <v>33.851999999999997</v>
      </c>
      <c r="AF28" s="17"/>
      <c r="AG28" s="17"/>
      <c r="AH28" s="17"/>
      <c r="AI28" s="17">
        <v>0</v>
      </c>
      <c r="AJ28" s="17"/>
      <c r="AK28" s="17"/>
      <c r="AL28" s="17"/>
      <c r="AM28" s="17">
        <v>0</v>
      </c>
      <c r="AN28" s="17">
        <v>129</v>
      </c>
      <c r="AO28" s="17">
        <v>135.58384000000001</v>
      </c>
      <c r="AP28" s="17">
        <v>196.22801999999999</v>
      </c>
      <c r="AQ28" s="17">
        <v>-67.228020000000001</v>
      </c>
      <c r="AR28" s="17">
        <v>129</v>
      </c>
      <c r="AS28" s="17">
        <v>135.58384000000001</v>
      </c>
      <c r="AT28" s="17">
        <v>196.22801999999999</v>
      </c>
      <c r="AU28" s="17">
        <v>-67.228020000000001</v>
      </c>
      <c r="AV28" s="17">
        <v>129.5</v>
      </c>
      <c r="AW28" s="17">
        <v>135.58384000000001</v>
      </c>
      <c r="AX28" s="17">
        <v>196.22801999999999</v>
      </c>
      <c r="AY28" s="17">
        <v>-66.728020000000001</v>
      </c>
      <c r="AZ28" s="17">
        <v>223.4</v>
      </c>
      <c r="BA28" s="17">
        <v>203.98649</v>
      </c>
      <c r="BB28" s="17">
        <v>295.22593999999998</v>
      </c>
      <c r="BC28" s="17">
        <v>-71.825940000000003</v>
      </c>
      <c r="BD28" s="17">
        <v>207.6</v>
      </c>
      <c r="BE28" s="17">
        <v>207.04164</v>
      </c>
      <c r="BF28" s="17">
        <v>207.04164</v>
      </c>
      <c r="BG28" s="17">
        <v>0.55835999999999997</v>
      </c>
      <c r="BH28" s="17">
        <v>109.3</v>
      </c>
      <c r="BI28" s="17">
        <v>103.8317</v>
      </c>
      <c r="BJ28" s="17">
        <v>103.83168999999999</v>
      </c>
      <c r="BK28" s="17">
        <v>5.4683099999999998</v>
      </c>
      <c r="BL28" s="17">
        <v>263.39999999999998</v>
      </c>
      <c r="BM28" s="17">
        <v>139.32990000000001</v>
      </c>
      <c r="BN28" s="17">
        <v>282.37013999999999</v>
      </c>
      <c r="BO28" s="17">
        <v>-18.970140000000001</v>
      </c>
      <c r="BP28" s="17">
        <v>3.2</v>
      </c>
      <c r="BQ28" s="17">
        <v>3.4527100000000002</v>
      </c>
      <c r="BR28" s="17">
        <v>3.4527100000000002</v>
      </c>
      <c r="BS28" s="17">
        <v>-0.25270999999999999</v>
      </c>
      <c r="BT28" s="17"/>
      <c r="BU28" s="17"/>
      <c r="BV28" s="17"/>
      <c r="BW28" s="17">
        <v>0</v>
      </c>
      <c r="BX28" s="17"/>
      <c r="BY28" s="17"/>
      <c r="BZ28" s="17"/>
      <c r="CA28" s="17">
        <v>0</v>
      </c>
      <c r="CB28" s="17"/>
      <c r="CC28" s="17"/>
      <c r="CD28" s="17"/>
      <c r="CE28" s="17">
        <v>0</v>
      </c>
      <c r="CF28" s="17"/>
      <c r="CG28" s="17"/>
      <c r="CH28" s="17"/>
      <c r="CI28" s="17">
        <v>0</v>
      </c>
      <c r="CJ28" s="17">
        <v>164.6</v>
      </c>
      <c r="CK28" s="17">
        <v>162.65010000000001</v>
      </c>
      <c r="CL28" s="17">
        <v>134.84691000000001</v>
      </c>
      <c r="CM28" s="17">
        <v>29.75309</v>
      </c>
      <c r="CN28" s="17">
        <v>7.2</v>
      </c>
      <c r="CO28" s="17">
        <v>5.1333399999999996</v>
      </c>
      <c r="CP28" s="17">
        <v>5.1333399999999996</v>
      </c>
      <c r="CQ28" s="17">
        <v>2.0666600000000002</v>
      </c>
      <c r="CR28" s="17">
        <v>6.2</v>
      </c>
      <c r="CS28" s="17">
        <v>2.8177599999999998</v>
      </c>
      <c r="CT28" s="17">
        <v>2.8177599999999998</v>
      </c>
      <c r="CU28" s="17">
        <v>3.3822399999999999</v>
      </c>
      <c r="CV28" s="17"/>
      <c r="CW28" s="17"/>
      <c r="CX28" s="17"/>
      <c r="CY28" s="17">
        <v>0</v>
      </c>
      <c r="CZ28" s="17">
        <v>6.9</v>
      </c>
      <c r="DA28" s="17">
        <v>6.8787000000000003</v>
      </c>
      <c r="DB28" s="17">
        <v>6.8787000000000003</v>
      </c>
      <c r="DC28" s="17">
        <v>2.1299999999999999E-2</v>
      </c>
      <c r="DD28" s="17">
        <v>11.8</v>
      </c>
      <c r="DE28" s="17">
        <v>14.919420000000001</v>
      </c>
      <c r="DF28" s="17">
        <v>14.919320000000001</v>
      </c>
      <c r="DG28" s="17">
        <v>-3.1193200000000001</v>
      </c>
      <c r="DH28" s="17">
        <v>49.7</v>
      </c>
      <c r="DI28" s="17">
        <v>62.935090000000002</v>
      </c>
      <c r="DJ28" s="17">
        <v>68.950019999999995</v>
      </c>
      <c r="DK28" s="17">
        <v>-19.250019999999999</v>
      </c>
      <c r="DL28" s="17"/>
      <c r="DM28" s="17"/>
      <c r="DN28" s="17"/>
      <c r="DO28" s="17">
        <v>0</v>
      </c>
      <c r="DP28" s="17"/>
      <c r="DQ28" s="17"/>
      <c r="DR28" s="17"/>
      <c r="DS28" s="17">
        <v>0</v>
      </c>
      <c r="DT28" s="17"/>
      <c r="DU28" s="17"/>
      <c r="DV28" s="17"/>
      <c r="DW28" s="17">
        <v>0</v>
      </c>
      <c r="DX28" s="17"/>
      <c r="DY28" s="17"/>
      <c r="DZ28" s="17"/>
      <c r="EA28" s="17">
        <v>0</v>
      </c>
      <c r="EB28" s="17">
        <v>60.2</v>
      </c>
      <c r="EC28" s="17">
        <v>53.228900000000003</v>
      </c>
      <c r="ED28" s="17">
        <v>74.672049999999999</v>
      </c>
      <c r="EE28" s="17">
        <v>-14.472049999999999</v>
      </c>
      <c r="EF28" s="17">
        <v>51.9</v>
      </c>
      <c r="EG28" s="17">
        <v>20.618559999999999</v>
      </c>
      <c r="EH28" s="17">
        <v>110.26313</v>
      </c>
      <c r="EI28" s="17">
        <v>-58.363129999999998</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49.4</v>
      </c>
      <c r="FE28" s="17">
        <v>39.74783</v>
      </c>
      <c r="FF28" s="17">
        <v>39.74783</v>
      </c>
      <c r="FG28" s="17">
        <v>9.6521699999999999</v>
      </c>
      <c r="FH28" s="17">
        <v>149.9</v>
      </c>
      <c r="FI28" s="17">
        <v>75</v>
      </c>
      <c r="FJ28" s="17">
        <v>55.055860000000003</v>
      </c>
      <c r="FK28" s="17">
        <v>94.844139999999996</v>
      </c>
      <c r="FL28" s="17">
        <v>0</v>
      </c>
      <c r="FM28" s="17"/>
      <c r="FN28" s="17"/>
      <c r="FO28" s="17">
        <v>0</v>
      </c>
      <c r="FP28" s="17">
        <v>18.2</v>
      </c>
      <c r="FQ28" s="17">
        <v>17.562139999999999</v>
      </c>
      <c r="FR28" s="17">
        <v>17.562139999999999</v>
      </c>
      <c r="FS28" s="17">
        <v>0.63785999999999998</v>
      </c>
      <c r="FT28" s="17">
        <v>12</v>
      </c>
      <c r="FU28" s="17">
        <v>12</v>
      </c>
      <c r="FV28" s="17">
        <v>12</v>
      </c>
      <c r="FW28" s="17">
        <v>0</v>
      </c>
      <c r="FX28" s="17">
        <v>83.5</v>
      </c>
      <c r="FY28" s="17">
        <v>87.68835</v>
      </c>
      <c r="FZ28" s="17">
        <v>73.685419999999993</v>
      </c>
      <c r="GA28" s="17">
        <v>9.8145799999999994</v>
      </c>
      <c r="GB28" s="17">
        <v>122.2</v>
      </c>
      <c r="GC28" s="17">
        <v>184.91498000000001</v>
      </c>
      <c r="GD28" s="17">
        <v>184.91498000000001</v>
      </c>
      <c r="GE28" s="17">
        <v>-62.714979999999997</v>
      </c>
      <c r="GF28" s="17">
        <v>122.5</v>
      </c>
      <c r="GG28" s="17">
        <v>184.91498000000001</v>
      </c>
      <c r="GH28" s="17">
        <v>184.91498000000001</v>
      </c>
      <c r="GI28" s="17">
        <v>-62.41498</v>
      </c>
      <c r="GJ28" s="17">
        <v>151.69999999999999</v>
      </c>
      <c r="GK28" s="17">
        <v>185.47028</v>
      </c>
      <c r="GL28" s="17">
        <v>185.47028</v>
      </c>
      <c r="GM28" s="17">
        <v>-33.77028</v>
      </c>
      <c r="GN28" s="17">
        <v>108.3</v>
      </c>
      <c r="GO28" s="17">
        <v>103.72675</v>
      </c>
      <c r="GP28" s="17">
        <v>107.40885</v>
      </c>
      <c r="GQ28" s="17">
        <v>0.89115</v>
      </c>
      <c r="GR28" s="17">
        <v>0</v>
      </c>
      <c r="GS28" s="17">
        <v>7.9823300000000001</v>
      </c>
      <c r="GT28" s="17">
        <v>7.9823300000000001</v>
      </c>
      <c r="GU28" s="17">
        <v>-7.9823300000000001</v>
      </c>
      <c r="GV28" s="17">
        <v>9</v>
      </c>
      <c r="GW28" s="17">
        <v>8.3742199999999993</v>
      </c>
      <c r="GX28" s="17">
        <v>8.3742099999999997</v>
      </c>
      <c r="GY28" s="17">
        <v>0.62578999999999996</v>
      </c>
      <c r="GZ28" s="17">
        <v>34.9</v>
      </c>
      <c r="HA28" s="17">
        <v>35.371740000000003</v>
      </c>
      <c r="HB28" s="17"/>
      <c r="HC28" s="17">
        <v>34.9</v>
      </c>
      <c r="HD28" s="17">
        <v>21.9</v>
      </c>
      <c r="HE28" s="17">
        <v>21.751460000000002</v>
      </c>
      <c r="HF28" s="17">
        <v>21.751460000000002</v>
      </c>
      <c r="HG28" s="17">
        <v>0.14854000000000001</v>
      </c>
      <c r="HH28" s="17">
        <v>2</v>
      </c>
      <c r="HI28" s="17">
        <v>1.97359</v>
      </c>
      <c r="HJ28" s="17">
        <v>1.97359</v>
      </c>
      <c r="HK28" s="17">
        <v>2.6409999999999999E-2</v>
      </c>
      <c r="HL28" s="17"/>
      <c r="HM28" s="17"/>
      <c r="HN28" s="17"/>
      <c r="HO28" s="17">
        <v>0</v>
      </c>
      <c r="HP28" s="17">
        <v>106.4</v>
      </c>
      <c r="HQ28" s="17">
        <v>114.11279</v>
      </c>
      <c r="HR28" s="17">
        <v>88.270709999999994</v>
      </c>
      <c r="HS28" s="17">
        <v>18.129290000000001</v>
      </c>
      <c r="HT28" s="17"/>
      <c r="HU28" s="17"/>
      <c r="HV28" s="17"/>
      <c r="HW28" s="17">
        <v>0</v>
      </c>
      <c r="HX28" s="17"/>
      <c r="HY28" s="17"/>
      <c r="HZ28" s="17"/>
      <c r="IA28" s="17">
        <v>0</v>
      </c>
      <c r="IB28" s="17">
        <v>86.1</v>
      </c>
      <c r="IC28" s="17">
        <v>85.482579999999999</v>
      </c>
      <c r="ID28" s="17">
        <v>83.888999999999996</v>
      </c>
      <c r="IE28" s="17">
        <v>2.2109999999999999</v>
      </c>
      <c r="IF28" s="17">
        <v>0</v>
      </c>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81.5</v>
      </c>
      <c r="JE28" s="17">
        <v>79.977900000000005</v>
      </c>
      <c r="JF28" s="17">
        <v>100.63855</v>
      </c>
      <c r="JG28" s="17">
        <v>-19.138549999999999</v>
      </c>
      <c r="JH28" s="17">
        <v>145</v>
      </c>
      <c r="JI28" s="17">
        <v>183.50075000000001</v>
      </c>
      <c r="JJ28" s="17">
        <v>183.50075000000001</v>
      </c>
      <c r="JK28" s="17">
        <v>-38.500749999999996</v>
      </c>
      <c r="JL28" s="17">
        <v>145</v>
      </c>
      <c r="JM28" s="17">
        <v>183.50075000000001</v>
      </c>
      <c r="JN28" s="17">
        <v>183.50075000000001</v>
      </c>
      <c r="JO28" s="17">
        <v>-38.500749999999996</v>
      </c>
      <c r="JP28" s="17">
        <v>144</v>
      </c>
      <c r="JQ28" s="17">
        <v>183.50075000000001</v>
      </c>
      <c r="JR28" s="17">
        <v>183.50075000000001</v>
      </c>
      <c r="JS28" s="17">
        <v>-39.500749999999996</v>
      </c>
      <c r="JT28" s="17">
        <v>226.1</v>
      </c>
      <c r="JU28" s="17">
        <v>276.07771000000002</v>
      </c>
      <c r="JV28" s="17">
        <v>276.07771000000002</v>
      </c>
      <c r="JW28" s="17">
        <v>-49.977710000000002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c r="LE28" s="17"/>
      <c r="LF28" s="17"/>
      <c r="LG28" s="17">
        <v>0</v>
      </c>
      <c r="LH28" s="17">
        <v>150</v>
      </c>
      <c r="LI28" s="17">
        <v>154.63918000000001</v>
      </c>
      <c r="LJ28" s="17">
        <v>107.39400000000001</v>
      </c>
      <c r="LK28" s="17">
        <v>42.606000000000002</v>
      </c>
      <c r="LL28" s="17">
        <v>75.7</v>
      </c>
      <c r="LM28" s="17">
        <v>65.983310000000003</v>
      </c>
      <c r="LN28" s="17">
        <v>89.859229999999997</v>
      </c>
      <c r="LO28" s="17">
        <v>-14.159230000000001</v>
      </c>
      <c r="LP28" s="17">
        <v>65.900000000000006</v>
      </c>
      <c r="LQ28" s="17">
        <v>67.133979999999994</v>
      </c>
      <c r="LR28" s="17">
        <v>67.133979999999994</v>
      </c>
      <c r="LS28" s="17">
        <v>-1.2339800000000001</v>
      </c>
      <c r="LT28" s="17">
        <v>69.599999999999994</v>
      </c>
      <c r="LU28" s="17">
        <v>61.924480000000003</v>
      </c>
      <c r="LV28" s="17">
        <v>71.736000000000004</v>
      </c>
      <c r="LW28" s="17">
        <v>-2.1360000000000001</v>
      </c>
      <c r="LX28" s="17">
        <v>29.9</v>
      </c>
      <c r="LY28" s="17">
        <v>29.951460000000001</v>
      </c>
      <c r="LZ28" s="17">
        <v>29.687480000000001</v>
      </c>
      <c r="MA28" s="17">
        <v>0.21251999999999999</v>
      </c>
      <c r="MB28" s="17"/>
      <c r="MC28" s="17"/>
      <c r="MD28" s="17"/>
      <c r="ME28" s="17">
        <v>0</v>
      </c>
      <c r="MF28" s="17"/>
      <c r="MG28" s="17"/>
      <c r="MH28" s="17"/>
      <c r="MI28" s="17">
        <v>0</v>
      </c>
      <c r="MJ28" s="17"/>
      <c r="MK28" s="17"/>
      <c r="ML28" s="17"/>
      <c r="MM28" s="17">
        <v>0</v>
      </c>
      <c r="MN28" s="17">
        <v>145.30000000000001</v>
      </c>
      <c r="MO28" s="17">
        <v>151.08876000000001</v>
      </c>
      <c r="MP28" s="17">
        <v>151.08876000000001</v>
      </c>
      <c r="MQ28" s="17">
        <v>-5.7887599999999999</v>
      </c>
      <c r="MR28" s="17">
        <v>147.6</v>
      </c>
      <c r="MS28" s="17">
        <v>151.08876000000001</v>
      </c>
      <c r="MT28" s="17">
        <v>151.08876000000001</v>
      </c>
      <c r="MU28" s="17">
        <v>-3.4887600000000001</v>
      </c>
      <c r="MV28" s="17">
        <v>149.30000000000001</v>
      </c>
      <c r="MW28" s="17">
        <v>151.54248000000001</v>
      </c>
      <c r="MX28" s="17">
        <v>151.54248000000001</v>
      </c>
      <c r="MY28" s="17">
        <v>-2.24248</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215</v>
      </c>
      <c r="NU28" s="17">
        <v>206.29038</v>
      </c>
      <c r="NV28" s="17">
        <v>206.29037</v>
      </c>
      <c r="NW28" s="17">
        <v>8.7096300000000006</v>
      </c>
      <c r="NX28" s="17">
        <v>102.6</v>
      </c>
      <c r="NY28" s="17">
        <v>103.45493</v>
      </c>
      <c r="NZ28" s="17">
        <v>103.45493</v>
      </c>
      <c r="OA28" s="17">
        <v>-0.85492999999999997</v>
      </c>
      <c r="OB28" s="17">
        <v>1.1000000000000001</v>
      </c>
      <c r="OC28" s="17"/>
      <c r="OD28" s="17">
        <v>1.036</v>
      </c>
      <c r="OE28" s="17">
        <v>6.4000000000000001E-2</v>
      </c>
      <c r="OF28" s="17">
        <v>118.7</v>
      </c>
      <c r="OG28" s="17">
        <v>81.3</v>
      </c>
      <c r="OH28" s="17">
        <v>92.33</v>
      </c>
      <c r="OI28" s="17">
        <v>26.37</v>
      </c>
      <c r="OJ28" s="17">
        <v>80.599999999999994</v>
      </c>
      <c r="OK28" s="17"/>
      <c r="OL28" s="17">
        <v>80</v>
      </c>
      <c r="OM28" s="17">
        <v>0.6</v>
      </c>
      <c r="ON28" s="17">
        <v>12.4</v>
      </c>
      <c r="OO28" s="17">
        <v>13.7</v>
      </c>
      <c r="OP28" s="17">
        <v>15.788</v>
      </c>
      <c r="OQ28" s="17">
        <v>-3.3879999999999999</v>
      </c>
      <c r="OR28" s="17">
        <v>0.3</v>
      </c>
      <c r="OS28" s="17"/>
      <c r="OT28" s="17">
        <v>0.3</v>
      </c>
      <c r="OU28" s="17">
        <v>0</v>
      </c>
      <c r="OV28" s="17"/>
      <c r="OW28" s="17"/>
      <c r="OX28" s="17"/>
      <c r="OY28" s="17">
        <v>0</v>
      </c>
      <c r="OZ28" s="17"/>
      <c r="PA28" s="17"/>
      <c r="PB28" s="17"/>
      <c r="PC28" s="17">
        <v>0</v>
      </c>
      <c r="PD28" s="17">
        <v>9.9</v>
      </c>
      <c r="PE28" s="17">
        <v>9</v>
      </c>
      <c r="PF28" s="17">
        <v>9</v>
      </c>
      <c r="PG28" s="17">
        <v>0.9</v>
      </c>
      <c r="PH28" s="17">
        <v>3.6</v>
      </c>
      <c r="PI28" s="17">
        <v>4.6569799999999999</v>
      </c>
      <c r="PJ28" s="17">
        <v>1.46</v>
      </c>
      <c r="PK28" s="17">
        <v>2.14</v>
      </c>
      <c r="PL28" s="17">
        <v>197.2</v>
      </c>
      <c r="PM28" s="17"/>
      <c r="PN28" s="17">
        <v>206</v>
      </c>
      <c r="PO28" s="17">
        <v>-8.8000000000000007</v>
      </c>
      <c r="PP28" s="17">
        <v>0.5</v>
      </c>
      <c r="PQ28" s="17">
        <v>0.4</v>
      </c>
      <c r="PR28" s="17">
        <v>0.4</v>
      </c>
      <c r="PS28" s="17">
        <v>0.1</v>
      </c>
      <c r="PT28" s="17">
        <v>1.9</v>
      </c>
      <c r="PU28" s="17">
        <v>1.5</v>
      </c>
      <c r="PV28" s="17">
        <v>1.5</v>
      </c>
      <c r="PW28" s="17">
        <v>0.4</v>
      </c>
      <c r="PX28" s="17">
        <v>4.9000000000000004</v>
      </c>
      <c r="PY28" s="17">
        <v>4.5999999999999996</v>
      </c>
      <c r="PZ28" s="17">
        <v>4.5999999999999996</v>
      </c>
      <c r="QA28" s="17">
        <v>0.3</v>
      </c>
      <c r="QB28" s="17">
        <v>20.3</v>
      </c>
      <c r="QC28" s="17">
        <v>19.417480000000001</v>
      </c>
      <c r="QD28" s="17">
        <v>19.417480000000001</v>
      </c>
      <c r="QE28" s="17">
        <v>0.88251999999999997</v>
      </c>
      <c r="QF28" s="17">
        <v>6</v>
      </c>
      <c r="QG28" s="17">
        <v>4.5</v>
      </c>
      <c r="QH28" s="17">
        <v>4.5</v>
      </c>
      <c r="QI28" s="17">
        <v>1.5</v>
      </c>
      <c r="QJ28" s="17">
        <v>7.1</v>
      </c>
      <c r="QK28" s="17">
        <v>3.1</v>
      </c>
      <c r="QL28" s="17">
        <v>3.1</v>
      </c>
      <c r="QM28" s="17">
        <v>4</v>
      </c>
      <c r="QN28" s="17">
        <v>0</v>
      </c>
      <c r="QO28" s="17">
        <v>3.5</v>
      </c>
      <c r="QP28" s="17">
        <v>3.5</v>
      </c>
      <c r="QQ28" s="17">
        <v>-3.5</v>
      </c>
      <c r="QR28" s="17">
        <v>18.5</v>
      </c>
      <c r="QS28" s="17">
        <v>17.864080000000001</v>
      </c>
      <c r="QT28" s="17">
        <v>17.864080000000001</v>
      </c>
      <c r="QU28" s="17">
        <v>0.63592000000000004</v>
      </c>
      <c r="QV28" s="17">
        <v>15.8</v>
      </c>
      <c r="QW28" s="17"/>
      <c r="QX28" s="17">
        <v>15.756</v>
      </c>
      <c r="QY28" s="17">
        <v>4.3999999999999997E-2</v>
      </c>
      <c r="QZ28" s="17">
        <v>19.100000000000001</v>
      </c>
      <c r="RA28" s="17"/>
      <c r="RB28" s="17">
        <v>19.045000000000002</v>
      </c>
      <c r="RC28" s="17">
        <v>5.5E-2</v>
      </c>
      <c r="RD28" s="17">
        <v>31</v>
      </c>
      <c r="RE28" s="17">
        <v>21.2</v>
      </c>
      <c r="RF28" s="17">
        <v>19.507000000000001</v>
      </c>
      <c r="RG28" s="17">
        <v>11.493</v>
      </c>
      <c r="RH28" s="17">
        <v>72</v>
      </c>
      <c r="RI28" s="17">
        <v>60.8</v>
      </c>
      <c r="RJ28" s="17">
        <v>57.694000000000003</v>
      </c>
      <c r="RK28" s="17">
        <v>14.305999999999999</v>
      </c>
      <c r="RL28" s="17">
        <v>19.7</v>
      </c>
      <c r="RM28" s="17"/>
      <c r="RN28" s="17">
        <v>18.797999999999998</v>
      </c>
      <c r="RO28" s="17">
        <v>0.90200000000000002</v>
      </c>
      <c r="RP28" s="17">
        <v>2.5</v>
      </c>
      <c r="RQ28" s="17">
        <v>2.4990000000000001</v>
      </c>
      <c r="RR28" s="17">
        <v>2.4990000000000001</v>
      </c>
      <c r="RS28" s="17">
        <v>1E-3</v>
      </c>
      <c r="RT28" s="17">
        <v>20.100000000000001</v>
      </c>
      <c r="RU28" s="17">
        <v>19.772790000000001</v>
      </c>
      <c r="RV28" s="17">
        <v>19.40418</v>
      </c>
      <c r="RW28" s="17">
        <v>0.69581999999999999</v>
      </c>
      <c r="RX28" s="17">
        <v>1.1000000000000001</v>
      </c>
      <c r="RY28" s="17">
        <v>1.76</v>
      </c>
      <c r="RZ28" s="17">
        <v>1.76</v>
      </c>
      <c r="SA28" s="17">
        <v>-0.66</v>
      </c>
      <c r="SB28" s="17">
        <v>0.4</v>
      </c>
      <c r="SC28" s="17">
        <v>0.4</v>
      </c>
      <c r="SD28" s="17">
        <v>0.4</v>
      </c>
      <c r="SE28" s="17">
        <v>0</v>
      </c>
      <c r="SF28" s="17">
        <v>7.9</v>
      </c>
      <c r="SG28" s="17">
        <v>9</v>
      </c>
      <c r="SH28" s="17">
        <v>7.3</v>
      </c>
      <c r="SI28" s="17">
        <v>0.6</v>
      </c>
      <c r="SJ28" s="17">
        <v>1.4</v>
      </c>
      <c r="SK28" s="17">
        <v>2.2999999999999998</v>
      </c>
      <c r="SL28" s="17">
        <v>2.2999999999999998</v>
      </c>
      <c r="SM28" s="17">
        <v>-0.9</v>
      </c>
      <c r="SN28" s="17">
        <v>10.3</v>
      </c>
      <c r="SO28" s="17">
        <v>9</v>
      </c>
      <c r="SP28" s="17">
        <v>7</v>
      </c>
      <c r="SQ28" s="17">
        <v>3.3</v>
      </c>
      <c r="SR28" s="17">
        <v>14.2</v>
      </c>
      <c r="SS28" s="17">
        <v>12</v>
      </c>
      <c r="ST28" s="17">
        <v>10</v>
      </c>
      <c r="SU28" s="17">
        <v>4.2</v>
      </c>
      <c r="SV28" s="17">
        <v>17</v>
      </c>
      <c r="SW28" s="17">
        <v>17</v>
      </c>
      <c r="SX28" s="17">
        <v>14.077669999999999</v>
      </c>
      <c r="SY28" s="17">
        <v>2.9223300000000001</v>
      </c>
      <c r="SZ28" s="17">
        <v>0</v>
      </c>
      <c r="TA28" s="17">
        <v>5.9</v>
      </c>
      <c r="TB28" s="17">
        <v>8.2460000000000004</v>
      </c>
      <c r="TC28" s="17">
        <v>-8.2460000000000004</v>
      </c>
      <c r="TD28" s="17">
        <v>34.6</v>
      </c>
      <c r="TE28" s="17">
        <v>24.1</v>
      </c>
      <c r="TF28" s="17">
        <v>22.882000000000001</v>
      </c>
      <c r="TG28" s="17">
        <v>11.718</v>
      </c>
      <c r="TH28" s="17">
        <v>37.200000000000003</v>
      </c>
      <c r="TI28" s="17"/>
      <c r="TJ28" s="17">
        <v>37.927999999999997</v>
      </c>
      <c r="TK28" s="17">
        <v>-0.72799999999999998</v>
      </c>
      <c r="TL28" s="17">
        <v>97.2</v>
      </c>
      <c r="TM28" s="17">
        <v>75.3</v>
      </c>
      <c r="TN28" s="17">
        <v>35.256</v>
      </c>
      <c r="TO28" s="17">
        <v>61.944000000000003</v>
      </c>
      <c r="TP28" s="17">
        <v>91.1</v>
      </c>
      <c r="TQ28" s="17">
        <v>96</v>
      </c>
      <c r="TR28" s="17">
        <v>51.933</v>
      </c>
      <c r="TS28" s="17">
        <v>39.167000000000002</v>
      </c>
      <c r="TT28" s="17">
        <v>16.899999999999999</v>
      </c>
      <c r="TU28" s="17">
        <v>6.2</v>
      </c>
      <c r="TV28" s="17">
        <v>4.7069999999999999</v>
      </c>
      <c r="TW28" s="17">
        <v>12.193</v>
      </c>
      <c r="TX28" s="17">
        <v>7.7</v>
      </c>
      <c r="TY28" s="17">
        <v>4.9000000000000004</v>
      </c>
      <c r="TZ28" s="17">
        <v>3.573</v>
      </c>
      <c r="UA28" s="17">
        <v>4.1269999999999998</v>
      </c>
      <c r="UB28" s="17">
        <v>10.5</v>
      </c>
      <c r="UC28" s="17">
        <v>11</v>
      </c>
      <c r="UD28" s="17">
        <v>8</v>
      </c>
      <c r="UE28" s="17">
        <v>2.5</v>
      </c>
      <c r="UF28" s="17">
        <v>6.6</v>
      </c>
      <c r="UG28" s="17">
        <v>4</v>
      </c>
      <c r="UH28" s="17">
        <v>2.5</v>
      </c>
      <c r="UI28" s="17">
        <v>4.0999999999999996</v>
      </c>
      <c r="UJ28" s="17">
        <v>7.4</v>
      </c>
      <c r="UK28" s="17">
        <v>7.7</v>
      </c>
      <c r="UL28" s="17">
        <v>7.7</v>
      </c>
      <c r="UM28" s="17">
        <v>-0.3</v>
      </c>
      <c r="UN28" s="17">
        <v>4.7</v>
      </c>
      <c r="UO28" s="17">
        <v>5</v>
      </c>
      <c r="UP28" s="17">
        <v>5</v>
      </c>
      <c r="UQ28" s="17">
        <v>-0.3</v>
      </c>
      <c r="UR28" s="17">
        <v>5.2</v>
      </c>
      <c r="US28" s="17">
        <v>5.5</v>
      </c>
      <c r="UT28" s="17">
        <v>5.5</v>
      </c>
      <c r="UU28" s="17">
        <v>-0.3</v>
      </c>
      <c r="UV28" s="17">
        <v>5.4</v>
      </c>
      <c r="UW28" s="17">
        <v>5.7</v>
      </c>
      <c r="UX28" s="17">
        <v>5.7</v>
      </c>
      <c r="UY28" s="17">
        <v>-0.3</v>
      </c>
      <c r="UZ28" s="17">
        <v>9.3000000000000007</v>
      </c>
      <c r="VA28" s="17">
        <v>15.071</v>
      </c>
      <c r="VB28" s="17">
        <v>15.071</v>
      </c>
      <c r="VC28" s="17">
        <v>-5.7709999999999999</v>
      </c>
      <c r="VD28" s="17">
        <v>253.1</v>
      </c>
      <c r="VE28" s="17"/>
      <c r="VF28" s="17">
        <v>224.53</v>
      </c>
      <c r="VG28" s="17">
        <v>28.57</v>
      </c>
      <c r="VH28" s="17">
        <v>16.3</v>
      </c>
      <c r="VI28" s="17"/>
      <c r="VJ28" s="17">
        <v>15.378</v>
      </c>
      <c r="VK28" s="17">
        <v>0.92200000000000004</v>
      </c>
      <c r="VL28" s="17">
        <v>150</v>
      </c>
      <c r="VM28" s="17"/>
      <c r="VN28" s="17">
        <v>144.47900000000001</v>
      </c>
      <c r="VO28" s="17">
        <v>5.5209999999999999</v>
      </c>
      <c r="VP28" s="17">
        <v>0.6</v>
      </c>
      <c r="VQ28" s="17">
        <v>0.6</v>
      </c>
      <c r="VR28" s="17">
        <v>0.6</v>
      </c>
      <c r="VS28" s="17">
        <v>0</v>
      </c>
      <c r="VT28" s="17">
        <v>25.5</v>
      </c>
      <c r="VU28" s="17">
        <v>40</v>
      </c>
      <c r="VV28" s="17">
        <v>12</v>
      </c>
      <c r="VW28" s="17">
        <v>13.5</v>
      </c>
      <c r="VX28" s="17">
        <v>40.6</v>
      </c>
      <c r="VY28" s="17">
        <v>34</v>
      </c>
      <c r="VZ28" s="17">
        <v>23</v>
      </c>
      <c r="WA28" s="17">
        <v>17.600000000000001</v>
      </c>
      <c r="WB28" s="17">
        <v>109.8</v>
      </c>
      <c r="WC28" s="17"/>
      <c r="WD28" s="17">
        <v>108.649</v>
      </c>
      <c r="WE28" s="17">
        <v>1.151</v>
      </c>
      <c r="WF28" s="17">
        <v>2.2000000000000002</v>
      </c>
      <c r="WG28" s="17">
        <v>2.9009999999999998</v>
      </c>
      <c r="WH28" s="17">
        <v>2.9009999999999998</v>
      </c>
      <c r="WI28" s="17">
        <v>-0.70099999999999996</v>
      </c>
      <c r="WJ28" s="17">
        <v>2.4</v>
      </c>
      <c r="WK28" s="17">
        <v>2.4</v>
      </c>
      <c r="WL28" s="17">
        <v>2.4</v>
      </c>
      <c r="WM28" s="17">
        <v>0</v>
      </c>
      <c r="WN28" s="17">
        <v>2</v>
      </c>
      <c r="WO28" s="17">
        <v>2.4</v>
      </c>
      <c r="WP28" s="17">
        <v>2.4</v>
      </c>
      <c r="WQ28" s="17">
        <v>-0.4</v>
      </c>
      <c r="WR28" s="17">
        <v>2.1</v>
      </c>
      <c r="WS28" s="17">
        <v>2.8</v>
      </c>
      <c r="WT28" s="17">
        <v>2.8</v>
      </c>
      <c r="WU28" s="17">
        <v>-0.7</v>
      </c>
      <c r="WV28" s="17">
        <v>16.899999999999999</v>
      </c>
      <c r="WW28" s="17"/>
      <c r="WX28" s="17">
        <v>18.010000000000002</v>
      </c>
      <c r="WY28" s="17">
        <v>-1.1100000000000001</v>
      </c>
      <c r="WZ28" s="17">
        <v>7</v>
      </c>
      <c r="XA28" s="17">
        <v>6.8</v>
      </c>
      <c r="XB28" s="17">
        <v>6.8</v>
      </c>
      <c r="XC28" s="17">
        <v>0.2</v>
      </c>
      <c r="XD28" s="17">
        <v>19.3</v>
      </c>
      <c r="XE28" s="17">
        <v>18.4466</v>
      </c>
      <c r="XF28" s="17">
        <v>18.4466</v>
      </c>
      <c r="XG28" s="17">
        <v>0.85340000000000005</v>
      </c>
      <c r="XH28" s="17">
        <v>6</v>
      </c>
      <c r="XI28" s="17">
        <v>6</v>
      </c>
      <c r="XJ28" s="17">
        <v>10.7</v>
      </c>
      <c r="XK28" s="17">
        <v>-4.7</v>
      </c>
      <c r="XL28" s="17">
        <v>27.8</v>
      </c>
      <c r="XM28" s="17">
        <v>29</v>
      </c>
      <c r="XN28" s="17">
        <v>29</v>
      </c>
      <c r="XO28" s="17">
        <v>-1.2</v>
      </c>
      <c r="XP28" s="17">
        <v>32.9</v>
      </c>
      <c r="XQ28" s="17">
        <v>29</v>
      </c>
      <c r="XR28" s="17">
        <v>29</v>
      </c>
      <c r="XS28" s="17">
        <v>3.9</v>
      </c>
      <c r="XT28" s="17"/>
      <c r="XU28" s="17"/>
      <c r="XV28" s="17"/>
      <c r="XW28" s="17">
        <v>0</v>
      </c>
      <c r="XX28" s="17">
        <v>16.8</v>
      </c>
      <c r="XY28" s="17">
        <v>19.5</v>
      </c>
      <c r="XZ28" s="17">
        <v>19.5</v>
      </c>
      <c r="YA28" s="17">
        <v>-2.7</v>
      </c>
      <c r="YB28" s="17">
        <v>6.8</v>
      </c>
      <c r="YC28" s="17">
        <v>7.43</v>
      </c>
      <c r="YD28" s="17">
        <v>7.43</v>
      </c>
      <c r="YE28" s="17">
        <v>-0.63</v>
      </c>
      <c r="YF28" s="17">
        <v>11</v>
      </c>
      <c r="YG28" s="17">
        <v>11</v>
      </c>
      <c r="YH28" s="17">
        <v>11</v>
      </c>
      <c r="YI28" s="17">
        <v>0</v>
      </c>
    </row>
    <row r="29" spans="1:659" ht="24" customHeight="1" x14ac:dyDescent="0.3">
      <c r="A29" s="1"/>
      <c r="B29" s="16" t="s">
        <v>65</v>
      </c>
      <c r="C29" s="16" t="s">
        <v>776</v>
      </c>
      <c r="D29" s="17">
        <v>80.599999999999994</v>
      </c>
      <c r="E29" s="17">
        <v>62.867109999999997</v>
      </c>
      <c r="F29" s="17">
        <v>64.82535</v>
      </c>
      <c r="G29" s="17">
        <v>15.774649999999999</v>
      </c>
      <c r="H29" s="17">
        <v>628.70000000000005</v>
      </c>
      <c r="I29" s="17">
        <v>593.05106999999998</v>
      </c>
      <c r="J29" s="17">
        <v>553.51427000000001</v>
      </c>
      <c r="K29" s="17">
        <v>75.185730000000007</v>
      </c>
      <c r="L29" s="17">
        <v>214.7</v>
      </c>
      <c r="M29" s="17">
        <v>192.93004999999999</v>
      </c>
      <c r="N29" s="17">
        <v>180.06802999999999</v>
      </c>
      <c r="O29" s="17">
        <v>34.631970000000003</v>
      </c>
      <c r="P29" s="17"/>
      <c r="Q29" s="17"/>
      <c r="R29" s="17"/>
      <c r="S29" s="17">
        <v>0</v>
      </c>
      <c r="T29" s="17"/>
      <c r="U29" s="17"/>
      <c r="V29" s="17"/>
      <c r="W29" s="17">
        <v>0</v>
      </c>
      <c r="X29" s="17">
        <v>45.2</v>
      </c>
      <c r="Y29" s="17">
        <v>57.907530000000001</v>
      </c>
      <c r="Z29" s="17">
        <v>12.09104</v>
      </c>
      <c r="AA29" s="17">
        <v>33.108960000000003</v>
      </c>
      <c r="AB29" s="17">
        <v>146.9</v>
      </c>
      <c r="AC29" s="17">
        <v>149.97752</v>
      </c>
      <c r="AD29" s="17">
        <v>112.44799999999999</v>
      </c>
      <c r="AE29" s="17">
        <v>34.451999999999998</v>
      </c>
      <c r="AF29" s="17"/>
      <c r="AG29" s="17"/>
      <c r="AH29" s="17"/>
      <c r="AI29" s="17">
        <v>0</v>
      </c>
      <c r="AJ29" s="17"/>
      <c r="AK29" s="17"/>
      <c r="AL29" s="17"/>
      <c r="AM29" s="17">
        <v>0</v>
      </c>
      <c r="AN29" s="17">
        <v>129.9</v>
      </c>
      <c r="AO29" s="17">
        <v>135.58384000000001</v>
      </c>
      <c r="AP29" s="17">
        <v>196.22801999999999</v>
      </c>
      <c r="AQ29" s="17">
        <v>-66.328019999999995</v>
      </c>
      <c r="AR29" s="17">
        <v>130.30000000000001</v>
      </c>
      <c r="AS29" s="17">
        <v>135.58384000000001</v>
      </c>
      <c r="AT29" s="17">
        <v>196.22801999999999</v>
      </c>
      <c r="AU29" s="17">
        <v>-65.928020000000004</v>
      </c>
      <c r="AV29" s="17">
        <v>129.19999999999999</v>
      </c>
      <c r="AW29" s="17">
        <v>135.58384000000001</v>
      </c>
      <c r="AX29" s="17">
        <v>196.22801999999999</v>
      </c>
      <c r="AY29" s="17">
        <v>-67.028019999999998</v>
      </c>
      <c r="AZ29" s="17">
        <v>223</v>
      </c>
      <c r="BA29" s="17">
        <v>203.98649</v>
      </c>
      <c r="BB29" s="17">
        <v>295.22593999999998</v>
      </c>
      <c r="BC29" s="17">
        <v>-72.225939999999994</v>
      </c>
      <c r="BD29" s="17">
        <v>208.2</v>
      </c>
      <c r="BE29" s="17">
        <v>207.04164</v>
      </c>
      <c r="BF29" s="17">
        <v>207.04164</v>
      </c>
      <c r="BG29" s="17">
        <v>1.1583600000000001</v>
      </c>
      <c r="BH29" s="17">
        <v>108.5</v>
      </c>
      <c r="BI29" s="17">
        <v>103.8317</v>
      </c>
      <c r="BJ29" s="17">
        <v>103.83168999999999</v>
      </c>
      <c r="BK29" s="17">
        <v>4.66831</v>
      </c>
      <c r="BL29" s="17">
        <v>200.3</v>
      </c>
      <c r="BM29" s="17">
        <v>139.32990000000001</v>
      </c>
      <c r="BN29" s="17">
        <v>263.11626000000001</v>
      </c>
      <c r="BO29" s="17">
        <v>-62.81626</v>
      </c>
      <c r="BP29" s="17">
        <v>3.2</v>
      </c>
      <c r="BQ29" s="17">
        <v>3.4527100000000002</v>
      </c>
      <c r="BR29" s="17">
        <v>3.4527100000000002</v>
      </c>
      <c r="BS29" s="17">
        <v>-0.25270999999999999</v>
      </c>
      <c r="BT29" s="17"/>
      <c r="BU29" s="17"/>
      <c r="BV29" s="17"/>
      <c r="BW29" s="17">
        <v>0</v>
      </c>
      <c r="BX29" s="17"/>
      <c r="BY29" s="17"/>
      <c r="BZ29" s="17"/>
      <c r="CA29" s="17">
        <v>0</v>
      </c>
      <c r="CB29" s="17"/>
      <c r="CC29" s="17"/>
      <c r="CD29" s="17"/>
      <c r="CE29" s="17">
        <v>0</v>
      </c>
      <c r="CF29" s="17"/>
      <c r="CG29" s="17"/>
      <c r="CH29" s="17"/>
      <c r="CI29" s="17">
        <v>0</v>
      </c>
      <c r="CJ29" s="17">
        <v>162.4</v>
      </c>
      <c r="CK29" s="17">
        <v>162.65010000000001</v>
      </c>
      <c r="CL29" s="17">
        <v>134.84691000000001</v>
      </c>
      <c r="CM29" s="17">
        <v>27.553090000000001</v>
      </c>
      <c r="CN29" s="17">
        <v>7.6</v>
      </c>
      <c r="CO29" s="17">
        <v>5.1333399999999996</v>
      </c>
      <c r="CP29" s="17">
        <v>5.1333399999999996</v>
      </c>
      <c r="CQ29" s="17">
        <v>2.4666600000000001</v>
      </c>
      <c r="CR29" s="17">
        <v>6.4</v>
      </c>
      <c r="CS29" s="17">
        <v>2.8177599999999998</v>
      </c>
      <c r="CT29" s="17">
        <v>2.8177599999999998</v>
      </c>
      <c r="CU29" s="17">
        <v>3.5822400000000001</v>
      </c>
      <c r="CV29" s="17"/>
      <c r="CW29" s="17"/>
      <c r="CX29" s="17"/>
      <c r="CY29" s="17">
        <v>0</v>
      </c>
      <c r="CZ29" s="17">
        <v>6.9</v>
      </c>
      <c r="DA29" s="17">
        <v>6.8787000000000003</v>
      </c>
      <c r="DB29" s="17">
        <v>6.8787000000000003</v>
      </c>
      <c r="DC29" s="17">
        <v>2.1299999999999999E-2</v>
      </c>
      <c r="DD29" s="17">
        <v>11.9</v>
      </c>
      <c r="DE29" s="17">
        <v>14.919420000000001</v>
      </c>
      <c r="DF29" s="17">
        <v>14.91926</v>
      </c>
      <c r="DG29" s="17">
        <v>-3.0192600000000001</v>
      </c>
      <c r="DH29" s="17">
        <v>75.900000000000006</v>
      </c>
      <c r="DI29" s="17">
        <v>48.639899999999997</v>
      </c>
      <c r="DJ29" s="17">
        <v>63.56429</v>
      </c>
      <c r="DK29" s="17">
        <v>12.335710000000001</v>
      </c>
      <c r="DL29" s="17"/>
      <c r="DM29" s="17"/>
      <c r="DN29" s="17"/>
      <c r="DO29" s="17">
        <v>0</v>
      </c>
      <c r="DP29" s="17"/>
      <c r="DQ29" s="17"/>
      <c r="DR29" s="17"/>
      <c r="DS29" s="17">
        <v>0</v>
      </c>
      <c r="DT29" s="17"/>
      <c r="DU29" s="17"/>
      <c r="DV29" s="17"/>
      <c r="DW29" s="17">
        <v>0</v>
      </c>
      <c r="DX29" s="17"/>
      <c r="DY29" s="17"/>
      <c r="DZ29" s="17"/>
      <c r="EA29" s="17">
        <v>0</v>
      </c>
      <c r="EB29" s="17">
        <v>60.5</v>
      </c>
      <c r="EC29" s="17">
        <v>52.249850000000002</v>
      </c>
      <c r="ED29" s="17">
        <v>74.395129999999995</v>
      </c>
      <c r="EE29" s="17">
        <v>-13.89513</v>
      </c>
      <c r="EF29" s="17">
        <v>39.9</v>
      </c>
      <c r="EG29" s="17">
        <v>77.930620000000005</v>
      </c>
      <c r="EH29" s="17">
        <v>92.329639999999998</v>
      </c>
      <c r="EI29" s="17">
        <v>-52.429639999999999</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45.3</v>
      </c>
      <c r="FE29" s="17">
        <v>39.74783</v>
      </c>
      <c r="FF29" s="17">
        <v>39.74783</v>
      </c>
      <c r="FG29" s="17">
        <v>5.5521700000000003</v>
      </c>
      <c r="FH29" s="17">
        <v>143.30000000000001</v>
      </c>
      <c r="FI29" s="17">
        <v>75</v>
      </c>
      <c r="FJ29" s="17">
        <v>36.411740000000002</v>
      </c>
      <c r="FK29" s="17">
        <v>106.88826</v>
      </c>
      <c r="FL29" s="17">
        <v>0</v>
      </c>
      <c r="FM29" s="17"/>
      <c r="FN29" s="17"/>
      <c r="FO29" s="17">
        <v>0</v>
      </c>
      <c r="FP29" s="17">
        <v>18.2</v>
      </c>
      <c r="FQ29" s="17">
        <v>17.562139999999999</v>
      </c>
      <c r="FR29" s="17">
        <v>17.562139999999999</v>
      </c>
      <c r="FS29" s="17">
        <v>0.63785999999999998</v>
      </c>
      <c r="FT29" s="17">
        <v>12.2</v>
      </c>
      <c r="FU29" s="17">
        <v>12</v>
      </c>
      <c r="FV29" s="17">
        <v>12</v>
      </c>
      <c r="FW29" s="17">
        <v>0.2</v>
      </c>
      <c r="FX29" s="17">
        <v>87.1</v>
      </c>
      <c r="FY29" s="17">
        <v>87.68835</v>
      </c>
      <c r="FZ29" s="17">
        <v>73.685419999999993</v>
      </c>
      <c r="GA29" s="17">
        <v>13.414580000000001</v>
      </c>
      <c r="GB29" s="17">
        <v>123.5</v>
      </c>
      <c r="GC29" s="17">
        <v>184.91498000000001</v>
      </c>
      <c r="GD29" s="17">
        <v>184.91498000000001</v>
      </c>
      <c r="GE29" s="17">
        <v>-61.41498</v>
      </c>
      <c r="GF29" s="17">
        <v>123.8</v>
      </c>
      <c r="GG29" s="17">
        <v>184.91498000000001</v>
      </c>
      <c r="GH29" s="17">
        <v>184.91498000000001</v>
      </c>
      <c r="GI29" s="17">
        <v>-61.114980000000003</v>
      </c>
      <c r="GJ29" s="17">
        <v>152.9</v>
      </c>
      <c r="GK29" s="17">
        <v>185.47028</v>
      </c>
      <c r="GL29" s="17">
        <v>185.47028</v>
      </c>
      <c r="GM29" s="17">
        <v>-32.570279999999997</v>
      </c>
      <c r="GN29" s="17">
        <v>109.4</v>
      </c>
      <c r="GO29" s="17">
        <v>103.72675</v>
      </c>
      <c r="GP29" s="17">
        <v>104.48041000000001</v>
      </c>
      <c r="GQ29" s="17">
        <v>4.9195900000000004</v>
      </c>
      <c r="GR29" s="17">
        <v>0</v>
      </c>
      <c r="GS29" s="17">
        <v>7.9823300000000001</v>
      </c>
      <c r="GT29" s="17">
        <v>7.9823300000000001</v>
      </c>
      <c r="GU29" s="17">
        <v>-7.9823300000000001</v>
      </c>
      <c r="GV29" s="17">
        <v>9</v>
      </c>
      <c r="GW29" s="17">
        <v>8.3742199999999993</v>
      </c>
      <c r="GX29" s="17">
        <v>8.3742099999999997</v>
      </c>
      <c r="GY29" s="17">
        <v>0.62578999999999996</v>
      </c>
      <c r="GZ29" s="17">
        <v>4.5</v>
      </c>
      <c r="HA29" s="17">
        <v>4.12371</v>
      </c>
      <c r="HB29" s="17"/>
      <c r="HC29" s="17">
        <v>4.5</v>
      </c>
      <c r="HD29" s="17">
        <v>22.2</v>
      </c>
      <c r="HE29" s="17">
        <v>21.751460000000002</v>
      </c>
      <c r="HF29" s="17">
        <v>21.751460000000002</v>
      </c>
      <c r="HG29" s="17">
        <v>0.44853999999999999</v>
      </c>
      <c r="HH29" s="17">
        <v>2</v>
      </c>
      <c r="HI29" s="17">
        <v>1.97359</v>
      </c>
      <c r="HJ29" s="17">
        <v>1.97359</v>
      </c>
      <c r="HK29" s="17">
        <v>2.6409999999999999E-2</v>
      </c>
      <c r="HL29" s="17"/>
      <c r="HM29" s="17"/>
      <c r="HN29" s="17"/>
      <c r="HO29" s="17">
        <v>0</v>
      </c>
      <c r="HP29" s="17">
        <v>57.9</v>
      </c>
      <c r="HQ29" s="17">
        <v>77.519919999999999</v>
      </c>
      <c r="HR29" s="17">
        <v>78.996260000000007</v>
      </c>
      <c r="HS29" s="17">
        <v>-21.096260000000001</v>
      </c>
      <c r="HT29" s="17"/>
      <c r="HU29" s="17"/>
      <c r="HV29" s="17"/>
      <c r="HW29" s="17">
        <v>0</v>
      </c>
      <c r="HX29" s="17"/>
      <c r="HY29" s="17"/>
      <c r="HZ29" s="17"/>
      <c r="IA29" s="17">
        <v>0</v>
      </c>
      <c r="IB29" s="17">
        <v>86.7</v>
      </c>
      <c r="IC29" s="17">
        <v>85.482579999999999</v>
      </c>
      <c r="ID29" s="17">
        <v>74.435360000000003</v>
      </c>
      <c r="IE29" s="17">
        <v>12.26464</v>
      </c>
      <c r="IF29" s="17">
        <v>0</v>
      </c>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81.7</v>
      </c>
      <c r="JE29" s="17">
        <v>79.977900000000005</v>
      </c>
      <c r="JF29" s="17">
        <v>97.075410000000005</v>
      </c>
      <c r="JG29" s="17">
        <v>-15.37541</v>
      </c>
      <c r="JH29" s="17">
        <v>170.7</v>
      </c>
      <c r="JI29" s="17">
        <v>182.45660000000001</v>
      </c>
      <c r="JJ29" s="17">
        <v>182.99458999999999</v>
      </c>
      <c r="JK29" s="17">
        <v>-12.294589999999999</v>
      </c>
      <c r="JL29" s="17">
        <v>168.7</v>
      </c>
      <c r="JM29" s="17">
        <v>182.45660000000001</v>
      </c>
      <c r="JN29" s="17">
        <v>182.99458999999999</v>
      </c>
      <c r="JO29" s="17">
        <v>-14.294589999999999</v>
      </c>
      <c r="JP29" s="17">
        <v>204.1</v>
      </c>
      <c r="JQ29" s="17">
        <v>182.45660000000001</v>
      </c>
      <c r="JR29" s="17">
        <v>182.99458999999999</v>
      </c>
      <c r="JS29" s="17">
        <v>21.105409999999999</v>
      </c>
      <c r="JT29" s="17">
        <v>262.10000000000002</v>
      </c>
      <c r="JU29" s="17">
        <v>274.50677999999999</v>
      </c>
      <c r="JV29" s="17">
        <v>275.31619000000001</v>
      </c>
      <c r="JW29" s="17">
        <v>-13.216189999999999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c r="LE29" s="17"/>
      <c r="LF29" s="17"/>
      <c r="LG29" s="17">
        <v>0</v>
      </c>
      <c r="LH29" s="17">
        <v>122</v>
      </c>
      <c r="LI29" s="17">
        <v>150.47729000000001</v>
      </c>
      <c r="LJ29" s="17">
        <v>134.60194000000001</v>
      </c>
      <c r="LK29" s="17">
        <v>-12.601940000000001</v>
      </c>
      <c r="LL29" s="17">
        <v>68.2</v>
      </c>
      <c r="LM29" s="17">
        <v>59.793810000000001</v>
      </c>
      <c r="LN29" s="17">
        <v>68.788790000000006</v>
      </c>
      <c r="LO29" s="17">
        <v>-0.58879000000000004</v>
      </c>
      <c r="LP29" s="17">
        <v>66.2</v>
      </c>
      <c r="LQ29" s="17">
        <v>67.133979999999994</v>
      </c>
      <c r="LR29" s="17">
        <v>67.133979999999994</v>
      </c>
      <c r="LS29" s="17">
        <v>-0.93398000000000003</v>
      </c>
      <c r="LT29" s="17">
        <v>67.7</v>
      </c>
      <c r="LU29" s="17">
        <v>57.984699999999997</v>
      </c>
      <c r="LV29" s="17">
        <v>62.648949999999999</v>
      </c>
      <c r="LW29" s="17">
        <v>5.05105</v>
      </c>
      <c r="LX29" s="17">
        <v>30.1</v>
      </c>
      <c r="LY29" s="17">
        <v>29.951460000000001</v>
      </c>
      <c r="LZ29" s="17">
        <v>29.687480000000001</v>
      </c>
      <c r="MA29" s="17">
        <v>0.41252</v>
      </c>
      <c r="MB29" s="17"/>
      <c r="MC29" s="17"/>
      <c r="MD29" s="17"/>
      <c r="ME29" s="17">
        <v>0</v>
      </c>
      <c r="MF29" s="17"/>
      <c r="MG29" s="17"/>
      <c r="MH29" s="17"/>
      <c r="MI29" s="17">
        <v>0</v>
      </c>
      <c r="MJ29" s="17"/>
      <c r="MK29" s="17"/>
      <c r="ML29" s="17"/>
      <c r="MM29" s="17">
        <v>0</v>
      </c>
      <c r="MN29" s="17">
        <v>145.5</v>
      </c>
      <c r="MO29" s="17">
        <v>151.08876000000001</v>
      </c>
      <c r="MP29" s="17">
        <v>151.08876000000001</v>
      </c>
      <c r="MQ29" s="17">
        <v>-5.5887599999999997</v>
      </c>
      <c r="MR29" s="17">
        <v>147.5</v>
      </c>
      <c r="MS29" s="17">
        <v>151.08876000000001</v>
      </c>
      <c r="MT29" s="17">
        <v>151.08876000000001</v>
      </c>
      <c r="MU29" s="17">
        <v>-3.5887600000000002</v>
      </c>
      <c r="MV29" s="17">
        <v>149.9</v>
      </c>
      <c r="MW29" s="17">
        <v>151.54248000000001</v>
      </c>
      <c r="MX29" s="17">
        <v>151.54248000000001</v>
      </c>
      <c r="MY29" s="17">
        <v>-1.6424799999999999</v>
      </c>
      <c r="MZ29" s="17">
        <v>130.80000000000001</v>
      </c>
      <c r="NA29" s="17"/>
      <c r="NB29" s="17">
        <v>130</v>
      </c>
      <c r="NC29" s="17">
        <v>0.8</v>
      </c>
      <c r="ND29" s="17"/>
      <c r="NE29" s="17"/>
      <c r="NF29" s="17"/>
      <c r="NG29" s="17">
        <v>0</v>
      </c>
      <c r="NH29" s="17"/>
      <c r="NI29" s="17"/>
      <c r="NJ29" s="17"/>
      <c r="NK29" s="17">
        <v>0</v>
      </c>
      <c r="NL29" s="17"/>
      <c r="NM29" s="17"/>
      <c r="NN29" s="17"/>
      <c r="NO29" s="17">
        <v>0</v>
      </c>
      <c r="NP29" s="17"/>
      <c r="NQ29" s="17"/>
      <c r="NR29" s="17"/>
      <c r="NS29" s="17">
        <v>0</v>
      </c>
      <c r="NT29" s="17">
        <v>214.4</v>
      </c>
      <c r="NU29" s="17">
        <v>206.29038</v>
      </c>
      <c r="NV29" s="17">
        <v>206.29037</v>
      </c>
      <c r="NW29" s="17">
        <v>8.1096299999999992</v>
      </c>
      <c r="NX29" s="17">
        <v>102</v>
      </c>
      <c r="NY29" s="17">
        <v>103.45493</v>
      </c>
      <c r="NZ29" s="17">
        <v>103.45493</v>
      </c>
      <c r="OA29" s="17">
        <v>-1.4549300000000001</v>
      </c>
      <c r="OB29" s="17">
        <v>1.3</v>
      </c>
      <c r="OC29" s="17"/>
      <c r="OD29" s="17">
        <v>1.1279999999999999</v>
      </c>
      <c r="OE29" s="17">
        <v>0.17199999999999999</v>
      </c>
      <c r="OF29" s="17">
        <v>114.3</v>
      </c>
      <c r="OG29" s="17">
        <v>81.900000000000006</v>
      </c>
      <c r="OH29" s="17">
        <v>94.85</v>
      </c>
      <c r="OI29" s="17">
        <v>19.45</v>
      </c>
      <c r="OJ29" s="17">
        <v>80.599999999999994</v>
      </c>
      <c r="OK29" s="17"/>
      <c r="OL29" s="17">
        <v>80</v>
      </c>
      <c r="OM29" s="17">
        <v>0.6</v>
      </c>
      <c r="ON29" s="17">
        <v>13.3</v>
      </c>
      <c r="OO29" s="17">
        <v>14</v>
      </c>
      <c r="OP29" s="17">
        <v>15.862</v>
      </c>
      <c r="OQ29" s="17">
        <v>-2.5619999999999998</v>
      </c>
      <c r="OR29" s="17">
        <v>0.2</v>
      </c>
      <c r="OS29" s="17"/>
      <c r="OT29" s="17">
        <v>0.3</v>
      </c>
      <c r="OU29" s="17">
        <v>-0.1</v>
      </c>
      <c r="OV29" s="17"/>
      <c r="OW29" s="17"/>
      <c r="OX29" s="17"/>
      <c r="OY29" s="17">
        <v>0</v>
      </c>
      <c r="OZ29" s="17"/>
      <c r="PA29" s="17"/>
      <c r="PB29" s="17"/>
      <c r="PC29" s="17">
        <v>0</v>
      </c>
      <c r="PD29" s="17">
        <v>9.9</v>
      </c>
      <c r="PE29" s="17">
        <v>9</v>
      </c>
      <c r="PF29" s="17">
        <v>9</v>
      </c>
      <c r="PG29" s="17">
        <v>0.9</v>
      </c>
      <c r="PH29" s="17">
        <v>3.7</v>
      </c>
      <c r="PI29" s="17">
        <v>4.4409299999999998</v>
      </c>
      <c r="PJ29" s="17">
        <v>1.46</v>
      </c>
      <c r="PK29" s="17">
        <v>2.2400000000000002</v>
      </c>
      <c r="PL29" s="17">
        <v>193.5</v>
      </c>
      <c r="PM29" s="17"/>
      <c r="PN29" s="17">
        <v>206</v>
      </c>
      <c r="PO29" s="17">
        <v>-12.5</v>
      </c>
      <c r="PP29" s="17">
        <v>0.5</v>
      </c>
      <c r="PQ29" s="17">
        <v>0.4</v>
      </c>
      <c r="PR29" s="17">
        <v>0.4</v>
      </c>
      <c r="PS29" s="17">
        <v>0.1</v>
      </c>
      <c r="PT29" s="17">
        <v>1.9</v>
      </c>
      <c r="PU29" s="17">
        <v>1.5</v>
      </c>
      <c r="PV29" s="17">
        <v>1.5</v>
      </c>
      <c r="PW29" s="17">
        <v>0.4</v>
      </c>
      <c r="PX29" s="17">
        <v>4.9000000000000004</v>
      </c>
      <c r="PY29" s="17">
        <v>4.5999999999999996</v>
      </c>
      <c r="PZ29" s="17">
        <v>4.5999999999999996</v>
      </c>
      <c r="QA29" s="17">
        <v>0.3</v>
      </c>
      <c r="QB29" s="17">
        <v>20.5</v>
      </c>
      <c r="QC29" s="17">
        <v>19.417480000000001</v>
      </c>
      <c r="QD29" s="17">
        <v>19.417480000000001</v>
      </c>
      <c r="QE29" s="17">
        <v>1.0825199999999999</v>
      </c>
      <c r="QF29" s="17">
        <v>6</v>
      </c>
      <c r="QG29" s="17">
        <v>4.5</v>
      </c>
      <c r="QH29" s="17">
        <v>4.5</v>
      </c>
      <c r="QI29" s="17">
        <v>1.5</v>
      </c>
      <c r="QJ29" s="17">
        <v>7.1</v>
      </c>
      <c r="QK29" s="17">
        <v>3.1</v>
      </c>
      <c r="QL29" s="17">
        <v>3.1</v>
      </c>
      <c r="QM29" s="17">
        <v>4</v>
      </c>
      <c r="QN29" s="17">
        <v>0</v>
      </c>
      <c r="QO29" s="17">
        <v>3.5</v>
      </c>
      <c r="QP29" s="17">
        <v>3.5</v>
      </c>
      <c r="QQ29" s="17">
        <v>-3.5</v>
      </c>
      <c r="QR29" s="17">
        <v>18.5</v>
      </c>
      <c r="QS29" s="17">
        <v>17.864080000000001</v>
      </c>
      <c r="QT29" s="17">
        <v>17.864080000000001</v>
      </c>
      <c r="QU29" s="17">
        <v>0.63592000000000004</v>
      </c>
      <c r="QV29" s="17">
        <v>15.8</v>
      </c>
      <c r="QW29" s="17"/>
      <c r="QX29" s="17">
        <v>15.707000000000001</v>
      </c>
      <c r="QY29" s="17">
        <v>9.2999999999999999E-2</v>
      </c>
      <c r="QZ29" s="17">
        <v>19.100000000000001</v>
      </c>
      <c r="RA29" s="17"/>
      <c r="RB29" s="17">
        <v>18.899999999999999</v>
      </c>
      <c r="RC29" s="17">
        <v>0.2</v>
      </c>
      <c r="RD29" s="17">
        <v>31.5</v>
      </c>
      <c r="RE29" s="17">
        <v>21.3</v>
      </c>
      <c r="RF29" s="17">
        <v>19.204000000000001</v>
      </c>
      <c r="RG29" s="17">
        <v>12.295999999999999</v>
      </c>
      <c r="RH29" s="17">
        <v>81.099999999999994</v>
      </c>
      <c r="RI29" s="17">
        <v>61.3</v>
      </c>
      <c r="RJ29" s="17">
        <v>60.290999999999997</v>
      </c>
      <c r="RK29" s="17">
        <v>20.809000000000001</v>
      </c>
      <c r="RL29" s="17">
        <v>19.5</v>
      </c>
      <c r="RM29" s="17"/>
      <c r="RN29" s="17">
        <v>19.321999999999999</v>
      </c>
      <c r="RO29" s="17">
        <v>0.17799999999999999</v>
      </c>
      <c r="RP29" s="17">
        <v>2.5</v>
      </c>
      <c r="RQ29" s="17">
        <v>2.4990000000000001</v>
      </c>
      <c r="RR29" s="17">
        <v>2.4990000000000001</v>
      </c>
      <c r="RS29" s="17">
        <v>1E-3</v>
      </c>
      <c r="RT29" s="17">
        <v>20.2</v>
      </c>
      <c r="RU29" s="17">
        <v>19.772790000000001</v>
      </c>
      <c r="RV29" s="17">
        <v>17.217479999999998</v>
      </c>
      <c r="RW29" s="17">
        <v>2.9825200000000001</v>
      </c>
      <c r="RX29" s="17">
        <v>1.1000000000000001</v>
      </c>
      <c r="RY29" s="17">
        <v>1.76</v>
      </c>
      <c r="RZ29" s="17">
        <v>1.76</v>
      </c>
      <c r="SA29" s="17">
        <v>-0.66</v>
      </c>
      <c r="SB29" s="17">
        <v>0.4</v>
      </c>
      <c r="SC29" s="17">
        <v>0.4</v>
      </c>
      <c r="SD29" s="17">
        <v>0.4</v>
      </c>
      <c r="SE29" s="17">
        <v>0</v>
      </c>
      <c r="SF29" s="17">
        <v>7.9</v>
      </c>
      <c r="SG29" s="17">
        <v>9</v>
      </c>
      <c r="SH29" s="17">
        <v>7.3</v>
      </c>
      <c r="SI29" s="17">
        <v>0.6</v>
      </c>
      <c r="SJ29" s="17">
        <v>1.4</v>
      </c>
      <c r="SK29" s="17">
        <v>2.2999999999999998</v>
      </c>
      <c r="SL29" s="17">
        <v>2.2999999999999998</v>
      </c>
      <c r="SM29" s="17">
        <v>-0.9</v>
      </c>
      <c r="SN29" s="17">
        <v>10.7</v>
      </c>
      <c r="SO29" s="17">
        <v>9</v>
      </c>
      <c r="SP29" s="17">
        <v>7</v>
      </c>
      <c r="SQ29" s="17">
        <v>3.7</v>
      </c>
      <c r="SR29" s="17">
        <v>14.4</v>
      </c>
      <c r="SS29" s="17">
        <v>12</v>
      </c>
      <c r="ST29" s="17">
        <v>10</v>
      </c>
      <c r="SU29" s="17">
        <v>4.4000000000000004</v>
      </c>
      <c r="SV29" s="17">
        <v>17</v>
      </c>
      <c r="SW29" s="17">
        <v>17</v>
      </c>
      <c r="SX29" s="17">
        <v>14.077669999999999</v>
      </c>
      <c r="SY29" s="17">
        <v>2.9223300000000001</v>
      </c>
      <c r="SZ29" s="17">
        <v>0</v>
      </c>
      <c r="TA29" s="17">
        <v>6.6</v>
      </c>
      <c r="TB29" s="17">
        <v>8.9359999999999999</v>
      </c>
      <c r="TC29" s="17">
        <v>-8.9359999999999999</v>
      </c>
      <c r="TD29" s="17">
        <v>39.200000000000003</v>
      </c>
      <c r="TE29" s="17">
        <v>30.5</v>
      </c>
      <c r="TF29" s="17">
        <v>28.727</v>
      </c>
      <c r="TG29" s="17">
        <v>10.473000000000001</v>
      </c>
      <c r="TH29" s="17">
        <v>37.299999999999997</v>
      </c>
      <c r="TI29" s="17"/>
      <c r="TJ29" s="17">
        <v>37.996000000000002</v>
      </c>
      <c r="TK29" s="17">
        <v>-0.69599999999999995</v>
      </c>
      <c r="TL29" s="17">
        <v>94.7</v>
      </c>
      <c r="TM29" s="17">
        <v>74.8</v>
      </c>
      <c r="TN29" s="17">
        <v>38.423999999999999</v>
      </c>
      <c r="TO29" s="17">
        <v>56.276000000000003</v>
      </c>
      <c r="TP29" s="17">
        <v>96.5</v>
      </c>
      <c r="TQ29" s="17">
        <v>95.4</v>
      </c>
      <c r="TR29" s="17">
        <v>54.892000000000003</v>
      </c>
      <c r="TS29" s="17">
        <v>41.607999999999997</v>
      </c>
      <c r="TT29" s="17">
        <v>13.9</v>
      </c>
      <c r="TU29" s="17">
        <v>6.8</v>
      </c>
      <c r="TV29" s="17">
        <v>5.3570000000000002</v>
      </c>
      <c r="TW29" s="17">
        <v>8.5429999999999993</v>
      </c>
      <c r="TX29" s="17">
        <v>6.5</v>
      </c>
      <c r="TY29" s="17">
        <v>5.7</v>
      </c>
      <c r="TZ29" s="17">
        <v>4.1890000000000001</v>
      </c>
      <c r="UA29" s="17">
        <v>2.3109999999999999</v>
      </c>
      <c r="UB29" s="17">
        <v>10.5</v>
      </c>
      <c r="UC29" s="17">
        <v>11</v>
      </c>
      <c r="UD29" s="17">
        <v>8</v>
      </c>
      <c r="UE29" s="17">
        <v>2.5</v>
      </c>
      <c r="UF29" s="17">
        <v>6.6</v>
      </c>
      <c r="UG29" s="17">
        <v>4</v>
      </c>
      <c r="UH29" s="17">
        <v>2.5</v>
      </c>
      <c r="UI29" s="17">
        <v>4.0999999999999996</v>
      </c>
      <c r="UJ29" s="17">
        <v>7.4</v>
      </c>
      <c r="UK29" s="17">
        <v>7.7</v>
      </c>
      <c r="UL29" s="17">
        <v>7.7</v>
      </c>
      <c r="UM29" s="17">
        <v>-0.3</v>
      </c>
      <c r="UN29" s="17">
        <v>4.9000000000000004</v>
      </c>
      <c r="UO29" s="17">
        <v>5</v>
      </c>
      <c r="UP29" s="17">
        <v>5</v>
      </c>
      <c r="UQ29" s="17">
        <v>-0.1</v>
      </c>
      <c r="UR29" s="17">
        <v>5.2</v>
      </c>
      <c r="US29" s="17">
        <v>5.5</v>
      </c>
      <c r="UT29" s="17">
        <v>5.5</v>
      </c>
      <c r="UU29" s="17">
        <v>-0.3</v>
      </c>
      <c r="UV29" s="17">
        <v>5.4</v>
      </c>
      <c r="UW29" s="17">
        <v>5.7</v>
      </c>
      <c r="UX29" s="17">
        <v>5.7</v>
      </c>
      <c r="UY29" s="17">
        <v>-0.3</v>
      </c>
      <c r="UZ29" s="17">
        <v>11.4</v>
      </c>
      <c r="VA29" s="17">
        <v>15.342000000000001</v>
      </c>
      <c r="VB29" s="17">
        <v>15.342000000000001</v>
      </c>
      <c r="VC29" s="17">
        <v>-3.9420000000000002</v>
      </c>
      <c r="VD29" s="17">
        <v>252.8</v>
      </c>
      <c r="VE29" s="17"/>
      <c r="VF29" s="17">
        <v>228.249</v>
      </c>
      <c r="VG29" s="17">
        <v>24.550999999999998</v>
      </c>
      <c r="VH29" s="17">
        <v>17.2</v>
      </c>
      <c r="VI29" s="17"/>
      <c r="VJ29" s="17">
        <v>16.02</v>
      </c>
      <c r="VK29" s="17">
        <v>1.18</v>
      </c>
      <c r="VL29" s="17">
        <v>149.69999999999999</v>
      </c>
      <c r="VM29" s="17"/>
      <c r="VN29" s="17">
        <v>144.46199999999999</v>
      </c>
      <c r="VO29" s="17">
        <v>5.2380000000000004</v>
      </c>
      <c r="VP29" s="17">
        <v>0.6</v>
      </c>
      <c r="VQ29" s="17">
        <v>0.6</v>
      </c>
      <c r="VR29" s="17">
        <v>0.6</v>
      </c>
      <c r="VS29" s="17">
        <v>0</v>
      </c>
      <c r="VT29" s="17">
        <v>13.3</v>
      </c>
      <c r="VU29" s="17">
        <v>42</v>
      </c>
      <c r="VV29" s="17">
        <v>13</v>
      </c>
      <c r="VW29" s="17">
        <v>0.3</v>
      </c>
      <c r="VX29" s="17">
        <v>38.299999999999997</v>
      </c>
      <c r="VY29" s="17">
        <v>36</v>
      </c>
      <c r="VZ29" s="17">
        <v>26</v>
      </c>
      <c r="WA29" s="17">
        <v>12.3</v>
      </c>
      <c r="WB29" s="17">
        <v>109.8</v>
      </c>
      <c r="WC29" s="17"/>
      <c r="WD29" s="17">
        <v>108.649</v>
      </c>
      <c r="WE29" s="17">
        <v>1.151</v>
      </c>
      <c r="WF29" s="17">
        <v>2.2000000000000002</v>
      </c>
      <c r="WG29" s="17">
        <v>2.9009999999999998</v>
      </c>
      <c r="WH29" s="17">
        <v>2.9009999999999998</v>
      </c>
      <c r="WI29" s="17">
        <v>-0.70099999999999996</v>
      </c>
      <c r="WJ29" s="17">
        <v>2.4</v>
      </c>
      <c r="WK29" s="17">
        <v>2.4</v>
      </c>
      <c r="WL29" s="17">
        <v>2.4</v>
      </c>
      <c r="WM29" s="17">
        <v>0</v>
      </c>
      <c r="WN29" s="17">
        <v>2</v>
      </c>
      <c r="WO29" s="17">
        <v>2.4</v>
      </c>
      <c r="WP29" s="17">
        <v>2.4</v>
      </c>
      <c r="WQ29" s="17">
        <v>-0.4</v>
      </c>
      <c r="WR29" s="17">
        <v>2.1</v>
      </c>
      <c r="WS29" s="17">
        <v>2.8</v>
      </c>
      <c r="WT29" s="17">
        <v>2.8</v>
      </c>
      <c r="WU29" s="17">
        <v>-0.7</v>
      </c>
      <c r="WV29" s="17">
        <v>18</v>
      </c>
      <c r="WW29" s="17"/>
      <c r="WX29" s="17">
        <v>19.026</v>
      </c>
      <c r="WY29" s="17">
        <v>-1.026</v>
      </c>
      <c r="WZ29" s="17">
        <v>7.1</v>
      </c>
      <c r="XA29" s="17">
        <v>6.8</v>
      </c>
      <c r="XB29" s="17">
        <v>6.8</v>
      </c>
      <c r="XC29" s="17">
        <v>0.3</v>
      </c>
      <c r="XD29" s="17">
        <v>19.5</v>
      </c>
      <c r="XE29" s="17">
        <v>18.4466</v>
      </c>
      <c r="XF29" s="17">
        <v>18.4466</v>
      </c>
      <c r="XG29" s="17">
        <v>1.0533999999999999</v>
      </c>
      <c r="XH29" s="17">
        <v>6.1</v>
      </c>
      <c r="XI29" s="17">
        <v>6</v>
      </c>
      <c r="XJ29" s="17">
        <v>10.7</v>
      </c>
      <c r="XK29" s="17">
        <v>-4.5999999999999996</v>
      </c>
      <c r="XL29" s="17">
        <v>27.9</v>
      </c>
      <c r="XM29" s="17">
        <v>29</v>
      </c>
      <c r="XN29" s="17">
        <v>29</v>
      </c>
      <c r="XO29" s="17">
        <v>-1.1000000000000001</v>
      </c>
      <c r="XP29" s="17">
        <v>32.5</v>
      </c>
      <c r="XQ29" s="17">
        <v>29</v>
      </c>
      <c r="XR29" s="17">
        <v>29</v>
      </c>
      <c r="XS29" s="17">
        <v>3.5</v>
      </c>
      <c r="XT29" s="17"/>
      <c r="XU29" s="17"/>
      <c r="XV29" s="17"/>
      <c r="XW29" s="17">
        <v>0</v>
      </c>
      <c r="XX29" s="17">
        <v>17.2</v>
      </c>
      <c r="XY29" s="17">
        <v>19.5</v>
      </c>
      <c r="XZ29" s="17">
        <v>19.5</v>
      </c>
      <c r="YA29" s="17">
        <v>-2.2999999999999998</v>
      </c>
      <c r="YB29" s="17">
        <v>8.3000000000000007</v>
      </c>
      <c r="YC29" s="17">
        <v>7.43</v>
      </c>
      <c r="YD29" s="17">
        <v>7.43</v>
      </c>
      <c r="YE29" s="17">
        <v>0.87</v>
      </c>
      <c r="YF29" s="17">
        <v>11</v>
      </c>
      <c r="YG29" s="17">
        <v>11</v>
      </c>
      <c r="YH29" s="17">
        <v>11</v>
      </c>
      <c r="YI29" s="17">
        <v>0</v>
      </c>
    </row>
    <row r="30" spans="1:659" ht="24" customHeight="1" x14ac:dyDescent="0.3">
      <c r="A30" s="1"/>
      <c r="B30" s="16" t="s">
        <v>65</v>
      </c>
      <c r="C30" s="16" t="s">
        <v>777</v>
      </c>
      <c r="D30" s="17">
        <v>77.8</v>
      </c>
      <c r="E30" s="17">
        <v>67.937899999999999</v>
      </c>
      <c r="F30" s="17">
        <v>64.225549999999998</v>
      </c>
      <c r="G30" s="17">
        <v>13.574450000000001</v>
      </c>
      <c r="H30" s="17">
        <v>622.5</v>
      </c>
      <c r="I30" s="17">
        <v>625.00993000000005</v>
      </c>
      <c r="J30" s="17">
        <v>636.01396</v>
      </c>
      <c r="K30" s="17">
        <v>-13.513960000000001</v>
      </c>
      <c r="L30" s="17">
        <v>214.8</v>
      </c>
      <c r="M30" s="17">
        <v>203.32684</v>
      </c>
      <c r="N30" s="17">
        <v>206.90664000000001</v>
      </c>
      <c r="O30" s="17">
        <v>7.8933600000000004</v>
      </c>
      <c r="P30" s="17"/>
      <c r="Q30" s="17"/>
      <c r="R30" s="17"/>
      <c r="S30" s="17">
        <v>0</v>
      </c>
      <c r="T30" s="17"/>
      <c r="U30" s="17"/>
      <c r="V30" s="17"/>
      <c r="W30" s="17">
        <v>0</v>
      </c>
      <c r="X30" s="17">
        <v>44.3</v>
      </c>
      <c r="Y30" s="17">
        <v>61.228160000000003</v>
      </c>
      <c r="Z30" s="17">
        <v>12.09104</v>
      </c>
      <c r="AA30" s="17">
        <v>32.208959999999998</v>
      </c>
      <c r="AB30" s="17">
        <v>142.30000000000001</v>
      </c>
      <c r="AC30" s="17">
        <v>149.97752</v>
      </c>
      <c r="AD30" s="17">
        <v>112.44799999999999</v>
      </c>
      <c r="AE30" s="17">
        <v>29.852</v>
      </c>
      <c r="AF30" s="17"/>
      <c r="AG30" s="17"/>
      <c r="AH30" s="17"/>
      <c r="AI30" s="17">
        <v>0</v>
      </c>
      <c r="AJ30" s="17"/>
      <c r="AK30" s="17"/>
      <c r="AL30" s="17"/>
      <c r="AM30" s="17">
        <v>0</v>
      </c>
      <c r="AN30" s="17">
        <v>130.4</v>
      </c>
      <c r="AO30" s="17">
        <v>141.19302999999999</v>
      </c>
      <c r="AP30" s="17">
        <v>196.22801999999999</v>
      </c>
      <c r="AQ30" s="17">
        <v>-65.828019999999995</v>
      </c>
      <c r="AR30" s="17">
        <v>130.4</v>
      </c>
      <c r="AS30" s="17">
        <v>141.19302999999999</v>
      </c>
      <c r="AT30" s="17">
        <v>196.22801999999999</v>
      </c>
      <c r="AU30" s="17">
        <v>-65.828019999999995</v>
      </c>
      <c r="AV30" s="17">
        <v>130.30000000000001</v>
      </c>
      <c r="AW30" s="17">
        <v>141.19302999999999</v>
      </c>
      <c r="AX30" s="17">
        <v>196.22801999999999</v>
      </c>
      <c r="AY30" s="17">
        <v>-65.928020000000004</v>
      </c>
      <c r="AZ30" s="17">
        <v>223.3</v>
      </c>
      <c r="BA30" s="17">
        <v>212.42554999999999</v>
      </c>
      <c r="BB30" s="17">
        <v>295.22593999999998</v>
      </c>
      <c r="BC30" s="17">
        <v>-71.925939999999997</v>
      </c>
      <c r="BD30" s="17">
        <v>210.6</v>
      </c>
      <c r="BE30" s="17">
        <v>207.04164</v>
      </c>
      <c r="BF30" s="17">
        <v>207.04164</v>
      </c>
      <c r="BG30" s="17">
        <v>3.55836</v>
      </c>
      <c r="BH30" s="17">
        <v>108.4</v>
      </c>
      <c r="BI30" s="17">
        <v>103.8317</v>
      </c>
      <c r="BJ30" s="17">
        <v>103.83168999999999</v>
      </c>
      <c r="BK30" s="17">
        <v>4.5683100000000003</v>
      </c>
      <c r="BL30" s="17">
        <v>227.1</v>
      </c>
      <c r="BM30" s="17">
        <v>139.32990000000001</v>
      </c>
      <c r="BN30" s="17">
        <v>212.63987</v>
      </c>
      <c r="BO30" s="17">
        <v>14.460129999999999</v>
      </c>
      <c r="BP30" s="17">
        <v>3.1</v>
      </c>
      <c r="BQ30" s="17">
        <v>3.4527100000000002</v>
      </c>
      <c r="BR30" s="17">
        <v>3.4527100000000002</v>
      </c>
      <c r="BS30" s="17">
        <v>-0.35271000000000002</v>
      </c>
      <c r="BT30" s="17"/>
      <c r="BU30" s="17"/>
      <c r="BV30" s="17"/>
      <c r="BW30" s="17">
        <v>0</v>
      </c>
      <c r="BX30" s="17"/>
      <c r="BY30" s="17"/>
      <c r="BZ30" s="17"/>
      <c r="CA30" s="17">
        <v>0</v>
      </c>
      <c r="CB30" s="17"/>
      <c r="CC30" s="17"/>
      <c r="CD30" s="17"/>
      <c r="CE30" s="17">
        <v>0</v>
      </c>
      <c r="CF30" s="17"/>
      <c r="CG30" s="17"/>
      <c r="CH30" s="17"/>
      <c r="CI30" s="17">
        <v>0</v>
      </c>
      <c r="CJ30" s="17">
        <v>162.19999999999999</v>
      </c>
      <c r="CK30" s="17">
        <v>162.65010000000001</v>
      </c>
      <c r="CL30" s="17">
        <v>134.84691000000001</v>
      </c>
      <c r="CM30" s="17">
        <v>27.353090000000002</v>
      </c>
      <c r="CN30" s="17">
        <v>6.8</v>
      </c>
      <c r="CO30" s="17">
        <v>5.1333399999999996</v>
      </c>
      <c r="CP30" s="17">
        <v>5.1333399999999996</v>
      </c>
      <c r="CQ30" s="17">
        <v>1.66666</v>
      </c>
      <c r="CR30" s="17">
        <v>6.2</v>
      </c>
      <c r="CS30" s="17">
        <v>2.8177599999999998</v>
      </c>
      <c r="CT30" s="17">
        <v>2.8177599999999998</v>
      </c>
      <c r="CU30" s="17">
        <v>3.3822399999999999</v>
      </c>
      <c r="CV30" s="17"/>
      <c r="CW30" s="17"/>
      <c r="CX30" s="17"/>
      <c r="CY30" s="17">
        <v>0</v>
      </c>
      <c r="CZ30" s="17">
        <v>6.9</v>
      </c>
      <c r="DA30" s="17">
        <v>6.8787000000000003</v>
      </c>
      <c r="DB30" s="17">
        <v>6.8787000000000003</v>
      </c>
      <c r="DC30" s="17">
        <v>2.1299999999999999E-2</v>
      </c>
      <c r="DD30" s="17">
        <v>11.7</v>
      </c>
      <c r="DE30" s="17">
        <v>14.919420000000001</v>
      </c>
      <c r="DF30" s="17">
        <v>14.919119999999999</v>
      </c>
      <c r="DG30" s="17">
        <v>-3.2191200000000002</v>
      </c>
      <c r="DH30" s="17">
        <v>74.8</v>
      </c>
      <c r="DI30" s="17">
        <v>61.816609999999997</v>
      </c>
      <c r="DJ30" s="17">
        <v>59.306910000000002</v>
      </c>
      <c r="DK30" s="17">
        <v>15.49309</v>
      </c>
      <c r="DL30" s="17"/>
      <c r="DM30" s="17"/>
      <c r="DN30" s="17"/>
      <c r="DO30" s="17">
        <v>0</v>
      </c>
      <c r="DP30" s="17"/>
      <c r="DQ30" s="17"/>
      <c r="DR30" s="17"/>
      <c r="DS30" s="17">
        <v>0</v>
      </c>
      <c r="DT30" s="17"/>
      <c r="DU30" s="17"/>
      <c r="DV30" s="17"/>
      <c r="DW30" s="17">
        <v>0</v>
      </c>
      <c r="DX30" s="17"/>
      <c r="DY30" s="17"/>
      <c r="DZ30" s="17"/>
      <c r="EA30" s="17">
        <v>0</v>
      </c>
      <c r="EB30" s="17">
        <v>59.2</v>
      </c>
      <c r="EC30" s="17">
        <v>54.896740000000001</v>
      </c>
      <c r="ED30" s="17">
        <v>75.613780000000006</v>
      </c>
      <c r="EE30" s="17">
        <v>-16.413779999999999</v>
      </c>
      <c r="EF30" s="17">
        <v>45.5</v>
      </c>
      <c r="EG30" s="17"/>
      <c r="EH30" s="17">
        <v>110.26309000000001</v>
      </c>
      <c r="EI30" s="17">
        <v>-64.763090000000005</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42.8</v>
      </c>
      <c r="FE30" s="17">
        <v>39.74783</v>
      </c>
      <c r="FF30" s="17">
        <v>39.74783</v>
      </c>
      <c r="FG30" s="17">
        <v>3.0521699999999998</v>
      </c>
      <c r="FH30" s="17">
        <v>130.5</v>
      </c>
      <c r="FI30" s="17">
        <v>75</v>
      </c>
      <c r="FJ30" s="17">
        <v>30.928470000000001</v>
      </c>
      <c r="FK30" s="17">
        <v>99.571529999999996</v>
      </c>
      <c r="FL30" s="17">
        <v>0</v>
      </c>
      <c r="FM30" s="17"/>
      <c r="FN30" s="17"/>
      <c r="FO30" s="17">
        <v>0</v>
      </c>
      <c r="FP30" s="17">
        <v>18.2</v>
      </c>
      <c r="FQ30" s="17">
        <v>17.562139999999999</v>
      </c>
      <c r="FR30" s="17">
        <v>17.562139999999999</v>
      </c>
      <c r="FS30" s="17">
        <v>0.63785999999999998</v>
      </c>
      <c r="FT30" s="17">
        <v>12.2</v>
      </c>
      <c r="FU30" s="17">
        <v>12</v>
      </c>
      <c r="FV30" s="17">
        <v>12</v>
      </c>
      <c r="FW30" s="17">
        <v>0.2</v>
      </c>
      <c r="FX30" s="17">
        <v>83.7</v>
      </c>
      <c r="FY30" s="17">
        <v>87.68835</v>
      </c>
      <c r="FZ30" s="17">
        <v>73.685419999999993</v>
      </c>
      <c r="GA30" s="17">
        <v>10.01458</v>
      </c>
      <c r="GB30" s="17">
        <v>153.9</v>
      </c>
      <c r="GC30" s="17">
        <v>184.91498000000001</v>
      </c>
      <c r="GD30" s="17">
        <v>184.91498000000001</v>
      </c>
      <c r="GE30" s="17">
        <v>-31.014980000000001</v>
      </c>
      <c r="GF30" s="17">
        <v>154</v>
      </c>
      <c r="GG30" s="17">
        <v>184.91498000000001</v>
      </c>
      <c r="GH30" s="17">
        <v>184.91498000000001</v>
      </c>
      <c r="GI30" s="17">
        <v>-30.91498</v>
      </c>
      <c r="GJ30" s="17">
        <v>162.5</v>
      </c>
      <c r="GK30" s="17">
        <v>185.47028</v>
      </c>
      <c r="GL30" s="17">
        <v>185.47028</v>
      </c>
      <c r="GM30" s="17">
        <v>-22.970279999999999</v>
      </c>
      <c r="GN30" s="17">
        <v>86.1</v>
      </c>
      <c r="GO30" s="17">
        <v>103.72675</v>
      </c>
      <c r="GP30" s="17">
        <v>100.09236</v>
      </c>
      <c r="GQ30" s="17">
        <v>-13.99236</v>
      </c>
      <c r="GR30" s="17">
        <v>0</v>
      </c>
      <c r="GS30" s="17">
        <v>7.9823300000000001</v>
      </c>
      <c r="GT30" s="17">
        <v>7.9823300000000001</v>
      </c>
      <c r="GU30" s="17">
        <v>-7.9823300000000001</v>
      </c>
      <c r="GV30" s="17">
        <v>9</v>
      </c>
      <c r="GW30" s="17">
        <v>8.3742199999999993</v>
      </c>
      <c r="GX30" s="17">
        <v>8.3742099999999997</v>
      </c>
      <c r="GY30" s="17">
        <v>0.62578999999999996</v>
      </c>
      <c r="GZ30" s="17">
        <v>18.899999999999999</v>
      </c>
      <c r="HA30" s="17">
        <v>35.371740000000003</v>
      </c>
      <c r="HB30" s="17"/>
      <c r="HC30" s="17">
        <v>18.899999999999999</v>
      </c>
      <c r="HD30" s="17">
        <v>21.3</v>
      </c>
      <c r="HE30" s="17">
        <v>21.751460000000002</v>
      </c>
      <c r="HF30" s="17">
        <v>21.751460000000002</v>
      </c>
      <c r="HG30" s="17">
        <v>-0.45145999999999997</v>
      </c>
      <c r="HH30" s="17">
        <v>2</v>
      </c>
      <c r="HI30" s="17">
        <v>1.97359</v>
      </c>
      <c r="HJ30" s="17">
        <v>1.97359</v>
      </c>
      <c r="HK30" s="17">
        <v>2.6409999999999999E-2</v>
      </c>
      <c r="HL30" s="17"/>
      <c r="HM30" s="17"/>
      <c r="HN30" s="17"/>
      <c r="HO30" s="17">
        <v>0</v>
      </c>
      <c r="HP30" s="17">
        <v>54.5</v>
      </c>
      <c r="HQ30" s="17">
        <v>95.889510000000001</v>
      </c>
      <c r="HR30" s="17">
        <v>107.94911</v>
      </c>
      <c r="HS30" s="17">
        <v>-53.449109999999997</v>
      </c>
      <c r="HT30" s="17"/>
      <c r="HU30" s="17"/>
      <c r="HV30" s="17"/>
      <c r="HW30" s="17">
        <v>0</v>
      </c>
      <c r="HX30" s="17"/>
      <c r="HY30" s="17"/>
      <c r="HZ30" s="17"/>
      <c r="IA30" s="17">
        <v>0</v>
      </c>
      <c r="IB30" s="17">
        <v>85.7</v>
      </c>
      <c r="IC30" s="17">
        <v>85.482579999999999</v>
      </c>
      <c r="ID30" s="17">
        <v>59.455820000000003</v>
      </c>
      <c r="IE30" s="17">
        <v>26.24418</v>
      </c>
      <c r="IF30" s="17">
        <v>0</v>
      </c>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64.900000000000006</v>
      </c>
      <c r="JE30" s="17">
        <v>79.977900000000005</v>
      </c>
      <c r="JF30" s="17">
        <v>91.736320000000006</v>
      </c>
      <c r="JG30" s="17">
        <v>-26.836320000000001</v>
      </c>
      <c r="JH30" s="17">
        <v>171.1</v>
      </c>
      <c r="JI30" s="17">
        <v>182.85917000000001</v>
      </c>
      <c r="JJ30" s="17">
        <v>182.85917000000001</v>
      </c>
      <c r="JK30" s="17">
        <v>-11.759169999999999</v>
      </c>
      <c r="JL30" s="17">
        <v>169.2</v>
      </c>
      <c r="JM30" s="17">
        <v>182.85917000000001</v>
      </c>
      <c r="JN30" s="17">
        <v>182.85917000000001</v>
      </c>
      <c r="JO30" s="17">
        <v>-13.65917</v>
      </c>
      <c r="JP30" s="17">
        <v>205.1</v>
      </c>
      <c r="JQ30" s="17">
        <v>182.85917000000001</v>
      </c>
      <c r="JR30" s="17">
        <v>182.85917000000001</v>
      </c>
      <c r="JS30" s="17">
        <v>22.240829999999999</v>
      </c>
      <c r="JT30" s="17">
        <v>264.89999999999998</v>
      </c>
      <c r="JU30" s="17">
        <v>275.11245000000002</v>
      </c>
      <c r="JV30" s="17">
        <v>275.11245000000002</v>
      </c>
      <c r="JW30" s="17">
        <v>-10.21245</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c r="LE30" s="17"/>
      <c r="LF30" s="17"/>
      <c r="LG30" s="17">
        <v>0</v>
      </c>
      <c r="LH30" s="17">
        <v>70.400000000000006</v>
      </c>
      <c r="LI30" s="17">
        <v>172.08926</v>
      </c>
      <c r="LJ30" s="17">
        <v>67.097089999999994</v>
      </c>
      <c r="LK30" s="17">
        <v>3.3029099999999998</v>
      </c>
      <c r="LL30" s="17">
        <v>78.2</v>
      </c>
      <c r="LM30" s="17">
        <v>62.751980000000003</v>
      </c>
      <c r="LN30" s="17">
        <v>97.257369999999995</v>
      </c>
      <c r="LO30" s="17">
        <v>-19.057369999999999</v>
      </c>
      <c r="LP30" s="17">
        <v>65.400000000000006</v>
      </c>
      <c r="LQ30" s="17">
        <v>67.133979999999994</v>
      </c>
      <c r="LR30" s="17">
        <v>67.133979999999994</v>
      </c>
      <c r="LS30" s="17">
        <v>-1.7339800000000001</v>
      </c>
      <c r="LT30" s="17">
        <v>67.5</v>
      </c>
      <c r="LU30" s="17">
        <v>60.246250000000003</v>
      </c>
      <c r="LV30" s="17">
        <v>71.736000000000004</v>
      </c>
      <c r="LW30" s="17">
        <v>-4.2359999999999998</v>
      </c>
      <c r="LX30" s="17">
        <v>29.6</v>
      </c>
      <c r="LY30" s="17">
        <v>29.951460000000001</v>
      </c>
      <c r="LZ30" s="17">
        <v>29.687480000000001</v>
      </c>
      <c r="MA30" s="17">
        <v>-8.7480000000000002E-2</v>
      </c>
      <c r="MB30" s="17"/>
      <c r="MC30" s="17"/>
      <c r="MD30" s="17"/>
      <c r="ME30" s="17">
        <v>0</v>
      </c>
      <c r="MF30" s="17"/>
      <c r="MG30" s="17"/>
      <c r="MH30" s="17"/>
      <c r="MI30" s="17">
        <v>0</v>
      </c>
      <c r="MJ30" s="17"/>
      <c r="MK30" s="17"/>
      <c r="ML30" s="17"/>
      <c r="MM30" s="17">
        <v>0</v>
      </c>
      <c r="MN30" s="17">
        <v>145.9</v>
      </c>
      <c r="MO30" s="17">
        <v>151.08876000000001</v>
      </c>
      <c r="MP30" s="17">
        <v>151.08876000000001</v>
      </c>
      <c r="MQ30" s="17">
        <v>-5.1887600000000003</v>
      </c>
      <c r="MR30" s="17">
        <v>147.6</v>
      </c>
      <c r="MS30" s="17">
        <v>151.08876000000001</v>
      </c>
      <c r="MT30" s="17">
        <v>151.08876000000001</v>
      </c>
      <c r="MU30" s="17">
        <v>-3.4887600000000001</v>
      </c>
      <c r="MV30" s="17">
        <v>150.19999999999999</v>
      </c>
      <c r="MW30" s="17">
        <v>151.54248000000001</v>
      </c>
      <c r="MX30" s="17">
        <v>151.54248000000001</v>
      </c>
      <c r="MY30" s="17">
        <v>-1.3424799999999999</v>
      </c>
      <c r="MZ30" s="17">
        <v>130.69999999999999</v>
      </c>
      <c r="NA30" s="17"/>
      <c r="NB30" s="17">
        <v>130</v>
      </c>
      <c r="NC30" s="17">
        <v>0.7</v>
      </c>
      <c r="ND30" s="17"/>
      <c r="NE30" s="17"/>
      <c r="NF30" s="17"/>
      <c r="NG30" s="17">
        <v>0</v>
      </c>
      <c r="NH30" s="17"/>
      <c r="NI30" s="17"/>
      <c r="NJ30" s="17"/>
      <c r="NK30" s="17">
        <v>0</v>
      </c>
      <c r="NL30" s="17"/>
      <c r="NM30" s="17"/>
      <c r="NN30" s="17"/>
      <c r="NO30" s="17">
        <v>0</v>
      </c>
      <c r="NP30" s="17"/>
      <c r="NQ30" s="17"/>
      <c r="NR30" s="17"/>
      <c r="NS30" s="17">
        <v>0</v>
      </c>
      <c r="NT30" s="17">
        <v>213.6</v>
      </c>
      <c r="NU30" s="17">
        <v>206.29038</v>
      </c>
      <c r="NV30" s="17">
        <v>206.29037</v>
      </c>
      <c r="NW30" s="17">
        <v>7.3096300000000003</v>
      </c>
      <c r="NX30" s="17">
        <v>101.6</v>
      </c>
      <c r="NY30" s="17">
        <v>103.45493</v>
      </c>
      <c r="NZ30" s="17">
        <v>103.45493</v>
      </c>
      <c r="OA30" s="17">
        <v>-1.85493</v>
      </c>
      <c r="OB30" s="17">
        <v>1.3</v>
      </c>
      <c r="OC30" s="17"/>
      <c r="OD30" s="17">
        <v>1.1539999999999999</v>
      </c>
      <c r="OE30" s="17">
        <v>0.14599999999999999</v>
      </c>
      <c r="OF30" s="17">
        <v>111.8</v>
      </c>
      <c r="OG30" s="17">
        <v>83</v>
      </c>
      <c r="OH30" s="17">
        <v>95.61</v>
      </c>
      <c r="OI30" s="17">
        <v>16.190000000000001</v>
      </c>
      <c r="OJ30" s="17">
        <v>80.599999999999994</v>
      </c>
      <c r="OK30" s="17"/>
      <c r="OL30" s="17">
        <v>80</v>
      </c>
      <c r="OM30" s="17">
        <v>0.6</v>
      </c>
      <c r="ON30" s="17">
        <v>12.6</v>
      </c>
      <c r="OO30" s="17">
        <v>14.3</v>
      </c>
      <c r="OP30" s="17">
        <v>15.891</v>
      </c>
      <c r="OQ30" s="17">
        <v>-3.2909999999999999</v>
      </c>
      <c r="OR30" s="17">
        <v>0.2</v>
      </c>
      <c r="OS30" s="17"/>
      <c r="OT30" s="17">
        <v>0.3</v>
      </c>
      <c r="OU30" s="17">
        <v>-0.1</v>
      </c>
      <c r="OV30" s="17"/>
      <c r="OW30" s="17"/>
      <c r="OX30" s="17"/>
      <c r="OY30" s="17">
        <v>0</v>
      </c>
      <c r="OZ30" s="17"/>
      <c r="PA30" s="17"/>
      <c r="PB30" s="17"/>
      <c r="PC30" s="17">
        <v>0</v>
      </c>
      <c r="PD30" s="17">
        <v>9.9</v>
      </c>
      <c r="PE30" s="17">
        <v>9</v>
      </c>
      <c r="PF30" s="17">
        <v>9</v>
      </c>
      <c r="PG30" s="17">
        <v>0.9</v>
      </c>
      <c r="PH30" s="17">
        <v>3.6</v>
      </c>
      <c r="PI30" s="17">
        <v>4.6569799999999999</v>
      </c>
      <c r="PJ30" s="17">
        <v>1.46</v>
      </c>
      <c r="PK30" s="17">
        <v>2.14</v>
      </c>
      <c r="PL30" s="17">
        <v>192.3</v>
      </c>
      <c r="PM30" s="17"/>
      <c r="PN30" s="17">
        <v>206</v>
      </c>
      <c r="PO30" s="17">
        <v>-13.7</v>
      </c>
      <c r="PP30" s="17">
        <v>0.5</v>
      </c>
      <c r="PQ30" s="17">
        <v>0.4</v>
      </c>
      <c r="PR30" s="17">
        <v>0.4</v>
      </c>
      <c r="PS30" s="17">
        <v>0.1</v>
      </c>
      <c r="PT30" s="17">
        <v>1.9</v>
      </c>
      <c r="PU30" s="17">
        <v>1.5</v>
      </c>
      <c r="PV30" s="17">
        <v>1.5</v>
      </c>
      <c r="PW30" s="17">
        <v>0.4</v>
      </c>
      <c r="PX30" s="17">
        <v>4.9000000000000004</v>
      </c>
      <c r="PY30" s="17">
        <v>4.5999999999999996</v>
      </c>
      <c r="PZ30" s="17">
        <v>4.5999999999999996</v>
      </c>
      <c r="QA30" s="17">
        <v>0.3</v>
      </c>
      <c r="QB30" s="17">
        <v>20.100000000000001</v>
      </c>
      <c r="QC30" s="17">
        <v>19.417480000000001</v>
      </c>
      <c r="QD30" s="17">
        <v>19.417480000000001</v>
      </c>
      <c r="QE30" s="17">
        <v>0.68252000000000002</v>
      </c>
      <c r="QF30" s="17">
        <v>5.7</v>
      </c>
      <c r="QG30" s="17">
        <v>4.5</v>
      </c>
      <c r="QH30" s="17">
        <v>4.5</v>
      </c>
      <c r="QI30" s="17">
        <v>1.2</v>
      </c>
      <c r="QJ30" s="17">
        <v>4</v>
      </c>
      <c r="QK30" s="17">
        <v>3.1</v>
      </c>
      <c r="QL30" s="17">
        <v>3.1</v>
      </c>
      <c r="QM30" s="17">
        <v>0.9</v>
      </c>
      <c r="QN30" s="17">
        <v>0</v>
      </c>
      <c r="QO30" s="17">
        <v>3.5</v>
      </c>
      <c r="QP30" s="17">
        <v>3.5</v>
      </c>
      <c r="QQ30" s="17">
        <v>-3.5</v>
      </c>
      <c r="QR30" s="17">
        <v>18.5</v>
      </c>
      <c r="QS30" s="17">
        <v>17.864080000000001</v>
      </c>
      <c r="QT30" s="17">
        <v>17.864080000000001</v>
      </c>
      <c r="QU30" s="17">
        <v>0.63592000000000004</v>
      </c>
      <c r="QV30" s="17">
        <v>15.8</v>
      </c>
      <c r="QW30" s="17"/>
      <c r="QX30" s="17">
        <v>15.725</v>
      </c>
      <c r="QY30" s="17">
        <v>7.4999999999999997E-2</v>
      </c>
      <c r="QZ30" s="17">
        <v>19.100000000000001</v>
      </c>
      <c r="RA30" s="17"/>
      <c r="RB30" s="17">
        <v>18.835000000000001</v>
      </c>
      <c r="RC30" s="17">
        <v>0.26500000000000001</v>
      </c>
      <c r="RD30" s="17">
        <v>27</v>
      </c>
      <c r="RE30" s="17">
        <v>21.2</v>
      </c>
      <c r="RF30" s="17">
        <v>18.734000000000002</v>
      </c>
      <c r="RG30" s="17">
        <v>8.266</v>
      </c>
      <c r="RH30" s="17">
        <v>77.5</v>
      </c>
      <c r="RI30" s="17">
        <v>61.8</v>
      </c>
      <c r="RJ30" s="17">
        <v>61.517000000000003</v>
      </c>
      <c r="RK30" s="17">
        <v>15.983000000000001</v>
      </c>
      <c r="RL30" s="17">
        <v>19.600000000000001</v>
      </c>
      <c r="RM30" s="17"/>
      <c r="RN30" s="17">
        <v>19.574999999999999</v>
      </c>
      <c r="RO30" s="17">
        <v>2.5000000000000001E-2</v>
      </c>
      <c r="RP30" s="17">
        <v>2.5</v>
      </c>
      <c r="RQ30" s="17">
        <v>2.4990000000000001</v>
      </c>
      <c r="RR30" s="17">
        <v>2.4990000000000001</v>
      </c>
      <c r="RS30" s="17">
        <v>1E-3</v>
      </c>
      <c r="RT30" s="17">
        <v>20.2</v>
      </c>
      <c r="RU30" s="17">
        <v>19.772790000000001</v>
      </c>
      <c r="RV30" s="17">
        <v>13.75259</v>
      </c>
      <c r="RW30" s="17">
        <v>6.4474099999999996</v>
      </c>
      <c r="RX30" s="17">
        <v>1.1000000000000001</v>
      </c>
      <c r="RY30" s="17">
        <v>1.72</v>
      </c>
      <c r="RZ30" s="17">
        <v>1.72</v>
      </c>
      <c r="SA30" s="17">
        <v>-0.62</v>
      </c>
      <c r="SB30" s="17">
        <v>0.4</v>
      </c>
      <c r="SC30" s="17">
        <v>0.4</v>
      </c>
      <c r="SD30" s="17">
        <v>0.4</v>
      </c>
      <c r="SE30" s="17">
        <v>0</v>
      </c>
      <c r="SF30" s="17">
        <v>8.1999999999999993</v>
      </c>
      <c r="SG30" s="17">
        <v>9</v>
      </c>
      <c r="SH30" s="17">
        <v>7.3</v>
      </c>
      <c r="SI30" s="17">
        <v>0.9</v>
      </c>
      <c r="SJ30" s="17">
        <v>1.4</v>
      </c>
      <c r="SK30" s="17">
        <v>2.2999999999999998</v>
      </c>
      <c r="SL30" s="17">
        <v>2.2999999999999998</v>
      </c>
      <c r="SM30" s="17">
        <v>-0.9</v>
      </c>
      <c r="SN30" s="17">
        <v>10.9</v>
      </c>
      <c r="SO30" s="17">
        <v>9</v>
      </c>
      <c r="SP30" s="17">
        <v>7</v>
      </c>
      <c r="SQ30" s="17">
        <v>3.9</v>
      </c>
      <c r="SR30" s="17">
        <v>14.9</v>
      </c>
      <c r="SS30" s="17">
        <v>12</v>
      </c>
      <c r="ST30" s="17">
        <v>10</v>
      </c>
      <c r="SU30" s="17">
        <v>4.9000000000000004</v>
      </c>
      <c r="SV30" s="17">
        <v>17</v>
      </c>
      <c r="SW30" s="17">
        <v>17</v>
      </c>
      <c r="SX30" s="17">
        <v>14.077669999999999</v>
      </c>
      <c r="SY30" s="17">
        <v>2.9223300000000001</v>
      </c>
      <c r="SZ30" s="17">
        <v>0.1</v>
      </c>
      <c r="TA30" s="17">
        <v>7.3</v>
      </c>
      <c r="TB30" s="17">
        <v>9.8520000000000003</v>
      </c>
      <c r="TC30" s="17">
        <v>-9.7520000000000007</v>
      </c>
      <c r="TD30" s="17">
        <v>42.2</v>
      </c>
      <c r="TE30" s="17">
        <v>36.200000000000003</v>
      </c>
      <c r="TF30" s="17">
        <v>35.152999999999999</v>
      </c>
      <c r="TG30" s="17">
        <v>7.0469999999999997</v>
      </c>
      <c r="TH30" s="17">
        <v>37.9</v>
      </c>
      <c r="TI30" s="17"/>
      <c r="TJ30" s="17">
        <v>38.090000000000003</v>
      </c>
      <c r="TK30" s="17">
        <v>-0.19</v>
      </c>
      <c r="TL30" s="17">
        <v>94.2</v>
      </c>
      <c r="TM30" s="17">
        <v>74.599999999999994</v>
      </c>
      <c r="TN30" s="17">
        <v>41.850999999999999</v>
      </c>
      <c r="TO30" s="17">
        <v>52.348999999999997</v>
      </c>
      <c r="TP30" s="17">
        <v>87.6</v>
      </c>
      <c r="TQ30" s="17">
        <v>95.2</v>
      </c>
      <c r="TR30" s="17">
        <v>58.305999999999997</v>
      </c>
      <c r="TS30" s="17">
        <v>29.294</v>
      </c>
      <c r="TT30" s="17">
        <v>19</v>
      </c>
      <c r="TU30" s="17">
        <v>7.6</v>
      </c>
      <c r="TV30" s="17">
        <v>6.0179999999999998</v>
      </c>
      <c r="TW30" s="17">
        <v>12.981999999999999</v>
      </c>
      <c r="TX30" s="17">
        <v>8.6</v>
      </c>
      <c r="TY30" s="17">
        <v>6.4</v>
      </c>
      <c r="TZ30" s="17">
        <v>4.9189999999999996</v>
      </c>
      <c r="UA30" s="17">
        <v>3.681</v>
      </c>
      <c r="UB30" s="17">
        <v>10.5</v>
      </c>
      <c r="UC30" s="17">
        <v>11</v>
      </c>
      <c r="UD30" s="17">
        <v>8</v>
      </c>
      <c r="UE30" s="17">
        <v>2.5</v>
      </c>
      <c r="UF30" s="17">
        <v>6.5</v>
      </c>
      <c r="UG30" s="17">
        <v>4</v>
      </c>
      <c r="UH30" s="17">
        <v>2.5</v>
      </c>
      <c r="UI30" s="17">
        <v>4</v>
      </c>
      <c r="UJ30" s="17">
        <v>7.4</v>
      </c>
      <c r="UK30" s="17">
        <v>7.7</v>
      </c>
      <c r="UL30" s="17">
        <v>7.7</v>
      </c>
      <c r="UM30" s="17">
        <v>-0.3</v>
      </c>
      <c r="UN30" s="17">
        <v>5.0999999999999996</v>
      </c>
      <c r="UO30" s="17">
        <v>5</v>
      </c>
      <c r="UP30" s="17">
        <v>5</v>
      </c>
      <c r="UQ30" s="17">
        <v>0.1</v>
      </c>
      <c r="UR30" s="17">
        <v>5.6</v>
      </c>
      <c r="US30" s="17">
        <v>5.5</v>
      </c>
      <c r="UT30" s="17">
        <v>5.5</v>
      </c>
      <c r="UU30" s="17">
        <v>0.1</v>
      </c>
      <c r="UV30" s="17">
        <v>5.4</v>
      </c>
      <c r="UW30" s="17">
        <v>5.7</v>
      </c>
      <c r="UX30" s="17">
        <v>5.7</v>
      </c>
      <c r="UY30" s="17">
        <v>-0.3</v>
      </c>
      <c r="UZ30" s="17">
        <v>10.1</v>
      </c>
      <c r="VA30" s="17">
        <v>15.587999999999999</v>
      </c>
      <c r="VB30" s="17">
        <v>15.587999999999999</v>
      </c>
      <c r="VC30" s="17">
        <v>-5.4880000000000004</v>
      </c>
      <c r="VD30" s="17">
        <v>253.3</v>
      </c>
      <c r="VE30" s="17"/>
      <c r="VF30" s="17">
        <v>230.56299999999999</v>
      </c>
      <c r="VG30" s="17">
        <v>22.736999999999998</v>
      </c>
      <c r="VH30" s="17">
        <v>17.600000000000001</v>
      </c>
      <c r="VI30" s="17"/>
      <c r="VJ30" s="17">
        <v>16.347000000000001</v>
      </c>
      <c r="VK30" s="17">
        <v>1.2529999999999999</v>
      </c>
      <c r="VL30" s="17">
        <v>149</v>
      </c>
      <c r="VM30" s="17"/>
      <c r="VN30" s="17">
        <v>144.398</v>
      </c>
      <c r="VO30" s="17">
        <v>4.6020000000000003</v>
      </c>
      <c r="VP30" s="17">
        <v>0.6</v>
      </c>
      <c r="VQ30" s="17">
        <v>0.6</v>
      </c>
      <c r="VR30" s="17">
        <v>0.6</v>
      </c>
      <c r="VS30" s="17">
        <v>0</v>
      </c>
      <c r="VT30" s="17">
        <v>14.8</v>
      </c>
      <c r="VU30" s="17">
        <v>48</v>
      </c>
      <c r="VV30" s="17">
        <v>15</v>
      </c>
      <c r="VW30" s="17">
        <v>-0.2</v>
      </c>
      <c r="VX30" s="17">
        <v>53.4</v>
      </c>
      <c r="VY30" s="17">
        <v>38.5</v>
      </c>
      <c r="VZ30" s="17">
        <v>31</v>
      </c>
      <c r="WA30" s="17">
        <v>22.4</v>
      </c>
      <c r="WB30" s="17">
        <v>109.4</v>
      </c>
      <c r="WC30" s="17"/>
      <c r="WD30" s="17">
        <v>108.92400000000001</v>
      </c>
      <c r="WE30" s="17">
        <v>0.47599999999999998</v>
      </c>
      <c r="WF30" s="17">
        <v>2.2000000000000002</v>
      </c>
      <c r="WG30" s="17">
        <v>2.9009999999999998</v>
      </c>
      <c r="WH30" s="17">
        <v>2.9009999999999998</v>
      </c>
      <c r="WI30" s="17">
        <v>-0.70099999999999996</v>
      </c>
      <c r="WJ30" s="17">
        <v>2.4</v>
      </c>
      <c r="WK30" s="17">
        <v>2.4</v>
      </c>
      <c r="WL30" s="17">
        <v>2.4</v>
      </c>
      <c r="WM30" s="17">
        <v>0</v>
      </c>
      <c r="WN30" s="17">
        <v>2</v>
      </c>
      <c r="WO30" s="17">
        <v>2.4</v>
      </c>
      <c r="WP30" s="17">
        <v>2.4</v>
      </c>
      <c r="WQ30" s="17">
        <v>-0.4</v>
      </c>
      <c r="WR30" s="17">
        <v>2.1</v>
      </c>
      <c r="WS30" s="17">
        <v>2.8</v>
      </c>
      <c r="WT30" s="17">
        <v>2.8</v>
      </c>
      <c r="WU30" s="17">
        <v>-0.7</v>
      </c>
      <c r="WV30" s="17">
        <v>18.7</v>
      </c>
      <c r="WW30" s="17"/>
      <c r="WX30" s="17">
        <v>19.509</v>
      </c>
      <c r="WY30" s="17">
        <v>-0.80900000000000005</v>
      </c>
      <c r="WZ30" s="17">
        <v>7.1</v>
      </c>
      <c r="XA30" s="17">
        <v>6.8</v>
      </c>
      <c r="XB30" s="17">
        <v>6.8</v>
      </c>
      <c r="XC30" s="17">
        <v>0.3</v>
      </c>
      <c r="XD30" s="17">
        <v>19.8</v>
      </c>
      <c r="XE30" s="17">
        <v>18.4466</v>
      </c>
      <c r="XF30" s="17">
        <v>18.4466</v>
      </c>
      <c r="XG30" s="17">
        <v>1.3533999999999999</v>
      </c>
      <c r="XH30" s="17">
        <v>6.1</v>
      </c>
      <c r="XI30" s="17">
        <v>6</v>
      </c>
      <c r="XJ30" s="17">
        <v>10.7</v>
      </c>
      <c r="XK30" s="17">
        <v>-4.5999999999999996</v>
      </c>
      <c r="XL30" s="17">
        <v>27.2</v>
      </c>
      <c r="XM30" s="17">
        <v>29</v>
      </c>
      <c r="XN30" s="17">
        <v>29</v>
      </c>
      <c r="XO30" s="17">
        <v>-1.8</v>
      </c>
      <c r="XP30" s="17">
        <v>32.799999999999997</v>
      </c>
      <c r="XQ30" s="17">
        <v>29</v>
      </c>
      <c r="XR30" s="17">
        <v>29</v>
      </c>
      <c r="XS30" s="17">
        <v>3.8</v>
      </c>
      <c r="XT30" s="17"/>
      <c r="XU30" s="17"/>
      <c r="XV30" s="17"/>
      <c r="XW30" s="17">
        <v>0</v>
      </c>
      <c r="XX30" s="17">
        <v>18.5</v>
      </c>
      <c r="XY30" s="17">
        <v>19.5</v>
      </c>
      <c r="XZ30" s="17">
        <v>19.5</v>
      </c>
      <c r="YA30" s="17">
        <v>-1</v>
      </c>
      <c r="YB30" s="17">
        <v>8.1</v>
      </c>
      <c r="YC30" s="17">
        <v>7.43</v>
      </c>
      <c r="YD30" s="17">
        <v>7.43</v>
      </c>
      <c r="YE30" s="17">
        <v>0.67</v>
      </c>
      <c r="YF30" s="17">
        <v>11</v>
      </c>
      <c r="YG30" s="17">
        <v>11</v>
      </c>
      <c r="YH30" s="17">
        <v>11</v>
      </c>
      <c r="YI30" s="17">
        <v>0</v>
      </c>
    </row>
    <row r="31" spans="1:659" ht="24" customHeight="1" x14ac:dyDescent="0.3">
      <c r="A31" s="1"/>
      <c r="B31" s="16" t="s">
        <v>65</v>
      </c>
      <c r="C31" s="16" t="s">
        <v>778</v>
      </c>
      <c r="D31" s="17">
        <v>104.5</v>
      </c>
      <c r="E31" s="17">
        <v>66.674279999999996</v>
      </c>
      <c r="F31" s="17">
        <v>63.881529999999998</v>
      </c>
      <c r="G31" s="17">
        <v>40.618470000000002</v>
      </c>
      <c r="H31" s="17">
        <v>617.6</v>
      </c>
      <c r="I31" s="17">
        <v>625.00993000000005</v>
      </c>
      <c r="J31" s="17">
        <v>636.01382999999998</v>
      </c>
      <c r="K31" s="17">
        <v>-18.413830000000001</v>
      </c>
      <c r="L31" s="17">
        <v>214.1</v>
      </c>
      <c r="M31" s="17">
        <v>203.32684</v>
      </c>
      <c r="N31" s="17">
        <v>206.9066</v>
      </c>
      <c r="O31" s="17">
        <v>7.1933999999999996</v>
      </c>
      <c r="P31" s="17"/>
      <c r="Q31" s="17"/>
      <c r="R31" s="17"/>
      <c r="S31" s="17">
        <v>0</v>
      </c>
      <c r="T31" s="17"/>
      <c r="U31" s="17"/>
      <c r="V31" s="17"/>
      <c r="W31" s="17">
        <v>0</v>
      </c>
      <c r="X31" s="17">
        <v>58.8</v>
      </c>
      <c r="Y31" s="17">
        <v>61.228160000000003</v>
      </c>
      <c r="Z31" s="17">
        <v>12.09104</v>
      </c>
      <c r="AA31" s="17">
        <v>46.708959999999998</v>
      </c>
      <c r="AB31" s="17">
        <v>140.9</v>
      </c>
      <c r="AC31" s="17">
        <v>149.97752</v>
      </c>
      <c r="AD31" s="17">
        <v>112.44799999999999</v>
      </c>
      <c r="AE31" s="17">
        <v>28.452000000000002</v>
      </c>
      <c r="AF31" s="17"/>
      <c r="AG31" s="17"/>
      <c r="AH31" s="17"/>
      <c r="AI31" s="17">
        <v>0</v>
      </c>
      <c r="AJ31" s="17"/>
      <c r="AK31" s="17"/>
      <c r="AL31" s="17"/>
      <c r="AM31" s="17">
        <v>0</v>
      </c>
      <c r="AN31" s="17">
        <v>129.80000000000001</v>
      </c>
      <c r="AO31" s="17">
        <v>135.58384000000001</v>
      </c>
      <c r="AP31" s="17">
        <v>196.22801999999999</v>
      </c>
      <c r="AQ31" s="17">
        <v>-66.428020000000004</v>
      </c>
      <c r="AR31" s="17">
        <v>130.30000000000001</v>
      </c>
      <c r="AS31" s="17">
        <v>135.58384000000001</v>
      </c>
      <c r="AT31" s="17">
        <v>196.22801999999999</v>
      </c>
      <c r="AU31" s="17">
        <v>-65.928020000000004</v>
      </c>
      <c r="AV31" s="17">
        <v>130.1</v>
      </c>
      <c r="AW31" s="17">
        <v>135.58384000000001</v>
      </c>
      <c r="AX31" s="17">
        <v>196.22801999999999</v>
      </c>
      <c r="AY31" s="17">
        <v>-66.128020000000006</v>
      </c>
      <c r="AZ31" s="17">
        <v>221.8</v>
      </c>
      <c r="BA31" s="17">
        <v>203.98649</v>
      </c>
      <c r="BB31" s="17">
        <v>295.22593999999998</v>
      </c>
      <c r="BC31" s="17">
        <v>-73.425939999999997</v>
      </c>
      <c r="BD31" s="17">
        <v>207.9</v>
      </c>
      <c r="BE31" s="17">
        <v>207.04164</v>
      </c>
      <c r="BF31" s="17">
        <v>207.04164</v>
      </c>
      <c r="BG31" s="17">
        <v>0.85836000000000001</v>
      </c>
      <c r="BH31" s="17">
        <v>107.6</v>
      </c>
      <c r="BI31" s="17">
        <v>103.8317</v>
      </c>
      <c r="BJ31" s="17">
        <v>103.83168999999999</v>
      </c>
      <c r="BK31" s="17">
        <v>3.76831</v>
      </c>
      <c r="BL31" s="17">
        <v>190.1</v>
      </c>
      <c r="BM31" s="17">
        <v>139.32990000000001</v>
      </c>
      <c r="BN31" s="17">
        <v>203.80991</v>
      </c>
      <c r="BO31" s="17">
        <v>-13.709910000000001</v>
      </c>
      <c r="BP31" s="17">
        <v>2.9</v>
      </c>
      <c r="BQ31" s="17">
        <v>3.4527100000000002</v>
      </c>
      <c r="BR31" s="17">
        <v>3.4527100000000002</v>
      </c>
      <c r="BS31" s="17">
        <v>-0.55271000000000003</v>
      </c>
      <c r="BT31" s="17"/>
      <c r="BU31" s="17"/>
      <c r="BV31" s="17"/>
      <c r="BW31" s="17">
        <v>0</v>
      </c>
      <c r="BX31" s="17"/>
      <c r="BY31" s="17"/>
      <c r="BZ31" s="17"/>
      <c r="CA31" s="17">
        <v>0</v>
      </c>
      <c r="CB31" s="17"/>
      <c r="CC31" s="17"/>
      <c r="CD31" s="17"/>
      <c r="CE31" s="17">
        <v>0</v>
      </c>
      <c r="CF31" s="17"/>
      <c r="CG31" s="17"/>
      <c r="CH31" s="17"/>
      <c r="CI31" s="17">
        <v>0</v>
      </c>
      <c r="CJ31" s="17">
        <v>161.80000000000001</v>
      </c>
      <c r="CK31" s="17">
        <v>162.65010000000001</v>
      </c>
      <c r="CL31" s="17">
        <v>134.84691000000001</v>
      </c>
      <c r="CM31" s="17">
        <v>26.95309</v>
      </c>
      <c r="CN31" s="17">
        <v>7.8</v>
      </c>
      <c r="CO31" s="17">
        <v>5.1333399999999996</v>
      </c>
      <c r="CP31" s="17">
        <v>5.1333399999999996</v>
      </c>
      <c r="CQ31" s="17">
        <v>2.6666599999999998</v>
      </c>
      <c r="CR31" s="17">
        <v>5.4</v>
      </c>
      <c r="CS31" s="17">
        <v>2.8177599999999998</v>
      </c>
      <c r="CT31" s="17">
        <v>2.8177599999999998</v>
      </c>
      <c r="CU31" s="17">
        <v>2.5822400000000001</v>
      </c>
      <c r="CV31" s="17"/>
      <c r="CW31" s="17"/>
      <c r="CX31" s="17"/>
      <c r="CY31" s="17">
        <v>0</v>
      </c>
      <c r="CZ31" s="17">
        <v>6.9</v>
      </c>
      <c r="DA31" s="17">
        <v>6.8787000000000003</v>
      </c>
      <c r="DB31" s="17">
        <v>6.8787000000000003</v>
      </c>
      <c r="DC31" s="17">
        <v>2.1299999999999999E-2</v>
      </c>
      <c r="DD31" s="17">
        <v>12.3</v>
      </c>
      <c r="DE31" s="17">
        <v>14.919420000000001</v>
      </c>
      <c r="DF31" s="17">
        <v>14.91888</v>
      </c>
      <c r="DG31" s="17">
        <v>-2.6188799999999999</v>
      </c>
      <c r="DH31" s="17">
        <v>74</v>
      </c>
      <c r="DI31" s="17">
        <v>58.001330000000003</v>
      </c>
      <c r="DJ31" s="17">
        <v>58.36016</v>
      </c>
      <c r="DK31" s="17">
        <v>15.63984</v>
      </c>
      <c r="DL31" s="17"/>
      <c r="DM31" s="17"/>
      <c r="DN31" s="17"/>
      <c r="DO31" s="17">
        <v>0</v>
      </c>
      <c r="DP31" s="17"/>
      <c r="DQ31" s="17"/>
      <c r="DR31" s="17"/>
      <c r="DS31" s="17">
        <v>0</v>
      </c>
      <c r="DT31" s="17"/>
      <c r="DU31" s="17"/>
      <c r="DV31" s="17"/>
      <c r="DW31" s="17">
        <v>0</v>
      </c>
      <c r="DX31" s="17"/>
      <c r="DY31" s="17"/>
      <c r="DZ31" s="17"/>
      <c r="EA31" s="17">
        <v>0</v>
      </c>
      <c r="EB31" s="17">
        <v>58.9</v>
      </c>
      <c r="EC31" s="17">
        <v>55.13223</v>
      </c>
      <c r="ED31" s="17">
        <v>76.077780000000004</v>
      </c>
      <c r="EE31" s="17">
        <v>-17.177779999999998</v>
      </c>
      <c r="EF31" s="17">
        <v>22</v>
      </c>
      <c r="EG31" s="17"/>
      <c r="EH31" s="17">
        <v>73.457310000000007</v>
      </c>
      <c r="EI31" s="17">
        <v>-51.45731</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47.3</v>
      </c>
      <c r="FE31" s="17">
        <v>39.74783</v>
      </c>
      <c r="FF31" s="17">
        <v>39.74783</v>
      </c>
      <c r="FG31" s="17">
        <v>7.5521700000000003</v>
      </c>
      <c r="FH31" s="17">
        <v>128.1</v>
      </c>
      <c r="FI31" s="17">
        <v>75</v>
      </c>
      <c r="FJ31" s="17">
        <v>30.9284</v>
      </c>
      <c r="FK31" s="17">
        <v>97.171599999999998</v>
      </c>
      <c r="FL31" s="17">
        <v>0</v>
      </c>
      <c r="FM31" s="17"/>
      <c r="FN31" s="17"/>
      <c r="FO31" s="17">
        <v>0</v>
      </c>
      <c r="FP31" s="17">
        <v>18.100000000000001</v>
      </c>
      <c r="FQ31" s="17">
        <v>17.562139999999999</v>
      </c>
      <c r="FR31" s="17">
        <v>17.562139999999999</v>
      </c>
      <c r="FS31" s="17">
        <v>0.53786</v>
      </c>
      <c r="FT31" s="17">
        <v>12.2</v>
      </c>
      <c r="FU31" s="17">
        <v>12</v>
      </c>
      <c r="FV31" s="17">
        <v>12</v>
      </c>
      <c r="FW31" s="17">
        <v>0.2</v>
      </c>
      <c r="FX31" s="17">
        <v>87</v>
      </c>
      <c r="FY31" s="17">
        <v>87.68835</v>
      </c>
      <c r="FZ31" s="17">
        <v>73.685419999999993</v>
      </c>
      <c r="GA31" s="17">
        <v>13.314579999999999</v>
      </c>
      <c r="GB31" s="17">
        <v>131.5</v>
      </c>
      <c r="GC31" s="17">
        <v>184.91498000000001</v>
      </c>
      <c r="GD31" s="17">
        <v>184.91498000000001</v>
      </c>
      <c r="GE31" s="17">
        <v>-53.41498</v>
      </c>
      <c r="GF31" s="17">
        <v>131.6</v>
      </c>
      <c r="GG31" s="17">
        <v>184.91498000000001</v>
      </c>
      <c r="GH31" s="17">
        <v>184.91498000000001</v>
      </c>
      <c r="GI31" s="17">
        <v>-53.314979999999998</v>
      </c>
      <c r="GJ31" s="17">
        <v>162.30000000000001</v>
      </c>
      <c r="GK31" s="17">
        <v>185.47028</v>
      </c>
      <c r="GL31" s="17">
        <v>185.47028</v>
      </c>
      <c r="GM31" s="17">
        <v>-23.170280000000002</v>
      </c>
      <c r="GN31" s="17">
        <v>106.9</v>
      </c>
      <c r="GO31" s="17">
        <v>103.72675</v>
      </c>
      <c r="GP31" s="17">
        <v>101.00358</v>
      </c>
      <c r="GQ31" s="17">
        <v>5.89642</v>
      </c>
      <c r="GR31" s="17">
        <v>0</v>
      </c>
      <c r="GS31" s="17">
        <v>7.9823300000000001</v>
      </c>
      <c r="GT31" s="17">
        <v>7.9823300000000001</v>
      </c>
      <c r="GU31" s="17">
        <v>-7.9823300000000001</v>
      </c>
      <c r="GV31" s="17">
        <v>9</v>
      </c>
      <c r="GW31" s="17">
        <v>8.3742199999999993</v>
      </c>
      <c r="GX31" s="17">
        <v>8.3742099999999997</v>
      </c>
      <c r="GY31" s="17">
        <v>0.62578999999999996</v>
      </c>
      <c r="GZ31" s="17">
        <v>18.2</v>
      </c>
      <c r="HA31" s="17">
        <v>35.371740000000003</v>
      </c>
      <c r="HB31" s="17"/>
      <c r="HC31" s="17">
        <v>18.2</v>
      </c>
      <c r="HD31" s="17">
        <v>21.2</v>
      </c>
      <c r="HE31" s="17">
        <v>21.751460000000002</v>
      </c>
      <c r="HF31" s="17">
        <v>21.751460000000002</v>
      </c>
      <c r="HG31" s="17">
        <v>-0.55145999999999995</v>
      </c>
      <c r="HH31" s="17">
        <v>2</v>
      </c>
      <c r="HI31" s="17">
        <v>1.97359</v>
      </c>
      <c r="HJ31" s="17">
        <v>1.97359</v>
      </c>
      <c r="HK31" s="17">
        <v>2.6409999999999999E-2</v>
      </c>
      <c r="HL31" s="17"/>
      <c r="HM31" s="17"/>
      <c r="HN31" s="17"/>
      <c r="HO31" s="17">
        <v>0</v>
      </c>
      <c r="HP31" s="17">
        <v>52.4</v>
      </c>
      <c r="HQ31" s="17">
        <v>100.30843</v>
      </c>
      <c r="HR31" s="17">
        <v>83.435599999999994</v>
      </c>
      <c r="HS31" s="17">
        <v>-31.035599999999999</v>
      </c>
      <c r="HT31" s="17"/>
      <c r="HU31" s="17"/>
      <c r="HV31" s="17"/>
      <c r="HW31" s="17">
        <v>0</v>
      </c>
      <c r="HX31" s="17"/>
      <c r="HY31" s="17"/>
      <c r="HZ31" s="17"/>
      <c r="IA31" s="17">
        <v>0</v>
      </c>
      <c r="IB31" s="17">
        <v>85.3</v>
      </c>
      <c r="IC31" s="17">
        <v>85.482579999999999</v>
      </c>
      <c r="ID31" s="17">
        <v>61.562710000000003</v>
      </c>
      <c r="IE31" s="17">
        <v>23.737290000000002</v>
      </c>
      <c r="IF31" s="17">
        <v>0</v>
      </c>
      <c r="IG31" s="17"/>
      <c r="IH31" s="17"/>
      <c r="II31" s="17">
        <v>0</v>
      </c>
      <c r="IJ31" s="17"/>
      <c r="IK31" s="17"/>
      <c r="IL31" s="17"/>
      <c r="IM31" s="17">
        <v>0</v>
      </c>
      <c r="IN31" s="17">
        <v>0</v>
      </c>
      <c r="IO31" s="17">
        <v>45.221350000000001</v>
      </c>
      <c r="IP31" s="17"/>
      <c r="IQ31" s="17">
        <v>0</v>
      </c>
      <c r="IR31" s="17"/>
      <c r="IS31" s="17"/>
      <c r="IT31" s="17"/>
      <c r="IU31" s="17">
        <v>0</v>
      </c>
      <c r="IV31" s="17"/>
      <c r="IW31" s="17"/>
      <c r="IX31" s="17"/>
      <c r="IY31" s="17">
        <v>0</v>
      </c>
      <c r="IZ31" s="17"/>
      <c r="JA31" s="17"/>
      <c r="JB31" s="17"/>
      <c r="JC31" s="17">
        <v>0</v>
      </c>
      <c r="JD31" s="17">
        <v>79.599999999999994</v>
      </c>
      <c r="JE31" s="17">
        <v>79.977900000000005</v>
      </c>
      <c r="JF31" s="17">
        <v>92.845029999999994</v>
      </c>
      <c r="JG31" s="17">
        <v>-13.24503</v>
      </c>
      <c r="JH31" s="17">
        <v>170</v>
      </c>
      <c r="JI31" s="17">
        <v>183.12779</v>
      </c>
      <c r="JJ31" s="17">
        <v>183.12779</v>
      </c>
      <c r="JK31" s="17">
        <v>-13.127789999999999</v>
      </c>
      <c r="JL31" s="17">
        <v>168.2</v>
      </c>
      <c r="JM31" s="17">
        <v>183.12779</v>
      </c>
      <c r="JN31" s="17">
        <v>183.12779</v>
      </c>
      <c r="JO31" s="17">
        <v>-14.92779</v>
      </c>
      <c r="JP31" s="17">
        <v>172.1</v>
      </c>
      <c r="JQ31" s="17">
        <v>183.12779</v>
      </c>
      <c r="JR31" s="17">
        <v>183.12779</v>
      </c>
      <c r="JS31" s="17">
        <v>-11.02779</v>
      </c>
      <c r="JT31" s="17">
        <v>256.60000000000002</v>
      </c>
      <c r="JU31" s="17">
        <v>275.51659000000001</v>
      </c>
      <c r="JV31" s="17">
        <v>275.51659000000001</v>
      </c>
      <c r="JW31" s="17">
        <v>-18.916589999999999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c r="LE31" s="17"/>
      <c r="LF31" s="17"/>
      <c r="LG31" s="17">
        <v>0</v>
      </c>
      <c r="LH31" s="17">
        <v>56.7</v>
      </c>
      <c r="LI31" s="17">
        <v>171.79405</v>
      </c>
      <c r="LJ31" s="17">
        <v>134.60194000000001</v>
      </c>
      <c r="LK31" s="17">
        <v>-77.901939999999996</v>
      </c>
      <c r="LL31" s="17">
        <v>88.7</v>
      </c>
      <c r="LM31" s="17">
        <v>58.410730000000001</v>
      </c>
      <c r="LN31" s="17">
        <v>90.665450000000007</v>
      </c>
      <c r="LO31" s="17">
        <v>-1.9654499999999999</v>
      </c>
      <c r="LP31" s="17">
        <v>65</v>
      </c>
      <c r="LQ31" s="17">
        <v>67.133979999999994</v>
      </c>
      <c r="LR31" s="17">
        <v>67.133979999999994</v>
      </c>
      <c r="LS31" s="17">
        <v>-2.1339800000000002</v>
      </c>
      <c r="LT31" s="17">
        <v>67</v>
      </c>
      <c r="LU31" s="17">
        <v>58.934109999999997</v>
      </c>
      <c r="LV31" s="17">
        <v>71.736000000000004</v>
      </c>
      <c r="LW31" s="17">
        <v>-4.7359999999999998</v>
      </c>
      <c r="LX31" s="17">
        <v>29.4</v>
      </c>
      <c r="LY31" s="17">
        <v>29.951460000000001</v>
      </c>
      <c r="LZ31" s="17">
        <v>29.687480000000001</v>
      </c>
      <c r="MA31" s="17">
        <v>-0.28748000000000001</v>
      </c>
      <c r="MB31" s="17"/>
      <c r="MC31" s="17"/>
      <c r="MD31" s="17"/>
      <c r="ME31" s="17">
        <v>0</v>
      </c>
      <c r="MF31" s="17"/>
      <c r="MG31" s="17"/>
      <c r="MH31" s="17"/>
      <c r="MI31" s="17">
        <v>0</v>
      </c>
      <c r="MJ31" s="17"/>
      <c r="MK31" s="17"/>
      <c r="ML31" s="17"/>
      <c r="MM31" s="17">
        <v>0</v>
      </c>
      <c r="MN31" s="17">
        <v>145.5</v>
      </c>
      <c r="MO31" s="17">
        <v>151.08876000000001</v>
      </c>
      <c r="MP31" s="17">
        <v>151.08876000000001</v>
      </c>
      <c r="MQ31" s="17">
        <v>-5.5887599999999997</v>
      </c>
      <c r="MR31" s="17">
        <v>147.5</v>
      </c>
      <c r="MS31" s="17">
        <v>151.08876000000001</v>
      </c>
      <c r="MT31" s="17">
        <v>151.08876000000001</v>
      </c>
      <c r="MU31" s="17">
        <v>-3.5887600000000002</v>
      </c>
      <c r="MV31" s="17">
        <v>149.5</v>
      </c>
      <c r="MW31" s="17">
        <v>151.54248000000001</v>
      </c>
      <c r="MX31" s="17">
        <v>151.54248000000001</v>
      </c>
      <c r="MY31" s="17">
        <v>-2.0424799999999999</v>
      </c>
      <c r="MZ31" s="17">
        <v>130.19999999999999</v>
      </c>
      <c r="NA31" s="17"/>
      <c r="NB31" s="17">
        <v>130</v>
      </c>
      <c r="NC31" s="17">
        <v>0.2</v>
      </c>
      <c r="ND31" s="17"/>
      <c r="NE31" s="17"/>
      <c r="NF31" s="17"/>
      <c r="NG31" s="17">
        <v>0</v>
      </c>
      <c r="NH31" s="17"/>
      <c r="NI31" s="17"/>
      <c r="NJ31" s="17"/>
      <c r="NK31" s="17">
        <v>0</v>
      </c>
      <c r="NL31" s="17"/>
      <c r="NM31" s="17"/>
      <c r="NN31" s="17"/>
      <c r="NO31" s="17">
        <v>0</v>
      </c>
      <c r="NP31" s="17"/>
      <c r="NQ31" s="17"/>
      <c r="NR31" s="17"/>
      <c r="NS31" s="17">
        <v>0</v>
      </c>
      <c r="NT31" s="17">
        <v>213</v>
      </c>
      <c r="NU31" s="17">
        <v>206.29038</v>
      </c>
      <c r="NV31" s="17">
        <v>206.29037</v>
      </c>
      <c r="NW31" s="17">
        <v>6.7096299999999998</v>
      </c>
      <c r="NX31" s="17">
        <v>101.5</v>
      </c>
      <c r="NY31" s="17">
        <v>103.45493</v>
      </c>
      <c r="NZ31" s="17">
        <v>103.45493</v>
      </c>
      <c r="OA31" s="17">
        <v>-1.9549300000000001</v>
      </c>
      <c r="OB31" s="17">
        <v>1.3</v>
      </c>
      <c r="OC31" s="17"/>
      <c r="OD31" s="17">
        <v>1.1419999999999999</v>
      </c>
      <c r="OE31" s="17">
        <v>0.158</v>
      </c>
      <c r="OF31" s="17">
        <v>111.1</v>
      </c>
      <c r="OG31" s="17">
        <v>85.8</v>
      </c>
      <c r="OH31" s="17">
        <v>96.38</v>
      </c>
      <c r="OI31" s="17">
        <v>14.72</v>
      </c>
      <c r="OJ31" s="17">
        <v>80.599999999999994</v>
      </c>
      <c r="OK31" s="17"/>
      <c r="OL31" s="17">
        <v>80</v>
      </c>
      <c r="OM31" s="17">
        <v>0.6</v>
      </c>
      <c r="ON31" s="17">
        <v>11.7</v>
      </c>
      <c r="OO31" s="17">
        <v>14.6</v>
      </c>
      <c r="OP31" s="17">
        <v>15.869</v>
      </c>
      <c r="OQ31" s="17">
        <v>-4.1689999999999996</v>
      </c>
      <c r="OR31" s="17">
        <v>0.5</v>
      </c>
      <c r="OS31" s="17"/>
      <c r="OT31" s="17">
        <v>0.4</v>
      </c>
      <c r="OU31" s="17">
        <v>0.1</v>
      </c>
      <c r="OV31" s="17"/>
      <c r="OW31" s="17"/>
      <c r="OX31" s="17"/>
      <c r="OY31" s="17">
        <v>0</v>
      </c>
      <c r="OZ31" s="17"/>
      <c r="PA31" s="17"/>
      <c r="PB31" s="17"/>
      <c r="PC31" s="17">
        <v>0</v>
      </c>
      <c r="PD31" s="17">
        <v>9.9</v>
      </c>
      <c r="PE31" s="17">
        <v>9</v>
      </c>
      <c r="PF31" s="17">
        <v>9</v>
      </c>
      <c r="PG31" s="17">
        <v>0.9</v>
      </c>
      <c r="PH31" s="17">
        <v>4.8</v>
      </c>
      <c r="PI31" s="17">
        <v>4.6569799999999999</v>
      </c>
      <c r="PJ31" s="17">
        <v>1.46</v>
      </c>
      <c r="PK31" s="17">
        <v>3.34</v>
      </c>
      <c r="PL31" s="17">
        <v>193.7</v>
      </c>
      <c r="PM31" s="17"/>
      <c r="PN31" s="17">
        <v>205</v>
      </c>
      <c r="PO31" s="17">
        <v>-11.3</v>
      </c>
      <c r="PP31" s="17">
        <v>0.5</v>
      </c>
      <c r="PQ31" s="17">
        <v>0.4</v>
      </c>
      <c r="PR31" s="17">
        <v>0.4</v>
      </c>
      <c r="PS31" s="17">
        <v>0.1</v>
      </c>
      <c r="PT31" s="17">
        <v>1.9</v>
      </c>
      <c r="PU31" s="17">
        <v>1.6</v>
      </c>
      <c r="PV31" s="17">
        <v>1.6</v>
      </c>
      <c r="PW31" s="17">
        <v>0.3</v>
      </c>
      <c r="PX31" s="17">
        <v>5.0999999999999996</v>
      </c>
      <c r="PY31" s="17">
        <v>4.5999999999999996</v>
      </c>
      <c r="PZ31" s="17">
        <v>4.5999999999999996</v>
      </c>
      <c r="QA31" s="17">
        <v>0.5</v>
      </c>
      <c r="QB31" s="17">
        <v>20</v>
      </c>
      <c r="QC31" s="17">
        <v>19.417480000000001</v>
      </c>
      <c r="QD31" s="17">
        <v>19.417480000000001</v>
      </c>
      <c r="QE31" s="17">
        <v>0.58252000000000004</v>
      </c>
      <c r="QF31" s="17">
        <v>5.4</v>
      </c>
      <c r="QG31" s="17">
        <v>4.5</v>
      </c>
      <c r="QH31" s="17">
        <v>4.5</v>
      </c>
      <c r="QI31" s="17">
        <v>0.9</v>
      </c>
      <c r="QJ31" s="17">
        <v>4</v>
      </c>
      <c r="QK31" s="17">
        <v>3.1</v>
      </c>
      <c r="QL31" s="17">
        <v>3.1</v>
      </c>
      <c r="QM31" s="17">
        <v>0.9</v>
      </c>
      <c r="QN31" s="17">
        <v>0</v>
      </c>
      <c r="QO31" s="17">
        <v>3.5</v>
      </c>
      <c r="QP31" s="17">
        <v>3.5</v>
      </c>
      <c r="QQ31" s="17">
        <v>-3.5</v>
      </c>
      <c r="QR31" s="17">
        <v>18.5</v>
      </c>
      <c r="QS31" s="17">
        <v>17.864080000000001</v>
      </c>
      <c r="QT31" s="17">
        <v>17.864080000000001</v>
      </c>
      <c r="QU31" s="17">
        <v>0.63592000000000004</v>
      </c>
      <c r="QV31" s="17">
        <v>15.9</v>
      </c>
      <c r="QW31" s="17"/>
      <c r="QX31" s="17">
        <v>15.766</v>
      </c>
      <c r="QY31" s="17">
        <v>0.13400000000000001</v>
      </c>
      <c r="QZ31" s="17">
        <v>19.2</v>
      </c>
      <c r="RA31" s="17"/>
      <c r="RB31" s="17">
        <v>18.890999999999998</v>
      </c>
      <c r="RC31" s="17">
        <v>0.309</v>
      </c>
      <c r="RD31" s="17">
        <v>27.7</v>
      </c>
      <c r="RE31" s="17">
        <v>20.9</v>
      </c>
      <c r="RF31" s="17">
        <v>18.097000000000001</v>
      </c>
      <c r="RG31" s="17">
        <v>9.6029999999999998</v>
      </c>
      <c r="RH31" s="17">
        <v>75</v>
      </c>
      <c r="RI31" s="17">
        <v>62.2</v>
      </c>
      <c r="RJ31" s="17">
        <v>61.372999999999998</v>
      </c>
      <c r="RK31" s="17">
        <v>13.627000000000001</v>
      </c>
      <c r="RL31" s="17">
        <v>19.5</v>
      </c>
      <c r="RM31" s="17"/>
      <c r="RN31" s="17">
        <v>19.488</v>
      </c>
      <c r="RO31" s="17">
        <v>1.2E-2</v>
      </c>
      <c r="RP31" s="17">
        <v>2.5</v>
      </c>
      <c r="RQ31" s="17">
        <v>2.4990000000000001</v>
      </c>
      <c r="RR31" s="17">
        <v>2.4990000000000001</v>
      </c>
      <c r="RS31" s="17">
        <v>1E-3</v>
      </c>
      <c r="RT31" s="17">
        <v>20.100000000000001</v>
      </c>
      <c r="RU31" s="17">
        <v>19.772790000000001</v>
      </c>
      <c r="RV31" s="17">
        <v>14.239929999999999</v>
      </c>
      <c r="RW31" s="17">
        <v>5.8600700000000003</v>
      </c>
      <c r="RX31" s="17">
        <v>1.1000000000000001</v>
      </c>
      <c r="RY31" s="17">
        <v>1.76</v>
      </c>
      <c r="RZ31" s="17">
        <v>1.76</v>
      </c>
      <c r="SA31" s="17">
        <v>-0.66</v>
      </c>
      <c r="SB31" s="17">
        <v>0.4</v>
      </c>
      <c r="SC31" s="17">
        <v>0.4</v>
      </c>
      <c r="SD31" s="17">
        <v>0.4</v>
      </c>
      <c r="SE31" s="17">
        <v>0</v>
      </c>
      <c r="SF31" s="17">
        <v>8.1999999999999993</v>
      </c>
      <c r="SG31" s="17">
        <v>9</v>
      </c>
      <c r="SH31" s="17">
        <v>7.3</v>
      </c>
      <c r="SI31" s="17">
        <v>0.9</v>
      </c>
      <c r="SJ31" s="17">
        <v>1.4</v>
      </c>
      <c r="SK31" s="17">
        <v>2.2999999999999998</v>
      </c>
      <c r="SL31" s="17">
        <v>2.2999999999999998</v>
      </c>
      <c r="SM31" s="17">
        <v>-0.9</v>
      </c>
      <c r="SN31" s="17">
        <v>10.9</v>
      </c>
      <c r="SO31" s="17">
        <v>9</v>
      </c>
      <c r="SP31" s="17">
        <v>7</v>
      </c>
      <c r="SQ31" s="17">
        <v>3.9</v>
      </c>
      <c r="SR31" s="17">
        <v>15.2</v>
      </c>
      <c r="SS31" s="17">
        <v>12</v>
      </c>
      <c r="ST31" s="17">
        <v>10</v>
      </c>
      <c r="SU31" s="17">
        <v>5.2</v>
      </c>
      <c r="SV31" s="17">
        <v>16.8</v>
      </c>
      <c r="SW31" s="17">
        <v>17</v>
      </c>
      <c r="SX31" s="17">
        <v>14.077669999999999</v>
      </c>
      <c r="SY31" s="17">
        <v>2.7223299999999999</v>
      </c>
      <c r="SZ31" s="17">
        <v>0.8</v>
      </c>
      <c r="TA31" s="17">
        <v>7.7</v>
      </c>
      <c r="TB31" s="17">
        <v>10.404999999999999</v>
      </c>
      <c r="TC31" s="17">
        <v>-9.6050000000000004</v>
      </c>
      <c r="TD31" s="17">
        <v>44.9</v>
      </c>
      <c r="TE31" s="17">
        <v>39.799999999999997</v>
      </c>
      <c r="TF31" s="17">
        <v>40.371000000000002</v>
      </c>
      <c r="TG31" s="17">
        <v>4.5289999999999999</v>
      </c>
      <c r="TH31" s="17">
        <v>37.5</v>
      </c>
      <c r="TI31" s="17"/>
      <c r="TJ31" s="17">
        <v>38.023000000000003</v>
      </c>
      <c r="TK31" s="17">
        <v>-0.52300000000000002</v>
      </c>
      <c r="TL31" s="17">
        <v>98.1</v>
      </c>
      <c r="TM31" s="17">
        <v>75.3</v>
      </c>
      <c r="TN31" s="17">
        <v>45.582000000000001</v>
      </c>
      <c r="TO31" s="17">
        <v>52.518000000000001</v>
      </c>
      <c r="TP31" s="17">
        <v>97.6</v>
      </c>
      <c r="TQ31" s="17">
        <v>95.1</v>
      </c>
      <c r="TR31" s="17">
        <v>61.75</v>
      </c>
      <c r="TS31" s="17">
        <v>35.85</v>
      </c>
      <c r="TT31" s="17">
        <v>18.3</v>
      </c>
      <c r="TU31" s="17">
        <v>8.5</v>
      </c>
      <c r="TV31" s="17">
        <v>6.8090000000000002</v>
      </c>
      <c r="TW31" s="17">
        <v>11.491</v>
      </c>
      <c r="TX31" s="17">
        <v>7.6</v>
      </c>
      <c r="TY31" s="17">
        <v>7.1</v>
      </c>
      <c r="TZ31" s="17">
        <v>5.5640000000000001</v>
      </c>
      <c r="UA31" s="17">
        <v>2.036</v>
      </c>
      <c r="UB31" s="17">
        <v>10.5</v>
      </c>
      <c r="UC31" s="17">
        <v>11</v>
      </c>
      <c r="UD31" s="17">
        <v>8</v>
      </c>
      <c r="UE31" s="17">
        <v>2.5</v>
      </c>
      <c r="UF31" s="17">
        <v>6.3</v>
      </c>
      <c r="UG31" s="17">
        <v>4</v>
      </c>
      <c r="UH31" s="17">
        <v>2.5</v>
      </c>
      <c r="UI31" s="17">
        <v>3.8</v>
      </c>
      <c r="UJ31" s="17">
        <v>7.4</v>
      </c>
      <c r="UK31" s="17">
        <v>7.7</v>
      </c>
      <c r="UL31" s="17">
        <v>7.7</v>
      </c>
      <c r="UM31" s="17">
        <v>-0.3</v>
      </c>
      <c r="UN31" s="17">
        <v>5.0999999999999996</v>
      </c>
      <c r="UO31" s="17">
        <v>5</v>
      </c>
      <c r="UP31" s="17">
        <v>5</v>
      </c>
      <c r="UQ31" s="17">
        <v>0.1</v>
      </c>
      <c r="UR31" s="17">
        <v>5.6</v>
      </c>
      <c r="US31" s="17">
        <v>5.5</v>
      </c>
      <c r="UT31" s="17">
        <v>5.5</v>
      </c>
      <c r="UU31" s="17">
        <v>0.1</v>
      </c>
      <c r="UV31" s="17">
        <v>5.6</v>
      </c>
      <c r="UW31" s="17">
        <v>5.7</v>
      </c>
      <c r="UX31" s="17">
        <v>5.7</v>
      </c>
      <c r="UY31" s="17">
        <v>-0.1</v>
      </c>
      <c r="UZ31" s="17">
        <v>13</v>
      </c>
      <c r="VA31" s="17">
        <v>15.467000000000001</v>
      </c>
      <c r="VB31" s="17">
        <v>15.467000000000001</v>
      </c>
      <c r="VC31" s="17">
        <v>-2.4670000000000001</v>
      </c>
      <c r="VD31" s="17">
        <v>253.4</v>
      </c>
      <c r="VE31" s="17"/>
      <c r="VF31" s="17">
        <v>230.01400000000001</v>
      </c>
      <c r="VG31" s="17">
        <v>23.385999999999999</v>
      </c>
      <c r="VH31" s="17">
        <v>17.600000000000001</v>
      </c>
      <c r="VI31" s="17"/>
      <c r="VJ31" s="17">
        <v>16.29</v>
      </c>
      <c r="VK31" s="17">
        <v>1.31</v>
      </c>
      <c r="VL31" s="17">
        <v>148.9</v>
      </c>
      <c r="VM31" s="17"/>
      <c r="VN31" s="17">
        <v>143.91999999999999</v>
      </c>
      <c r="VO31" s="17">
        <v>4.9800000000000004</v>
      </c>
      <c r="VP31" s="17">
        <v>0.6</v>
      </c>
      <c r="VQ31" s="17">
        <v>0.6</v>
      </c>
      <c r="VR31" s="17">
        <v>0.6</v>
      </c>
      <c r="VS31" s="17">
        <v>0</v>
      </c>
      <c r="VT31" s="17">
        <v>21.2</v>
      </c>
      <c r="VU31" s="17">
        <v>50</v>
      </c>
      <c r="VV31" s="17">
        <v>19</v>
      </c>
      <c r="VW31" s="17">
        <v>2.2000000000000002</v>
      </c>
      <c r="VX31" s="17">
        <v>57.3</v>
      </c>
      <c r="VY31" s="17">
        <v>56.1</v>
      </c>
      <c r="VZ31" s="17">
        <v>36</v>
      </c>
      <c r="WA31" s="17">
        <v>21.3</v>
      </c>
      <c r="WB31" s="17">
        <v>109.3</v>
      </c>
      <c r="WC31" s="17"/>
      <c r="WD31" s="17">
        <v>109.369</v>
      </c>
      <c r="WE31" s="17">
        <v>-6.9000000000000006E-2</v>
      </c>
      <c r="WF31" s="17">
        <v>2.2000000000000002</v>
      </c>
      <c r="WG31" s="17">
        <v>2.9009999999999998</v>
      </c>
      <c r="WH31" s="17">
        <v>2.9009999999999998</v>
      </c>
      <c r="WI31" s="17">
        <v>-0.70099999999999996</v>
      </c>
      <c r="WJ31" s="17">
        <v>2.4</v>
      </c>
      <c r="WK31" s="17">
        <v>2.4</v>
      </c>
      <c r="WL31" s="17">
        <v>2.4</v>
      </c>
      <c r="WM31" s="17">
        <v>0</v>
      </c>
      <c r="WN31" s="17">
        <v>2</v>
      </c>
      <c r="WO31" s="17">
        <v>2.4</v>
      </c>
      <c r="WP31" s="17">
        <v>2.4</v>
      </c>
      <c r="WQ31" s="17">
        <v>-0.4</v>
      </c>
      <c r="WR31" s="17">
        <v>2</v>
      </c>
      <c r="WS31" s="17">
        <v>2.8</v>
      </c>
      <c r="WT31" s="17">
        <v>2.8</v>
      </c>
      <c r="WU31" s="17">
        <v>-0.8</v>
      </c>
      <c r="WV31" s="17">
        <v>18.899999999999999</v>
      </c>
      <c r="WW31" s="17"/>
      <c r="WX31" s="17">
        <v>19.628</v>
      </c>
      <c r="WY31" s="17">
        <v>-0.72799999999999998</v>
      </c>
      <c r="WZ31" s="17">
        <v>7</v>
      </c>
      <c r="XA31" s="17">
        <v>6.8</v>
      </c>
      <c r="XB31" s="17">
        <v>6.8</v>
      </c>
      <c r="XC31" s="17">
        <v>0.2</v>
      </c>
      <c r="XD31" s="17">
        <v>19.8</v>
      </c>
      <c r="XE31" s="17">
        <v>18.4466</v>
      </c>
      <c r="XF31" s="17">
        <v>18.4466</v>
      </c>
      <c r="XG31" s="17">
        <v>1.3533999999999999</v>
      </c>
      <c r="XH31" s="17">
        <v>6</v>
      </c>
      <c r="XI31" s="17">
        <v>6</v>
      </c>
      <c r="XJ31" s="17">
        <v>10.7</v>
      </c>
      <c r="XK31" s="17">
        <v>-4.7</v>
      </c>
      <c r="XL31" s="17">
        <v>27.5</v>
      </c>
      <c r="XM31" s="17">
        <v>29</v>
      </c>
      <c r="XN31" s="17">
        <v>29</v>
      </c>
      <c r="XO31" s="17">
        <v>-1.5</v>
      </c>
      <c r="XP31" s="17">
        <v>33.200000000000003</v>
      </c>
      <c r="XQ31" s="17">
        <v>29</v>
      </c>
      <c r="XR31" s="17">
        <v>29</v>
      </c>
      <c r="XS31" s="17">
        <v>4.2</v>
      </c>
      <c r="XT31" s="17"/>
      <c r="XU31" s="17"/>
      <c r="XV31" s="17"/>
      <c r="XW31" s="17">
        <v>0</v>
      </c>
      <c r="XX31" s="17">
        <v>18.7</v>
      </c>
      <c r="XY31" s="17">
        <v>19.5</v>
      </c>
      <c r="XZ31" s="17">
        <v>19.5</v>
      </c>
      <c r="YA31" s="17">
        <v>-0.8</v>
      </c>
      <c r="YB31" s="17">
        <v>8.6999999999999993</v>
      </c>
      <c r="YC31" s="17">
        <v>7.43</v>
      </c>
      <c r="YD31" s="17">
        <v>7.43</v>
      </c>
      <c r="YE31" s="17">
        <v>1.27</v>
      </c>
      <c r="YF31" s="17">
        <v>10.7</v>
      </c>
      <c r="YG31" s="17">
        <v>11</v>
      </c>
      <c r="YH31" s="17">
        <v>11</v>
      </c>
      <c r="YI31" s="17">
        <v>-0.3</v>
      </c>
    </row>
    <row r="32" spans="1:659" ht="24" customHeight="1" x14ac:dyDescent="0.3">
      <c r="A32" s="1"/>
      <c r="B32" s="18" t="s">
        <v>65</v>
      </c>
      <c r="C32" s="18" t="s">
        <v>779</v>
      </c>
      <c r="D32" s="19">
        <v>78.2</v>
      </c>
      <c r="E32" s="19">
        <v>62.97504</v>
      </c>
      <c r="F32" s="19">
        <v>64.053520000000006</v>
      </c>
      <c r="G32" s="19">
        <v>14.14648</v>
      </c>
      <c r="H32" s="19">
        <v>621.79999999999995</v>
      </c>
      <c r="I32" s="19">
        <v>625.00993000000005</v>
      </c>
      <c r="J32" s="19">
        <v>636.01394000000005</v>
      </c>
      <c r="K32" s="19">
        <v>-14.213939999999999</v>
      </c>
      <c r="L32" s="19">
        <v>214.7</v>
      </c>
      <c r="M32" s="19">
        <v>203.32684</v>
      </c>
      <c r="N32" s="19">
        <v>206.90664000000001</v>
      </c>
      <c r="O32" s="19">
        <v>7.7933599999999998</v>
      </c>
      <c r="P32" s="19"/>
      <c r="Q32" s="19"/>
      <c r="R32" s="19"/>
      <c r="S32" s="19">
        <v>0</v>
      </c>
      <c r="T32" s="19"/>
      <c r="U32" s="19"/>
      <c r="V32" s="19"/>
      <c r="W32" s="19">
        <v>0</v>
      </c>
      <c r="X32" s="19">
        <v>49.7</v>
      </c>
      <c r="Y32" s="19">
        <v>56.69603</v>
      </c>
      <c r="Z32" s="19">
        <v>12.09104</v>
      </c>
      <c r="AA32" s="19">
        <v>37.608960000000003</v>
      </c>
      <c r="AB32" s="19">
        <v>141.69999999999999</v>
      </c>
      <c r="AC32" s="19">
        <v>149.97752</v>
      </c>
      <c r="AD32" s="19">
        <v>112.44799999999999</v>
      </c>
      <c r="AE32" s="19">
        <v>29.251999999999999</v>
      </c>
      <c r="AF32" s="19"/>
      <c r="AG32" s="19"/>
      <c r="AH32" s="19"/>
      <c r="AI32" s="19">
        <v>0</v>
      </c>
      <c r="AJ32" s="19"/>
      <c r="AK32" s="19"/>
      <c r="AL32" s="19"/>
      <c r="AM32" s="19">
        <v>0</v>
      </c>
      <c r="AN32" s="19">
        <v>129.30000000000001</v>
      </c>
      <c r="AO32" s="19">
        <v>135.58384000000001</v>
      </c>
      <c r="AP32" s="19">
        <v>196.22801999999999</v>
      </c>
      <c r="AQ32" s="19">
        <v>-66.928020000000004</v>
      </c>
      <c r="AR32" s="19">
        <v>128.6</v>
      </c>
      <c r="AS32" s="19">
        <v>135.58384000000001</v>
      </c>
      <c r="AT32" s="19">
        <v>196.22801999999999</v>
      </c>
      <c r="AU32" s="19">
        <v>-67.628020000000006</v>
      </c>
      <c r="AV32" s="19">
        <v>128.80000000000001</v>
      </c>
      <c r="AW32" s="19">
        <v>135.58384000000001</v>
      </c>
      <c r="AX32" s="19">
        <v>196.22801999999999</v>
      </c>
      <c r="AY32" s="19">
        <v>-67.428020000000004</v>
      </c>
      <c r="AZ32" s="19">
        <v>221.1</v>
      </c>
      <c r="BA32" s="19">
        <v>203.98649</v>
      </c>
      <c r="BB32" s="19">
        <v>295.22593999999998</v>
      </c>
      <c r="BC32" s="19">
        <v>-74.12594</v>
      </c>
      <c r="BD32" s="19">
        <v>209.7</v>
      </c>
      <c r="BE32" s="19">
        <v>207.04164</v>
      </c>
      <c r="BF32" s="19">
        <v>207.04164</v>
      </c>
      <c r="BG32" s="19">
        <v>2.6583600000000001</v>
      </c>
      <c r="BH32" s="19">
        <v>107.3</v>
      </c>
      <c r="BI32" s="19">
        <v>103.8317</v>
      </c>
      <c r="BJ32" s="19">
        <v>103.83168999999999</v>
      </c>
      <c r="BK32" s="19">
        <v>3.4683099999999998</v>
      </c>
      <c r="BL32" s="19">
        <v>247.1</v>
      </c>
      <c r="BM32" s="19">
        <v>72.835049999999995</v>
      </c>
      <c r="BN32" s="19">
        <v>216.31605999999999</v>
      </c>
      <c r="BO32" s="19">
        <v>30.783940000000001</v>
      </c>
      <c r="BP32" s="19">
        <v>3.1</v>
      </c>
      <c r="BQ32" s="19">
        <v>3.4527100000000002</v>
      </c>
      <c r="BR32" s="19">
        <v>3.4527100000000002</v>
      </c>
      <c r="BS32" s="19">
        <v>-0.35271000000000002</v>
      </c>
      <c r="BT32" s="19"/>
      <c r="BU32" s="19"/>
      <c r="BV32" s="19"/>
      <c r="BW32" s="19">
        <v>0</v>
      </c>
      <c r="BX32" s="19"/>
      <c r="BY32" s="19"/>
      <c r="BZ32" s="19"/>
      <c r="CA32" s="19">
        <v>0</v>
      </c>
      <c r="CB32" s="19"/>
      <c r="CC32" s="19"/>
      <c r="CD32" s="19"/>
      <c r="CE32" s="19">
        <v>0</v>
      </c>
      <c r="CF32" s="19"/>
      <c r="CG32" s="19"/>
      <c r="CH32" s="19"/>
      <c r="CI32" s="19">
        <v>0</v>
      </c>
      <c r="CJ32" s="19">
        <v>161.19999999999999</v>
      </c>
      <c r="CK32" s="19">
        <v>162.65010000000001</v>
      </c>
      <c r="CL32" s="19">
        <v>134.84691000000001</v>
      </c>
      <c r="CM32" s="19">
        <v>26.353090000000002</v>
      </c>
      <c r="CN32" s="19">
        <v>8</v>
      </c>
      <c r="CO32" s="19">
        <v>5.1333399999999996</v>
      </c>
      <c r="CP32" s="19">
        <v>5.1333399999999996</v>
      </c>
      <c r="CQ32" s="19">
        <v>2.86666</v>
      </c>
      <c r="CR32" s="19">
        <v>5.5</v>
      </c>
      <c r="CS32" s="19">
        <v>2.8177599999999998</v>
      </c>
      <c r="CT32" s="19">
        <v>2.8177599999999998</v>
      </c>
      <c r="CU32" s="19">
        <v>2.6822400000000002</v>
      </c>
      <c r="CV32" s="19"/>
      <c r="CW32" s="19"/>
      <c r="CX32" s="19"/>
      <c r="CY32" s="19">
        <v>0</v>
      </c>
      <c r="CZ32" s="19">
        <v>6.9</v>
      </c>
      <c r="DA32" s="19">
        <v>6.8787000000000003</v>
      </c>
      <c r="DB32" s="19">
        <v>6.8787000000000003</v>
      </c>
      <c r="DC32" s="19">
        <v>2.1299999999999999E-2</v>
      </c>
      <c r="DD32" s="19">
        <v>12</v>
      </c>
      <c r="DE32" s="19">
        <v>14.919420000000001</v>
      </c>
      <c r="DF32" s="19">
        <v>14.91891</v>
      </c>
      <c r="DG32" s="19">
        <v>-2.9189099999999999</v>
      </c>
      <c r="DH32" s="19">
        <v>74.8</v>
      </c>
      <c r="DI32" s="19">
        <v>46.035969999999999</v>
      </c>
      <c r="DJ32" s="19">
        <v>58.430950000000003</v>
      </c>
      <c r="DK32" s="19">
        <v>16.369050000000001</v>
      </c>
      <c r="DL32" s="19"/>
      <c r="DM32" s="19"/>
      <c r="DN32" s="19"/>
      <c r="DO32" s="19">
        <v>0</v>
      </c>
      <c r="DP32" s="19"/>
      <c r="DQ32" s="19"/>
      <c r="DR32" s="19"/>
      <c r="DS32" s="19">
        <v>0</v>
      </c>
      <c r="DT32" s="19"/>
      <c r="DU32" s="19"/>
      <c r="DV32" s="19"/>
      <c r="DW32" s="19">
        <v>0</v>
      </c>
      <c r="DX32" s="19"/>
      <c r="DY32" s="19"/>
      <c r="DZ32" s="19"/>
      <c r="EA32" s="19">
        <v>0</v>
      </c>
      <c r="EB32" s="19">
        <v>59</v>
      </c>
      <c r="EC32" s="19">
        <v>54.644680000000001</v>
      </c>
      <c r="ED32" s="19">
        <v>76.547319999999999</v>
      </c>
      <c r="EE32" s="19">
        <v>-17.547319999999999</v>
      </c>
      <c r="EF32" s="19">
        <v>22.4</v>
      </c>
      <c r="EG32" s="19"/>
      <c r="EH32" s="19">
        <v>78.062060000000002</v>
      </c>
      <c r="EI32" s="19">
        <v>-55.662059999999997</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46.5</v>
      </c>
      <c r="FE32" s="19">
        <v>39.74783</v>
      </c>
      <c r="FF32" s="19">
        <v>39.74783</v>
      </c>
      <c r="FG32" s="19">
        <v>6.7521699999999996</v>
      </c>
      <c r="FH32" s="19">
        <v>135.4</v>
      </c>
      <c r="FI32" s="19">
        <v>134.02062000000001</v>
      </c>
      <c r="FJ32" s="19"/>
      <c r="FK32" s="19">
        <v>135.4</v>
      </c>
      <c r="FL32" s="19">
        <v>0</v>
      </c>
      <c r="FM32" s="19"/>
      <c r="FN32" s="19"/>
      <c r="FO32" s="19">
        <v>0</v>
      </c>
      <c r="FP32" s="19">
        <v>18.2</v>
      </c>
      <c r="FQ32" s="19">
        <v>17.562139999999999</v>
      </c>
      <c r="FR32" s="19">
        <v>17.562139999999999</v>
      </c>
      <c r="FS32" s="19">
        <v>0.63785999999999998</v>
      </c>
      <c r="FT32" s="19">
        <v>12</v>
      </c>
      <c r="FU32" s="19">
        <v>12</v>
      </c>
      <c r="FV32" s="19">
        <v>12</v>
      </c>
      <c r="FW32" s="19">
        <v>0</v>
      </c>
      <c r="FX32" s="19">
        <v>87.1</v>
      </c>
      <c r="FY32" s="19">
        <v>87.68835</v>
      </c>
      <c r="FZ32" s="19">
        <v>73.685419999999993</v>
      </c>
      <c r="GA32" s="19">
        <v>13.414580000000001</v>
      </c>
      <c r="GB32" s="19">
        <v>118.9</v>
      </c>
      <c r="GC32" s="19">
        <v>184.91498000000001</v>
      </c>
      <c r="GD32" s="19">
        <v>184.91498000000001</v>
      </c>
      <c r="GE32" s="19">
        <v>-66.014979999999994</v>
      </c>
      <c r="GF32" s="19">
        <v>119.6</v>
      </c>
      <c r="GG32" s="19">
        <v>184.91498000000001</v>
      </c>
      <c r="GH32" s="19">
        <v>184.91498000000001</v>
      </c>
      <c r="GI32" s="19">
        <v>-65.314980000000006</v>
      </c>
      <c r="GJ32" s="19">
        <v>151.6</v>
      </c>
      <c r="GK32" s="19">
        <v>185.47028</v>
      </c>
      <c r="GL32" s="19">
        <v>185.47028</v>
      </c>
      <c r="GM32" s="19">
        <v>-33.870280000000001</v>
      </c>
      <c r="GN32" s="19">
        <v>107.4</v>
      </c>
      <c r="GO32" s="19">
        <v>103.72675</v>
      </c>
      <c r="GP32" s="19">
        <v>103.06079</v>
      </c>
      <c r="GQ32" s="19">
        <v>4.3392099999999996</v>
      </c>
      <c r="GR32" s="19">
        <v>0</v>
      </c>
      <c r="GS32" s="19">
        <v>7.9823300000000001</v>
      </c>
      <c r="GT32" s="19">
        <v>7.9823300000000001</v>
      </c>
      <c r="GU32" s="19">
        <v>-7.9823300000000001</v>
      </c>
      <c r="GV32" s="19">
        <v>9</v>
      </c>
      <c r="GW32" s="19">
        <v>8.3742199999999993</v>
      </c>
      <c r="GX32" s="19">
        <v>8.3742099999999997</v>
      </c>
      <c r="GY32" s="19">
        <v>0.62578999999999996</v>
      </c>
      <c r="GZ32" s="19">
        <v>30.1</v>
      </c>
      <c r="HA32" s="19">
        <v>35.371740000000003</v>
      </c>
      <c r="HB32" s="19"/>
      <c r="HC32" s="19">
        <v>30.1</v>
      </c>
      <c r="HD32" s="19">
        <v>21.1</v>
      </c>
      <c r="HE32" s="19">
        <v>21.751460000000002</v>
      </c>
      <c r="HF32" s="19">
        <v>21.751460000000002</v>
      </c>
      <c r="HG32" s="19">
        <v>-0.65146000000000004</v>
      </c>
      <c r="HH32" s="19">
        <v>2</v>
      </c>
      <c r="HI32" s="19">
        <v>1.97359</v>
      </c>
      <c r="HJ32" s="19">
        <v>1.97359</v>
      </c>
      <c r="HK32" s="19">
        <v>2.6409999999999999E-2</v>
      </c>
      <c r="HL32" s="19"/>
      <c r="HM32" s="19"/>
      <c r="HN32" s="19"/>
      <c r="HO32" s="19">
        <v>0</v>
      </c>
      <c r="HP32" s="19">
        <v>90.6</v>
      </c>
      <c r="HQ32" s="19">
        <v>98.325280000000006</v>
      </c>
      <c r="HR32" s="19">
        <v>50.000010000000003</v>
      </c>
      <c r="HS32" s="19">
        <v>40.599989999999998</v>
      </c>
      <c r="HT32" s="19"/>
      <c r="HU32" s="19"/>
      <c r="HV32" s="19"/>
      <c r="HW32" s="19">
        <v>0</v>
      </c>
      <c r="HX32" s="19"/>
      <c r="HY32" s="19"/>
      <c r="HZ32" s="19"/>
      <c r="IA32" s="19">
        <v>0</v>
      </c>
      <c r="IB32" s="19">
        <v>85.3</v>
      </c>
      <c r="IC32" s="19">
        <v>85.482579999999999</v>
      </c>
      <c r="ID32" s="19">
        <v>72.009799999999998</v>
      </c>
      <c r="IE32" s="19">
        <v>13.2902</v>
      </c>
      <c r="IF32" s="19">
        <v>0</v>
      </c>
      <c r="IG32" s="19"/>
      <c r="IH32" s="19"/>
      <c r="II32" s="19">
        <v>0</v>
      </c>
      <c r="IJ32" s="19"/>
      <c r="IK32" s="19"/>
      <c r="IL32" s="19"/>
      <c r="IM32" s="19">
        <v>0</v>
      </c>
      <c r="IN32" s="19">
        <v>45.5</v>
      </c>
      <c r="IO32" s="19">
        <v>45.221350000000001</v>
      </c>
      <c r="IP32" s="19"/>
      <c r="IQ32" s="19">
        <v>45.5</v>
      </c>
      <c r="IR32" s="19"/>
      <c r="IS32" s="19"/>
      <c r="IT32" s="19"/>
      <c r="IU32" s="19">
        <v>0</v>
      </c>
      <c r="IV32" s="19"/>
      <c r="IW32" s="19"/>
      <c r="IX32" s="19"/>
      <c r="IY32" s="19">
        <v>0</v>
      </c>
      <c r="IZ32" s="19"/>
      <c r="JA32" s="19"/>
      <c r="JB32" s="19"/>
      <c r="JC32" s="19">
        <v>0</v>
      </c>
      <c r="JD32" s="19">
        <v>80</v>
      </c>
      <c r="JE32" s="19">
        <v>79.977900000000005</v>
      </c>
      <c r="JF32" s="19">
        <v>95.348100000000002</v>
      </c>
      <c r="JG32" s="19">
        <v>-15.348100000000001</v>
      </c>
      <c r="JH32" s="19">
        <v>140.80000000000001</v>
      </c>
      <c r="JI32" s="19">
        <v>182.85917000000001</v>
      </c>
      <c r="JJ32" s="19">
        <v>182.85917000000001</v>
      </c>
      <c r="JK32" s="19">
        <v>-42.059170000000002</v>
      </c>
      <c r="JL32" s="19">
        <v>140.6</v>
      </c>
      <c r="JM32" s="19">
        <v>182.85917000000001</v>
      </c>
      <c r="JN32" s="19">
        <v>182.85917000000001</v>
      </c>
      <c r="JO32" s="19">
        <v>-42.259169999999997</v>
      </c>
      <c r="JP32" s="19">
        <v>141.1</v>
      </c>
      <c r="JQ32" s="19">
        <v>182.85917000000001</v>
      </c>
      <c r="JR32" s="19">
        <v>182.85917000000001</v>
      </c>
      <c r="JS32" s="19">
        <v>-41.759169999999997</v>
      </c>
      <c r="JT32" s="19">
        <v>226.1</v>
      </c>
      <c r="JU32" s="19">
        <v>275.11245000000002</v>
      </c>
      <c r="JV32" s="19">
        <v>275.11245000000002</v>
      </c>
      <c r="JW32" s="19">
        <v>-49.012450000000001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c r="LE32" s="19"/>
      <c r="LF32" s="19"/>
      <c r="LG32" s="19">
        <v>0</v>
      </c>
      <c r="LH32" s="19">
        <v>125</v>
      </c>
      <c r="LI32" s="19">
        <v>134.60194000000001</v>
      </c>
      <c r="LJ32" s="19">
        <v>185.57596000000001</v>
      </c>
      <c r="LK32" s="19">
        <v>-60.575960000000002</v>
      </c>
      <c r="LL32" s="19">
        <v>78.3</v>
      </c>
      <c r="LM32" s="19">
        <v>64.627420000000001</v>
      </c>
      <c r="LN32" s="19">
        <v>57.504959999999997</v>
      </c>
      <c r="LO32" s="19">
        <v>20.79504</v>
      </c>
      <c r="LP32" s="19">
        <v>65.3</v>
      </c>
      <c r="LQ32" s="19">
        <v>67.133979999999994</v>
      </c>
      <c r="LR32" s="19">
        <v>67.133979999999994</v>
      </c>
      <c r="LS32" s="19">
        <v>-1.8339799999999999</v>
      </c>
      <c r="LT32" s="19">
        <v>67.400000000000006</v>
      </c>
      <c r="LU32" s="19">
        <v>63.286830000000002</v>
      </c>
      <c r="LV32" s="19">
        <v>57.256819999999998</v>
      </c>
      <c r="LW32" s="19">
        <v>10.143179999999999</v>
      </c>
      <c r="LX32" s="19">
        <v>29.5</v>
      </c>
      <c r="LY32" s="19">
        <v>29.951460000000001</v>
      </c>
      <c r="LZ32" s="19">
        <v>29.951460000000001</v>
      </c>
      <c r="MA32" s="19">
        <v>-0.45145999999999997</v>
      </c>
      <c r="MB32" s="19"/>
      <c r="MC32" s="19"/>
      <c r="MD32" s="19"/>
      <c r="ME32" s="19">
        <v>0</v>
      </c>
      <c r="MF32" s="19"/>
      <c r="MG32" s="19"/>
      <c r="MH32" s="19"/>
      <c r="MI32" s="19">
        <v>0</v>
      </c>
      <c r="MJ32" s="19"/>
      <c r="MK32" s="19"/>
      <c r="ML32" s="19"/>
      <c r="MM32" s="19">
        <v>0</v>
      </c>
      <c r="MN32" s="19">
        <v>145</v>
      </c>
      <c r="MO32" s="19">
        <v>151.08876000000001</v>
      </c>
      <c r="MP32" s="19">
        <v>151.08876000000001</v>
      </c>
      <c r="MQ32" s="19">
        <v>-6.0887599999999997</v>
      </c>
      <c r="MR32" s="19">
        <v>147.30000000000001</v>
      </c>
      <c r="MS32" s="19">
        <v>151.08876000000001</v>
      </c>
      <c r="MT32" s="19">
        <v>151.08876000000001</v>
      </c>
      <c r="MU32" s="19">
        <v>-3.7887599999999999</v>
      </c>
      <c r="MV32" s="19">
        <v>148.80000000000001</v>
      </c>
      <c r="MW32" s="19">
        <v>151.54248000000001</v>
      </c>
      <c r="MX32" s="19">
        <v>151.54248000000001</v>
      </c>
      <c r="MY32" s="19">
        <v>-2.74248</v>
      </c>
      <c r="MZ32" s="19">
        <v>129.69999999999999</v>
      </c>
      <c r="NA32" s="19"/>
      <c r="NB32" s="19">
        <v>130</v>
      </c>
      <c r="NC32" s="19">
        <v>-0.3</v>
      </c>
      <c r="ND32" s="19"/>
      <c r="NE32" s="19"/>
      <c r="NF32" s="19"/>
      <c r="NG32" s="19">
        <v>0</v>
      </c>
      <c r="NH32" s="19"/>
      <c r="NI32" s="19"/>
      <c r="NJ32" s="19"/>
      <c r="NK32" s="19">
        <v>0</v>
      </c>
      <c r="NL32" s="19"/>
      <c r="NM32" s="19"/>
      <c r="NN32" s="19"/>
      <c r="NO32" s="19">
        <v>0</v>
      </c>
      <c r="NP32" s="19"/>
      <c r="NQ32" s="19"/>
      <c r="NR32" s="19"/>
      <c r="NS32" s="19">
        <v>0</v>
      </c>
      <c r="NT32" s="19">
        <v>212.9</v>
      </c>
      <c r="NU32" s="19">
        <v>206.29038</v>
      </c>
      <c r="NV32" s="19">
        <v>206.29037</v>
      </c>
      <c r="NW32" s="19">
        <v>6.6096300000000001</v>
      </c>
      <c r="NX32" s="19">
        <v>102.2</v>
      </c>
      <c r="NY32" s="19">
        <v>103.45493</v>
      </c>
      <c r="NZ32" s="19">
        <v>103.45493</v>
      </c>
      <c r="OA32" s="19">
        <v>-1.2549300000000001</v>
      </c>
      <c r="OB32" s="19">
        <v>1.3</v>
      </c>
      <c r="OC32" s="19"/>
      <c r="OD32" s="19">
        <v>1.163</v>
      </c>
      <c r="OE32" s="19">
        <v>0.13700000000000001</v>
      </c>
      <c r="OF32" s="19">
        <v>110.7</v>
      </c>
      <c r="OG32" s="19">
        <v>87.9</v>
      </c>
      <c r="OH32" s="19">
        <v>95.15</v>
      </c>
      <c r="OI32" s="19">
        <v>15.55</v>
      </c>
      <c r="OJ32" s="19">
        <v>80.599999999999994</v>
      </c>
      <c r="OK32" s="19"/>
      <c r="OL32" s="19">
        <v>80</v>
      </c>
      <c r="OM32" s="19">
        <v>0.6</v>
      </c>
      <c r="ON32" s="19">
        <v>11.6</v>
      </c>
      <c r="OO32" s="19">
        <v>15</v>
      </c>
      <c r="OP32" s="19">
        <v>15.83</v>
      </c>
      <c r="OQ32" s="19">
        <v>-4.2300000000000004</v>
      </c>
      <c r="OR32" s="19">
        <v>0.4</v>
      </c>
      <c r="OS32" s="19"/>
      <c r="OT32" s="19">
        <v>0.4</v>
      </c>
      <c r="OU32" s="19">
        <v>0</v>
      </c>
      <c r="OV32" s="19"/>
      <c r="OW32" s="19"/>
      <c r="OX32" s="19"/>
      <c r="OY32" s="19">
        <v>0</v>
      </c>
      <c r="OZ32" s="19"/>
      <c r="PA32" s="19"/>
      <c r="PB32" s="19"/>
      <c r="PC32" s="19">
        <v>0</v>
      </c>
      <c r="PD32" s="19">
        <v>9.9</v>
      </c>
      <c r="PE32" s="19">
        <v>9</v>
      </c>
      <c r="PF32" s="19">
        <v>9</v>
      </c>
      <c r="PG32" s="19">
        <v>0.9</v>
      </c>
      <c r="PH32" s="19">
        <v>4.8</v>
      </c>
      <c r="PI32" s="19">
        <v>4.3621100000000004</v>
      </c>
      <c r="PJ32" s="19">
        <v>1.46</v>
      </c>
      <c r="PK32" s="19">
        <v>3.34</v>
      </c>
      <c r="PL32" s="19">
        <v>190</v>
      </c>
      <c r="PM32" s="19"/>
      <c r="PN32" s="19">
        <v>205</v>
      </c>
      <c r="PO32" s="19">
        <v>-15</v>
      </c>
      <c r="PP32" s="19">
        <v>1.1000000000000001</v>
      </c>
      <c r="PQ32" s="19">
        <v>0.4</v>
      </c>
      <c r="PR32" s="19">
        <v>0.4</v>
      </c>
      <c r="PS32" s="19">
        <v>0.7</v>
      </c>
      <c r="PT32" s="19">
        <v>1.9</v>
      </c>
      <c r="PU32" s="19">
        <v>1.6</v>
      </c>
      <c r="PV32" s="19">
        <v>1.6</v>
      </c>
      <c r="PW32" s="19">
        <v>0.3</v>
      </c>
      <c r="PX32" s="19">
        <v>5.0999999999999996</v>
      </c>
      <c r="PY32" s="19">
        <v>4.5999999999999996</v>
      </c>
      <c r="PZ32" s="19">
        <v>4.5999999999999996</v>
      </c>
      <c r="QA32" s="19">
        <v>0.5</v>
      </c>
      <c r="QB32" s="19">
        <v>19.899999999999999</v>
      </c>
      <c r="QC32" s="19">
        <v>19.417480000000001</v>
      </c>
      <c r="QD32" s="19">
        <v>19.417480000000001</v>
      </c>
      <c r="QE32" s="19">
        <v>0.48252</v>
      </c>
      <c r="QF32" s="19">
        <v>5.4</v>
      </c>
      <c r="QG32" s="19">
        <v>4.5</v>
      </c>
      <c r="QH32" s="19">
        <v>4.5</v>
      </c>
      <c r="QI32" s="19">
        <v>0.9</v>
      </c>
      <c r="QJ32" s="19">
        <v>4</v>
      </c>
      <c r="QK32" s="19">
        <v>3.1</v>
      </c>
      <c r="QL32" s="19">
        <v>3.1</v>
      </c>
      <c r="QM32" s="19">
        <v>0.9</v>
      </c>
      <c r="QN32" s="19">
        <v>0</v>
      </c>
      <c r="QO32" s="19">
        <v>3.5</v>
      </c>
      <c r="QP32" s="19">
        <v>3.5</v>
      </c>
      <c r="QQ32" s="19">
        <v>-3.5</v>
      </c>
      <c r="QR32" s="19">
        <v>18.5</v>
      </c>
      <c r="QS32" s="19">
        <v>17.864080000000001</v>
      </c>
      <c r="QT32" s="19">
        <v>17.864080000000001</v>
      </c>
      <c r="QU32" s="19">
        <v>0.63592000000000004</v>
      </c>
      <c r="QV32" s="19">
        <v>15.9</v>
      </c>
      <c r="QW32" s="19"/>
      <c r="QX32" s="19">
        <v>15.795999999999999</v>
      </c>
      <c r="QY32" s="19">
        <v>0.104</v>
      </c>
      <c r="QZ32" s="19">
        <v>19.100000000000001</v>
      </c>
      <c r="RA32" s="19"/>
      <c r="RB32" s="19">
        <v>18.916</v>
      </c>
      <c r="RC32" s="19">
        <v>0.184</v>
      </c>
      <c r="RD32" s="19">
        <v>25.8</v>
      </c>
      <c r="RE32" s="19">
        <v>20.5</v>
      </c>
      <c r="RF32" s="19">
        <v>17.341999999999999</v>
      </c>
      <c r="RG32" s="19">
        <v>8.4580000000000002</v>
      </c>
      <c r="RH32" s="19">
        <v>69.599999999999994</v>
      </c>
      <c r="RI32" s="19">
        <v>62.6</v>
      </c>
      <c r="RJ32" s="19">
        <v>60.707999999999998</v>
      </c>
      <c r="RK32" s="19">
        <v>8.8919999999999995</v>
      </c>
      <c r="RL32" s="19">
        <v>19.5</v>
      </c>
      <c r="RM32" s="19"/>
      <c r="RN32" s="19">
        <v>18.943000000000001</v>
      </c>
      <c r="RO32" s="19">
        <v>0.55700000000000005</v>
      </c>
      <c r="RP32" s="19">
        <v>2.5</v>
      </c>
      <c r="RQ32" s="19">
        <v>2.4990000000000001</v>
      </c>
      <c r="RR32" s="19">
        <v>2.4990000000000001</v>
      </c>
      <c r="RS32" s="19">
        <v>1E-3</v>
      </c>
      <c r="RT32" s="19">
        <v>20.2</v>
      </c>
      <c r="RU32" s="19">
        <v>19.772790000000001</v>
      </c>
      <c r="RV32" s="19">
        <v>16.65643</v>
      </c>
      <c r="RW32" s="19">
        <v>3.5435699999999999</v>
      </c>
      <c r="RX32" s="19">
        <v>1</v>
      </c>
      <c r="RY32" s="19">
        <v>1.76</v>
      </c>
      <c r="RZ32" s="19">
        <v>1.76</v>
      </c>
      <c r="SA32" s="19">
        <v>-0.76</v>
      </c>
      <c r="SB32" s="19">
        <v>0.4</v>
      </c>
      <c r="SC32" s="19">
        <v>0.4</v>
      </c>
      <c r="SD32" s="19">
        <v>0.4</v>
      </c>
      <c r="SE32" s="19">
        <v>0</v>
      </c>
      <c r="SF32" s="19">
        <v>8.1999999999999993</v>
      </c>
      <c r="SG32" s="19">
        <v>9</v>
      </c>
      <c r="SH32" s="19">
        <v>7.3</v>
      </c>
      <c r="SI32" s="19">
        <v>0.9</v>
      </c>
      <c r="SJ32" s="19">
        <v>1.4</v>
      </c>
      <c r="SK32" s="19">
        <v>2.2999999999999998</v>
      </c>
      <c r="SL32" s="19">
        <v>2.2999999999999998</v>
      </c>
      <c r="SM32" s="19">
        <v>-0.9</v>
      </c>
      <c r="SN32" s="19">
        <v>11.1</v>
      </c>
      <c r="SO32" s="19">
        <v>9</v>
      </c>
      <c r="SP32" s="19">
        <v>7</v>
      </c>
      <c r="SQ32" s="19">
        <v>4.0999999999999996</v>
      </c>
      <c r="SR32" s="19">
        <v>15.8</v>
      </c>
      <c r="SS32" s="19">
        <v>12</v>
      </c>
      <c r="ST32" s="19">
        <v>10</v>
      </c>
      <c r="SU32" s="19">
        <v>5.8</v>
      </c>
      <c r="SV32" s="19">
        <v>17</v>
      </c>
      <c r="SW32" s="19">
        <v>17</v>
      </c>
      <c r="SX32" s="19">
        <v>14.077669999999999</v>
      </c>
      <c r="SY32" s="19">
        <v>2.9223300000000001</v>
      </c>
      <c r="SZ32" s="19">
        <v>3.3</v>
      </c>
      <c r="TA32" s="19">
        <v>8.1</v>
      </c>
      <c r="TB32" s="19">
        <v>10.836</v>
      </c>
      <c r="TC32" s="19">
        <v>-7.5359999999999996</v>
      </c>
      <c r="TD32" s="19">
        <v>42.2</v>
      </c>
      <c r="TE32" s="19">
        <v>43.2</v>
      </c>
      <c r="TF32" s="19">
        <v>45.188000000000002</v>
      </c>
      <c r="TG32" s="19">
        <v>-2.988</v>
      </c>
      <c r="TH32" s="19">
        <v>37</v>
      </c>
      <c r="TI32" s="19"/>
      <c r="TJ32" s="19">
        <v>37.969000000000001</v>
      </c>
      <c r="TK32" s="19">
        <v>-0.96899999999999997</v>
      </c>
      <c r="TL32" s="19">
        <v>97.5</v>
      </c>
      <c r="TM32" s="19">
        <v>75.3</v>
      </c>
      <c r="TN32" s="19">
        <v>49.414000000000001</v>
      </c>
      <c r="TO32" s="19">
        <v>48.085999999999999</v>
      </c>
      <c r="TP32" s="19">
        <v>93.6</v>
      </c>
      <c r="TQ32" s="19">
        <v>92.4</v>
      </c>
      <c r="TR32" s="19">
        <v>65.203000000000003</v>
      </c>
      <c r="TS32" s="19">
        <v>28.396999999999998</v>
      </c>
      <c r="TT32" s="19">
        <v>16.899999999999999</v>
      </c>
      <c r="TU32" s="19">
        <v>8.8000000000000007</v>
      </c>
      <c r="TV32" s="19">
        <v>7.6440000000000001</v>
      </c>
      <c r="TW32" s="19">
        <v>9.2560000000000002</v>
      </c>
      <c r="TX32" s="19">
        <v>7.5</v>
      </c>
      <c r="TY32" s="19">
        <v>7.2</v>
      </c>
      <c r="TZ32" s="19">
        <v>6.181</v>
      </c>
      <c r="UA32" s="19">
        <v>1.319</v>
      </c>
      <c r="UB32" s="19">
        <v>10.5</v>
      </c>
      <c r="UC32" s="19">
        <v>11</v>
      </c>
      <c r="UD32" s="19">
        <v>8</v>
      </c>
      <c r="UE32" s="19">
        <v>2.5</v>
      </c>
      <c r="UF32" s="19">
        <v>6.2</v>
      </c>
      <c r="UG32" s="19">
        <v>4</v>
      </c>
      <c r="UH32" s="19">
        <v>2.5</v>
      </c>
      <c r="UI32" s="19">
        <v>3.7</v>
      </c>
      <c r="UJ32" s="19">
        <v>7.4</v>
      </c>
      <c r="UK32" s="19">
        <v>7.7</v>
      </c>
      <c r="UL32" s="19">
        <v>7.7</v>
      </c>
      <c r="UM32" s="19">
        <v>-0.3</v>
      </c>
      <c r="UN32" s="19">
        <v>5.3</v>
      </c>
      <c r="UO32" s="19">
        <v>5</v>
      </c>
      <c r="UP32" s="19">
        <v>5</v>
      </c>
      <c r="UQ32" s="19">
        <v>0.3</v>
      </c>
      <c r="UR32" s="19">
        <v>5.6</v>
      </c>
      <c r="US32" s="19">
        <v>5.5</v>
      </c>
      <c r="UT32" s="19">
        <v>5.5</v>
      </c>
      <c r="UU32" s="19">
        <v>0.1</v>
      </c>
      <c r="UV32" s="19">
        <v>5.8</v>
      </c>
      <c r="UW32" s="19">
        <v>5.7</v>
      </c>
      <c r="UX32" s="19">
        <v>5.7</v>
      </c>
      <c r="UY32" s="19">
        <v>0.1</v>
      </c>
      <c r="UZ32" s="19">
        <v>12.7</v>
      </c>
      <c r="VA32" s="19">
        <v>15.225</v>
      </c>
      <c r="VB32" s="19">
        <v>15.225</v>
      </c>
      <c r="VC32" s="19">
        <v>-2.5249999999999999</v>
      </c>
      <c r="VD32" s="19">
        <v>253.3</v>
      </c>
      <c r="VE32" s="19"/>
      <c r="VF32" s="19">
        <v>229.279</v>
      </c>
      <c r="VG32" s="19">
        <v>24.021000000000001</v>
      </c>
      <c r="VH32" s="19">
        <v>17.899999999999999</v>
      </c>
      <c r="VI32" s="19"/>
      <c r="VJ32" s="19">
        <v>16.260999999999999</v>
      </c>
      <c r="VK32" s="19">
        <v>1.639</v>
      </c>
      <c r="VL32" s="19">
        <v>149.1</v>
      </c>
      <c r="VM32" s="19"/>
      <c r="VN32" s="19">
        <v>144.34299999999999</v>
      </c>
      <c r="VO32" s="19">
        <v>4.7569999999999997</v>
      </c>
      <c r="VP32" s="19">
        <v>0.6</v>
      </c>
      <c r="VQ32" s="19">
        <v>0.6</v>
      </c>
      <c r="VR32" s="19">
        <v>0.6</v>
      </c>
      <c r="VS32" s="19">
        <v>0</v>
      </c>
      <c r="VT32" s="19">
        <v>15.9</v>
      </c>
      <c r="VU32" s="19">
        <v>54.3</v>
      </c>
      <c r="VV32" s="19">
        <v>24</v>
      </c>
      <c r="VW32" s="19">
        <v>-8.1</v>
      </c>
      <c r="VX32" s="19">
        <v>55.6</v>
      </c>
      <c r="VY32" s="19">
        <v>72.3</v>
      </c>
      <c r="VZ32" s="19">
        <v>42</v>
      </c>
      <c r="WA32" s="19">
        <v>13.6</v>
      </c>
      <c r="WB32" s="19">
        <v>108.6</v>
      </c>
      <c r="WC32" s="19"/>
      <c r="WD32" s="19">
        <v>109.782</v>
      </c>
      <c r="WE32" s="19">
        <v>-1.1819999999999999</v>
      </c>
      <c r="WF32" s="19">
        <v>2.1</v>
      </c>
      <c r="WG32" s="19">
        <v>2.9009999999999998</v>
      </c>
      <c r="WH32" s="19">
        <v>2.9009999999999998</v>
      </c>
      <c r="WI32" s="19">
        <v>-0.80100000000000005</v>
      </c>
      <c r="WJ32" s="19">
        <v>2.4</v>
      </c>
      <c r="WK32" s="19">
        <v>2.4</v>
      </c>
      <c r="WL32" s="19">
        <v>2.4</v>
      </c>
      <c r="WM32" s="19">
        <v>0</v>
      </c>
      <c r="WN32" s="19">
        <v>2</v>
      </c>
      <c r="WO32" s="19">
        <v>2.4</v>
      </c>
      <c r="WP32" s="19">
        <v>2.4</v>
      </c>
      <c r="WQ32" s="19">
        <v>-0.4</v>
      </c>
      <c r="WR32" s="19">
        <v>2</v>
      </c>
      <c r="WS32" s="19">
        <v>2.8</v>
      </c>
      <c r="WT32" s="19">
        <v>2.8</v>
      </c>
      <c r="WU32" s="19">
        <v>-0.8</v>
      </c>
      <c r="WV32" s="19">
        <v>18.8</v>
      </c>
      <c r="WW32" s="19"/>
      <c r="WX32" s="19">
        <v>19.616</v>
      </c>
      <c r="WY32" s="19">
        <v>-0.81599999999999995</v>
      </c>
      <c r="WZ32" s="19">
        <v>7</v>
      </c>
      <c r="XA32" s="19">
        <v>6.8</v>
      </c>
      <c r="XB32" s="19">
        <v>6.8</v>
      </c>
      <c r="XC32" s="19">
        <v>0.2</v>
      </c>
      <c r="XD32" s="19">
        <v>19.8</v>
      </c>
      <c r="XE32" s="19">
        <v>18.4466</v>
      </c>
      <c r="XF32" s="19">
        <v>18.4466</v>
      </c>
      <c r="XG32" s="19">
        <v>1.3533999999999999</v>
      </c>
      <c r="XH32" s="19">
        <v>6.1</v>
      </c>
      <c r="XI32" s="19">
        <v>6</v>
      </c>
      <c r="XJ32" s="19">
        <v>10.7</v>
      </c>
      <c r="XK32" s="19">
        <v>-4.5999999999999996</v>
      </c>
      <c r="XL32" s="19">
        <v>27.7</v>
      </c>
      <c r="XM32" s="19">
        <v>29</v>
      </c>
      <c r="XN32" s="19">
        <v>29</v>
      </c>
      <c r="XO32" s="19">
        <v>-1.3</v>
      </c>
      <c r="XP32" s="19">
        <v>33.200000000000003</v>
      </c>
      <c r="XQ32" s="19">
        <v>29</v>
      </c>
      <c r="XR32" s="19">
        <v>29</v>
      </c>
      <c r="XS32" s="19">
        <v>4.2</v>
      </c>
      <c r="XT32" s="19"/>
      <c r="XU32" s="19"/>
      <c r="XV32" s="19"/>
      <c r="XW32" s="19">
        <v>0</v>
      </c>
      <c r="XX32" s="19">
        <v>18.8</v>
      </c>
      <c r="XY32" s="19">
        <v>19.5</v>
      </c>
      <c r="XZ32" s="19">
        <v>19.5</v>
      </c>
      <c r="YA32" s="19">
        <v>-0.7</v>
      </c>
      <c r="YB32" s="19">
        <v>8.4</v>
      </c>
      <c r="YC32" s="19">
        <v>7.43</v>
      </c>
      <c r="YD32" s="19">
        <v>7.43</v>
      </c>
      <c r="YE32" s="19">
        <v>0.97</v>
      </c>
      <c r="YF32" s="19">
        <v>11</v>
      </c>
      <c r="YG32" s="19">
        <v>11</v>
      </c>
      <c r="YH32" s="19">
        <v>11</v>
      </c>
      <c r="YI32" s="19">
        <v>0</v>
      </c>
    </row>
    <row r="33" spans="1:659" ht="24" customHeight="1" x14ac:dyDescent="0.3">
      <c r="A33" s="1"/>
      <c r="B33" s="13" t="s">
        <v>65</v>
      </c>
      <c r="C33" s="13" t="s">
        <v>780</v>
      </c>
      <c r="D33" s="14">
        <v>81.2</v>
      </c>
      <c r="E33" s="14">
        <v>36.056519999999999</v>
      </c>
      <c r="F33" s="14">
        <v>60.213259999999998</v>
      </c>
      <c r="G33" s="14">
        <v>20.986740000000001</v>
      </c>
      <c r="H33" s="14">
        <v>630.1</v>
      </c>
      <c r="I33" s="14">
        <v>625.00993000000005</v>
      </c>
      <c r="J33" s="14">
        <v>636.01399000000004</v>
      </c>
      <c r="K33" s="14">
        <v>-5.9139900000000001</v>
      </c>
      <c r="L33" s="14">
        <v>215.5</v>
      </c>
      <c r="M33" s="14">
        <v>203.32684</v>
      </c>
      <c r="N33" s="14">
        <v>206.90665000000001</v>
      </c>
      <c r="O33" s="14">
        <v>8.5933499999999992</v>
      </c>
      <c r="P33" s="14"/>
      <c r="Q33" s="14"/>
      <c r="R33" s="14"/>
      <c r="S33" s="14">
        <v>0</v>
      </c>
      <c r="T33" s="14"/>
      <c r="U33" s="14"/>
      <c r="V33" s="14"/>
      <c r="W33" s="14">
        <v>0</v>
      </c>
      <c r="X33" s="14">
        <v>30</v>
      </c>
      <c r="Y33" s="14">
        <v>61.227550000000001</v>
      </c>
      <c r="Z33" s="14">
        <v>12.09104</v>
      </c>
      <c r="AA33" s="14">
        <v>17.90896</v>
      </c>
      <c r="AB33" s="14">
        <v>142.1</v>
      </c>
      <c r="AC33" s="14">
        <v>144.98764</v>
      </c>
      <c r="AD33" s="14">
        <v>112.44799999999999</v>
      </c>
      <c r="AE33" s="14">
        <v>29.652000000000001</v>
      </c>
      <c r="AF33" s="14"/>
      <c r="AG33" s="14"/>
      <c r="AH33" s="14"/>
      <c r="AI33" s="14">
        <v>0</v>
      </c>
      <c r="AJ33" s="14"/>
      <c r="AK33" s="14"/>
      <c r="AL33" s="14"/>
      <c r="AM33" s="14">
        <v>0</v>
      </c>
      <c r="AN33" s="14">
        <v>129.5</v>
      </c>
      <c r="AO33" s="14">
        <v>135.58389</v>
      </c>
      <c r="AP33" s="14">
        <v>196.22801999999999</v>
      </c>
      <c r="AQ33" s="14">
        <v>-66.728020000000001</v>
      </c>
      <c r="AR33" s="14">
        <v>129</v>
      </c>
      <c r="AS33" s="14">
        <v>135.58389</v>
      </c>
      <c r="AT33" s="14">
        <v>196.22801999999999</v>
      </c>
      <c r="AU33" s="14">
        <v>-67.228020000000001</v>
      </c>
      <c r="AV33" s="14">
        <v>129.30000000000001</v>
      </c>
      <c r="AW33" s="14">
        <v>135.58389</v>
      </c>
      <c r="AX33" s="14">
        <v>196.22801999999999</v>
      </c>
      <c r="AY33" s="14">
        <v>-66.928020000000004</v>
      </c>
      <c r="AZ33" s="14">
        <v>224.4</v>
      </c>
      <c r="BA33" s="14">
        <v>203.98658</v>
      </c>
      <c r="BB33" s="14">
        <v>295.22593999999998</v>
      </c>
      <c r="BC33" s="14">
        <v>-70.825940000000003</v>
      </c>
      <c r="BD33" s="14">
        <v>210</v>
      </c>
      <c r="BE33" s="14">
        <v>207.04160999999999</v>
      </c>
      <c r="BF33" s="14">
        <v>207.04164</v>
      </c>
      <c r="BG33" s="14">
        <v>2.9583599999999999</v>
      </c>
      <c r="BH33" s="14">
        <v>107.7</v>
      </c>
      <c r="BI33" s="14">
        <v>103.83168000000001</v>
      </c>
      <c r="BJ33" s="14">
        <v>103.83168999999999</v>
      </c>
      <c r="BK33" s="14">
        <v>3.8683100000000001</v>
      </c>
      <c r="BL33" s="14">
        <v>255.4</v>
      </c>
      <c r="BM33" s="14">
        <v>198.81478999999999</v>
      </c>
      <c r="BN33" s="14">
        <v>183.49314000000001</v>
      </c>
      <c r="BO33" s="14">
        <v>71.906859999999995</v>
      </c>
      <c r="BP33" s="14">
        <v>3.2</v>
      </c>
      <c r="BQ33" s="14">
        <v>3.4527100000000002</v>
      </c>
      <c r="BR33" s="14">
        <v>3.4527100000000002</v>
      </c>
      <c r="BS33" s="14">
        <v>-0.25270999999999999</v>
      </c>
      <c r="BT33" s="14"/>
      <c r="BU33" s="14"/>
      <c r="BV33" s="14"/>
      <c r="BW33" s="14">
        <v>0</v>
      </c>
      <c r="BX33" s="14"/>
      <c r="BY33" s="14"/>
      <c r="BZ33" s="14"/>
      <c r="CA33" s="14">
        <v>0</v>
      </c>
      <c r="CB33" s="14"/>
      <c r="CC33" s="14"/>
      <c r="CD33" s="14"/>
      <c r="CE33" s="14">
        <v>0</v>
      </c>
      <c r="CF33" s="14"/>
      <c r="CG33" s="14"/>
      <c r="CH33" s="14"/>
      <c r="CI33" s="14">
        <v>0</v>
      </c>
      <c r="CJ33" s="14">
        <v>165.1</v>
      </c>
      <c r="CK33" s="14">
        <v>162.65009000000001</v>
      </c>
      <c r="CL33" s="14">
        <v>134.84691000000001</v>
      </c>
      <c r="CM33" s="14">
        <v>30.25309</v>
      </c>
      <c r="CN33" s="14">
        <v>8</v>
      </c>
      <c r="CO33" s="14">
        <v>5.1333399999999996</v>
      </c>
      <c r="CP33" s="14">
        <v>5.1333399999999996</v>
      </c>
      <c r="CQ33" s="14">
        <v>2.86666</v>
      </c>
      <c r="CR33" s="14">
        <v>6.2</v>
      </c>
      <c r="CS33" s="14">
        <v>2.8177599999999998</v>
      </c>
      <c r="CT33" s="14">
        <v>2.8177599999999998</v>
      </c>
      <c r="CU33" s="14">
        <v>3.3822399999999999</v>
      </c>
      <c r="CV33" s="14"/>
      <c r="CW33" s="14"/>
      <c r="CX33" s="14"/>
      <c r="CY33" s="14">
        <v>0</v>
      </c>
      <c r="CZ33" s="14">
        <v>6.9</v>
      </c>
      <c r="DA33" s="14">
        <v>6.8787000000000003</v>
      </c>
      <c r="DB33" s="14">
        <v>6.8787000000000003</v>
      </c>
      <c r="DC33" s="14">
        <v>2.1299999999999999E-2</v>
      </c>
      <c r="DD33" s="14">
        <v>11.8</v>
      </c>
      <c r="DE33" s="14">
        <v>14.919409999999999</v>
      </c>
      <c r="DF33" s="14">
        <v>2.48509</v>
      </c>
      <c r="DG33" s="14">
        <v>9.3149099999999994</v>
      </c>
      <c r="DH33" s="14">
        <v>75.599999999999994</v>
      </c>
      <c r="DI33" s="14">
        <v>22.389669999999999</v>
      </c>
      <c r="DJ33" s="14">
        <v>51.825850000000003</v>
      </c>
      <c r="DK33" s="14">
        <v>23.774149999999999</v>
      </c>
      <c r="DL33" s="14"/>
      <c r="DM33" s="14"/>
      <c r="DN33" s="14"/>
      <c r="DO33" s="14">
        <v>0</v>
      </c>
      <c r="DP33" s="14"/>
      <c r="DQ33" s="14"/>
      <c r="DR33" s="14"/>
      <c r="DS33" s="14">
        <v>0</v>
      </c>
      <c r="DT33" s="14"/>
      <c r="DU33" s="14"/>
      <c r="DV33" s="14"/>
      <c r="DW33" s="14">
        <v>0</v>
      </c>
      <c r="DX33" s="14"/>
      <c r="DY33" s="14"/>
      <c r="DZ33" s="14"/>
      <c r="EA33" s="14">
        <v>0</v>
      </c>
      <c r="EB33" s="14">
        <v>60.7</v>
      </c>
      <c r="EC33" s="14">
        <v>47.388309999999997</v>
      </c>
      <c r="ED33" s="14">
        <v>73.189750000000004</v>
      </c>
      <c r="EE33" s="14">
        <v>-12.489750000000001</v>
      </c>
      <c r="EF33" s="14">
        <v>71.3</v>
      </c>
      <c r="EG33" s="14">
        <v>110.2197</v>
      </c>
      <c r="EH33" s="14">
        <v>69.718779999999995</v>
      </c>
      <c r="EI33" s="14">
        <v>1.5812200000000001</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45.1</v>
      </c>
      <c r="FE33" s="14">
        <v>39.74783</v>
      </c>
      <c r="FF33" s="14">
        <v>39.74783</v>
      </c>
      <c r="FG33" s="14">
        <v>5.3521700000000001</v>
      </c>
      <c r="FH33" s="14">
        <v>132.5</v>
      </c>
      <c r="FI33" s="14">
        <v>141.90317999999999</v>
      </c>
      <c r="FJ33" s="14"/>
      <c r="FK33" s="14">
        <v>132.5</v>
      </c>
      <c r="FL33" s="14">
        <v>0</v>
      </c>
      <c r="FM33" s="14"/>
      <c r="FN33" s="14"/>
      <c r="FO33" s="14">
        <v>0</v>
      </c>
      <c r="FP33" s="14">
        <v>18.2</v>
      </c>
      <c r="FQ33" s="14">
        <v>17.56213</v>
      </c>
      <c r="FR33" s="14">
        <v>17.562139999999999</v>
      </c>
      <c r="FS33" s="14">
        <v>0.63785999999999998</v>
      </c>
      <c r="FT33" s="14">
        <v>12</v>
      </c>
      <c r="FU33" s="14">
        <v>12</v>
      </c>
      <c r="FV33" s="14">
        <v>12</v>
      </c>
      <c r="FW33" s="14">
        <v>0</v>
      </c>
      <c r="FX33" s="14">
        <v>89.3</v>
      </c>
      <c r="FY33" s="14">
        <v>87.68835</v>
      </c>
      <c r="FZ33" s="14">
        <v>73.685419999999993</v>
      </c>
      <c r="GA33" s="14">
        <v>15.61458</v>
      </c>
      <c r="GB33" s="14">
        <v>166</v>
      </c>
      <c r="GC33" s="14">
        <v>184.91462999999999</v>
      </c>
      <c r="GD33" s="14">
        <v>184.91498000000001</v>
      </c>
      <c r="GE33" s="14">
        <v>-18.91498</v>
      </c>
      <c r="GF33" s="14">
        <v>166.7</v>
      </c>
      <c r="GG33" s="14">
        <v>184.91462999999999</v>
      </c>
      <c r="GH33" s="14">
        <v>184.91498000000001</v>
      </c>
      <c r="GI33" s="14">
        <v>-18.214980000000001</v>
      </c>
      <c r="GJ33" s="14">
        <v>168.8</v>
      </c>
      <c r="GK33" s="14">
        <v>185.46993000000001</v>
      </c>
      <c r="GL33" s="14">
        <v>185.47028</v>
      </c>
      <c r="GM33" s="14">
        <v>-16.670280000000002</v>
      </c>
      <c r="GN33" s="14">
        <v>109</v>
      </c>
      <c r="GO33" s="14">
        <v>103.72674000000001</v>
      </c>
      <c r="GP33" s="14">
        <v>99.082930000000005</v>
      </c>
      <c r="GQ33" s="14">
        <v>9.9170700000000007</v>
      </c>
      <c r="GR33" s="14">
        <v>0</v>
      </c>
      <c r="GS33" s="14">
        <v>7.9823300000000001</v>
      </c>
      <c r="GT33" s="14">
        <v>7.9823300000000001</v>
      </c>
      <c r="GU33" s="14">
        <v>-7.9823300000000001</v>
      </c>
      <c r="GV33" s="14">
        <v>9</v>
      </c>
      <c r="GW33" s="14">
        <v>8.3742099999999997</v>
      </c>
      <c r="GX33" s="14">
        <v>8.3742099999999997</v>
      </c>
      <c r="GY33" s="14">
        <v>0.62578999999999996</v>
      </c>
      <c r="GZ33" s="14">
        <v>12.2</v>
      </c>
      <c r="HA33" s="14">
        <v>4.1251800000000003</v>
      </c>
      <c r="HB33" s="14"/>
      <c r="HC33" s="14">
        <v>12.2</v>
      </c>
      <c r="HD33" s="14">
        <v>22</v>
      </c>
      <c r="HE33" s="14">
        <v>21.751449999999998</v>
      </c>
      <c r="HF33" s="14">
        <v>21.751460000000002</v>
      </c>
      <c r="HG33" s="14">
        <v>0.24854000000000001</v>
      </c>
      <c r="HH33" s="14">
        <v>2</v>
      </c>
      <c r="HI33" s="14">
        <v>1.97359</v>
      </c>
      <c r="HJ33" s="14">
        <v>1.97359</v>
      </c>
      <c r="HK33" s="14">
        <v>2.6409999999999999E-2</v>
      </c>
      <c r="HL33" s="14"/>
      <c r="HM33" s="14"/>
      <c r="HN33" s="14"/>
      <c r="HO33" s="14">
        <v>0</v>
      </c>
      <c r="HP33" s="14">
        <v>62</v>
      </c>
      <c r="HQ33" s="14">
        <v>91.112099999999998</v>
      </c>
      <c r="HR33" s="14">
        <v>57.949680000000001</v>
      </c>
      <c r="HS33" s="14">
        <v>4.0503200000000001</v>
      </c>
      <c r="HT33" s="14"/>
      <c r="HU33" s="14"/>
      <c r="HV33" s="14"/>
      <c r="HW33" s="14">
        <v>0</v>
      </c>
      <c r="HX33" s="14"/>
      <c r="HY33" s="14"/>
      <c r="HZ33" s="14"/>
      <c r="IA33" s="14">
        <v>0</v>
      </c>
      <c r="IB33" s="14">
        <v>86.7</v>
      </c>
      <c r="IC33" s="14">
        <v>4.6391799999999996</v>
      </c>
      <c r="ID33" s="14">
        <v>66.639399999999995</v>
      </c>
      <c r="IE33" s="14">
        <v>20.060600000000001</v>
      </c>
      <c r="IF33" s="14">
        <v>0</v>
      </c>
      <c r="IG33" s="14"/>
      <c r="IH33" s="14"/>
      <c r="II33" s="14">
        <v>0</v>
      </c>
      <c r="IJ33" s="14"/>
      <c r="IK33" s="14"/>
      <c r="IL33" s="14"/>
      <c r="IM33" s="14">
        <v>0</v>
      </c>
      <c r="IN33" s="14">
        <v>46.5</v>
      </c>
      <c r="IO33" s="14">
        <v>45.221350000000001</v>
      </c>
      <c r="IP33" s="14"/>
      <c r="IQ33" s="14">
        <v>46.5</v>
      </c>
      <c r="IR33" s="14"/>
      <c r="IS33" s="14"/>
      <c r="IT33" s="14"/>
      <c r="IU33" s="14">
        <v>0</v>
      </c>
      <c r="IV33" s="14"/>
      <c r="IW33" s="14"/>
      <c r="IX33" s="14"/>
      <c r="IY33" s="14">
        <v>0</v>
      </c>
      <c r="IZ33" s="14"/>
      <c r="JA33" s="14"/>
      <c r="JB33" s="14"/>
      <c r="JC33" s="14">
        <v>0</v>
      </c>
      <c r="JD33" s="14">
        <v>80.7</v>
      </c>
      <c r="JE33" s="14">
        <v>79.977900000000005</v>
      </c>
      <c r="JF33" s="14">
        <v>90.508099999999999</v>
      </c>
      <c r="JG33" s="14">
        <v>-9.8080999999999996</v>
      </c>
      <c r="JH33" s="14">
        <v>133.6</v>
      </c>
      <c r="JI33" s="14">
        <v>143.26121000000001</v>
      </c>
      <c r="JJ33" s="14">
        <v>182.99458999999999</v>
      </c>
      <c r="JK33" s="14">
        <v>-49.394590000000001</v>
      </c>
      <c r="JL33" s="14">
        <v>133.4</v>
      </c>
      <c r="JM33" s="14">
        <v>143.26121000000001</v>
      </c>
      <c r="JN33" s="14">
        <v>182.99458999999999</v>
      </c>
      <c r="JO33" s="14">
        <v>-49.594589999999997</v>
      </c>
      <c r="JP33" s="14">
        <v>134.19999999999999</v>
      </c>
      <c r="JQ33" s="14">
        <v>143.26121000000001</v>
      </c>
      <c r="JR33" s="14">
        <v>182.99458999999999</v>
      </c>
      <c r="JS33" s="14">
        <v>-48.794589999999999</v>
      </c>
      <c r="JT33" s="14">
        <v>226</v>
      </c>
      <c r="JU33" s="14">
        <v>215.53713999999999</v>
      </c>
      <c r="JV33" s="14">
        <v>275.31619000000001</v>
      </c>
      <c r="JW33" s="14">
        <v>-49.316189999999999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c r="LE33" s="14"/>
      <c r="LF33" s="14"/>
      <c r="LG33" s="14">
        <v>0</v>
      </c>
      <c r="LH33" s="14">
        <v>89.2</v>
      </c>
      <c r="LI33" s="14">
        <v>131.16543999999999</v>
      </c>
      <c r="LJ33" s="14">
        <v>191.45346000000001</v>
      </c>
      <c r="LK33" s="14">
        <v>-102.25346</v>
      </c>
      <c r="LL33" s="14">
        <v>77.7</v>
      </c>
      <c r="LM33" s="14">
        <v>67.535700000000006</v>
      </c>
      <c r="LN33" s="14">
        <v>58.671759999999999</v>
      </c>
      <c r="LO33" s="14">
        <v>19.02824</v>
      </c>
      <c r="LP33" s="14">
        <v>62.4</v>
      </c>
      <c r="LQ33" s="14">
        <v>67.133979999999994</v>
      </c>
      <c r="LR33" s="14">
        <v>67.133979999999994</v>
      </c>
      <c r="LS33" s="14">
        <v>-4.7339799999999999</v>
      </c>
      <c r="LT33" s="14">
        <v>67.8</v>
      </c>
      <c r="LU33" s="14">
        <v>64.434870000000004</v>
      </c>
      <c r="LV33" s="14">
        <v>58.459209999999999</v>
      </c>
      <c r="LW33" s="14">
        <v>9.3407900000000001</v>
      </c>
      <c r="LX33" s="14">
        <v>30.1</v>
      </c>
      <c r="LY33" s="14">
        <v>29.951450000000001</v>
      </c>
      <c r="LZ33" s="14">
        <v>29.951460000000001</v>
      </c>
      <c r="MA33" s="14">
        <v>0.14854000000000001</v>
      </c>
      <c r="MB33" s="14"/>
      <c r="MC33" s="14"/>
      <c r="MD33" s="14"/>
      <c r="ME33" s="14">
        <v>0</v>
      </c>
      <c r="MF33" s="14"/>
      <c r="MG33" s="14"/>
      <c r="MH33" s="14"/>
      <c r="MI33" s="14">
        <v>0</v>
      </c>
      <c r="MJ33" s="14"/>
      <c r="MK33" s="14"/>
      <c r="ML33" s="14"/>
      <c r="MM33" s="14">
        <v>0</v>
      </c>
      <c r="MN33" s="14">
        <v>145.69999999999999</v>
      </c>
      <c r="MO33" s="14">
        <v>151.08874</v>
      </c>
      <c r="MP33" s="14">
        <v>151.08876000000001</v>
      </c>
      <c r="MQ33" s="14">
        <v>-5.3887600000000004</v>
      </c>
      <c r="MR33" s="14">
        <v>147.6</v>
      </c>
      <c r="MS33" s="14">
        <v>151.08874</v>
      </c>
      <c r="MT33" s="14">
        <v>151.08876000000001</v>
      </c>
      <c r="MU33" s="14">
        <v>-3.4887600000000001</v>
      </c>
      <c r="MV33" s="14">
        <v>149.9</v>
      </c>
      <c r="MW33" s="14">
        <v>151.54246000000001</v>
      </c>
      <c r="MX33" s="14">
        <v>151.54248000000001</v>
      </c>
      <c r="MY33" s="14">
        <v>-1.6424799999999999</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213.2</v>
      </c>
      <c r="NU33" s="14">
        <v>206.29033999999999</v>
      </c>
      <c r="NV33" s="14">
        <v>206.29037</v>
      </c>
      <c r="NW33" s="14">
        <v>6.9096299999999999</v>
      </c>
      <c r="NX33" s="14">
        <v>102.2</v>
      </c>
      <c r="NY33" s="14">
        <v>103.45492</v>
      </c>
      <c r="NZ33" s="14">
        <v>103.45493</v>
      </c>
      <c r="OA33" s="14">
        <v>-1.2549300000000001</v>
      </c>
      <c r="OB33" s="14">
        <v>1.3</v>
      </c>
      <c r="OC33" s="14"/>
      <c r="OD33" s="14">
        <v>1.153</v>
      </c>
      <c r="OE33" s="14">
        <v>0.14699999999999999</v>
      </c>
      <c r="OF33" s="14">
        <v>103.3</v>
      </c>
      <c r="OG33" s="14">
        <v>109.6</v>
      </c>
      <c r="OH33" s="14">
        <v>93.93</v>
      </c>
      <c r="OI33" s="14">
        <v>9.3699999999999992</v>
      </c>
      <c r="OJ33" s="14">
        <v>80.599999999999994</v>
      </c>
      <c r="OK33" s="14"/>
      <c r="OL33" s="14">
        <v>80</v>
      </c>
      <c r="OM33" s="14">
        <v>0.6</v>
      </c>
      <c r="ON33" s="14">
        <v>13.9</v>
      </c>
      <c r="OO33" s="14">
        <v>14.3</v>
      </c>
      <c r="OP33" s="14">
        <v>15.928000000000001</v>
      </c>
      <c r="OQ33" s="14">
        <v>-2.028</v>
      </c>
      <c r="OR33" s="14">
        <v>0.2</v>
      </c>
      <c r="OS33" s="14"/>
      <c r="OT33" s="14">
        <v>0.4</v>
      </c>
      <c r="OU33" s="14">
        <v>-0.2</v>
      </c>
      <c r="OV33" s="14"/>
      <c r="OW33" s="14"/>
      <c r="OX33" s="14"/>
      <c r="OY33" s="14">
        <v>0</v>
      </c>
      <c r="OZ33" s="14"/>
      <c r="PA33" s="14"/>
      <c r="PB33" s="14"/>
      <c r="PC33" s="14">
        <v>0</v>
      </c>
      <c r="PD33" s="14">
        <v>9.9</v>
      </c>
      <c r="PE33" s="14">
        <v>9.0000199999999992</v>
      </c>
      <c r="PF33" s="14">
        <v>9</v>
      </c>
      <c r="PG33" s="14">
        <v>0.9</v>
      </c>
      <c r="PH33" s="14">
        <v>3.8</v>
      </c>
      <c r="PI33" s="14">
        <v>4.6569399999999996</v>
      </c>
      <c r="PJ33" s="14">
        <v>1.46</v>
      </c>
      <c r="PK33" s="14">
        <v>2.34</v>
      </c>
      <c r="PL33" s="14">
        <v>189.5</v>
      </c>
      <c r="PM33" s="14"/>
      <c r="PN33" s="14">
        <v>204</v>
      </c>
      <c r="PO33" s="14">
        <v>-14.5</v>
      </c>
      <c r="PP33" s="14">
        <v>1.2</v>
      </c>
      <c r="PQ33" s="14">
        <v>0.4</v>
      </c>
      <c r="PR33" s="14">
        <v>0.4</v>
      </c>
      <c r="PS33" s="14">
        <v>0.8</v>
      </c>
      <c r="PT33" s="14">
        <v>1.9</v>
      </c>
      <c r="PU33" s="14">
        <v>1.6</v>
      </c>
      <c r="PV33" s="14">
        <v>1.6</v>
      </c>
      <c r="PW33" s="14">
        <v>0.3</v>
      </c>
      <c r="PX33" s="14">
        <v>5.0999999999999996</v>
      </c>
      <c r="PY33" s="14">
        <v>4.5999999999999996</v>
      </c>
      <c r="PZ33" s="14">
        <v>4.5999999999999996</v>
      </c>
      <c r="QA33" s="14">
        <v>0.5</v>
      </c>
      <c r="QB33" s="14">
        <v>20.6</v>
      </c>
      <c r="QC33" s="14">
        <v>19.417470000000002</v>
      </c>
      <c r="QD33" s="14">
        <v>19.417480000000001</v>
      </c>
      <c r="QE33" s="14">
        <v>1.18252</v>
      </c>
      <c r="QF33" s="14">
        <v>5.4</v>
      </c>
      <c r="QG33" s="14">
        <v>4.5</v>
      </c>
      <c r="QH33" s="14">
        <v>4.5</v>
      </c>
      <c r="QI33" s="14">
        <v>0.9</v>
      </c>
      <c r="QJ33" s="14">
        <v>4</v>
      </c>
      <c r="QK33" s="14">
        <v>3.1</v>
      </c>
      <c r="QL33" s="14">
        <v>3.1</v>
      </c>
      <c r="QM33" s="14">
        <v>0.9</v>
      </c>
      <c r="QN33" s="14">
        <v>0</v>
      </c>
      <c r="QO33" s="14">
        <v>3.5</v>
      </c>
      <c r="QP33" s="14">
        <v>3.5</v>
      </c>
      <c r="QQ33" s="14">
        <v>-3.5</v>
      </c>
      <c r="QR33" s="14">
        <v>18.5</v>
      </c>
      <c r="QS33" s="14">
        <v>17.864080000000001</v>
      </c>
      <c r="QT33" s="14">
        <v>17.864080000000001</v>
      </c>
      <c r="QU33" s="14">
        <v>0.63592000000000004</v>
      </c>
      <c r="QV33" s="14">
        <v>15.9</v>
      </c>
      <c r="QW33" s="14"/>
      <c r="QX33" s="14">
        <v>15.811999999999999</v>
      </c>
      <c r="QY33" s="14">
        <v>8.7999999999999995E-2</v>
      </c>
      <c r="QZ33" s="14">
        <v>19</v>
      </c>
      <c r="RA33" s="14"/>
      <c r="RB33" s="14">
        <v>18.940999999999999</v>
      </c>
      <c r="RC33" s="14">
        <v>5.8999999999999997E-2</v>
      </c>
      <c r="RD33" s="14">
        <v>23.5</v>
      </c>
      <c r="RE33" s="14">
        <v>28.3</v>
      </c>
      <c r="RF33" s="14">
        <v>16.469000000000001</v>
      </c>
      <c r="RG33" s="14">
        <v>7.0309999999999997</v>
      </c>
      <c r="RH33" s="14">
        <v>68.599999999999994</v>
      </c>
      <c r="RI33" s="14">
        <v>76.599999999999994</v>
      </c>
      <c r="RJ33" s="14">
        <v>59.521000000000001</v>
      </c>
      <c r="RK33" s="14">
        <v>9.0790000000000006</v>
      </c>
      <c r="RL33" s="14">
        <v>19.600000000000001</v>
      </c>
      <c r="RM33" s="14"/>
      <c r="RN33" s="14">
        <v>18.600000000000001</v>
      </c>
      <c r="RO33" s="14">
        <v>1</v>
      </c>
      <c r="RP33" s="14">
        <v>2.5</v>
      </c>
      <c r="RQ33" s="14">
        <v>2.4990000000000001</v>
      </c>
      <c r="RR33" s="14">
        <v>2.4990000000000001</v>
      </c>
      <c r="RS33" s="14">
        <v>1E-3</v>
      </c>
      <c r="RT33" s="14">
        <v>20.2</v>
      </c>
      <c r="RU33" s="14"/>
      <c r="RV33" s="14">
        <v>15.414210000000001</v>
      </c>
      <c r="RW33" s="14">
        <v>4.7857900000000004</v>
      </c>
      <c r="RX33" s="14">
        <v>1</v>
      </c>
      <c r="RY33" s="14">
        <v>1.76</v>
      </c>
      <c r="RZ33" s="14">
        <v>1.76</v>
      </c>
      <c r="SA33" s="14">
        <v>-0.76</v>
      </c>
      <c r="SB33" s="14">
        <v>0.4</v>
      </c>
      <c r="SC33" s="14">
        <v>0.4</v>
      </c>
      <c r="SD33" s="14">
        <v>0.4</v>
      </c>
      <c r="SE33" s="14">
        <v>0</v>
      </c>
      <c r="SF33" s="14">
        <v>8</v>
      </c>
      <c r="SG33" s="14">
        <v>9</v>
      </c>
      <c r="SH33" s="14">
        <v>7.3</v>
      </c>
      <c r="SI33" s="14">
        <v>0.7</v>
      </c>
      <c r="SJ33" s="14">
        <v>1.4</v>
      </c>
      <c r="SK33" s="14">
        <v>2.2999999999999998</v>
      </c>
      <c r="SL33" s="14">
        <v>2.2999999999999998</v>
      </c>
      <c r="SM33" s="14">
        <v>-0.9</v>
      </c>
      <c r="SN33" s="14">
        <v>11.5</v>
      </c>
      <c r="SO33" s="14">
        <v>9</v>
      </c>
      <c r="SP33" s="14">
        <v>7</v>
      </c>
      <c r="SQ33" s="14">
        <v>4.5</v>
      </c>
      <c r="SR33" s="14">
        <v>16</v>
      </c>
      <c r="SS33" s="14">
        <v>12</v>
      </c>
      <c r="ST33" s="14">
        <v>10</v>
      </c>
      <c r="SU33" s="14">
        <v>6</v>
      </c>
      <c r="SV33" s="14">
        <v>17</v>
      </c>
      <c r="SW33" s="14">
        <v>17</v>
      </c>
      <c r="SX33" s="14">
        <v>14.077669999999999</v>
      </c>
      <c r="SY33" s="14">
        <v>2.9223300000000001</v>
      </c>
      <c r="SZ33" s="14">
        <v>3.1</v>
      </c>
      <c r="TA33" s="14">
        <v>8.8000000000000007</v>
      </c>
      <c r="TB33" s="14">
        <v>11.038</v>
      </c>
      <c r="TC33" s="14">
        <v>-7.9379999999999997</v>
      </c>
      <c r="TD33" s="14">
        <v>41.4</v>
      </c>
      <c r="TE33" s="14">
        <v>46.3</v>
      </c>
      <c r="TF33" s="14">
        <v>47.779000000000003</v>
      </c>
      <c r="TG33" s="14">
        <v>-6.3789999999999996</v>
      </c>
      <c r="TH33" s="14">
        <v>36.799999999999997</v>
      </c>
      <c r="TI33" s="14"/>
      <c r="TJ33" s="14">
        <v>37.886000000000003</v>
      </c>
      <c r="TK33" s="14">
        <v>-1.0860000000000001</v>
      </c>
      <c r="TL33" s="14">
        <v>89</v>
      </c>
      <c r="TM33" s="14">
        <v>106.1</v>
      </c>
      <c r="TN33" s="14">
        <v>50.015999999999998</v>
      </c>
      <c r="TO33" s="14">
        <v>38.984000000000002</v>
      </c>
      <c r="TP33" s="14">
        <v>98.9</v>
      </c>
      <c r="TQ33" s="14">
        <v>93.8</v>
      </c>
      <c r="TR33" s="14">
        <v>64.673000000000002</v>
      </c>
      <c r="TS33" s="14">
        <v>34.226999999999997</v>
      </c>
      <c r="TT33" s="14">
        <v>18.100000000000001</v>
      </c>
      <c r="TU33" s="14">
        <v>9</v>
      </c>
      <c r="TV33" s="14">
        <v>7.7190000000000003</v>
      </c>
      <c r="TW33" s="14">
        <v>10.381</v>
      </c>
      <c r="TX33" s="14">
        <v>7.6</v>
      </c>
      <c r="TY33" s="14">
        <v>7.2</v>
      </c>
      <c r="TZ33" s="14">
        <v>6.1909999999999998</v>
      </c>
      <c r="UA33" s="14">
        <v>1.409</v>
      </c>
      <c r="UB33" s="14">
        <v>10.5</v>
      </c>
      <c r="UC33" s="14">
        <v>11</v>
      </c>
      <c r="UD33" s="14">
        <v>8</v>
      </c>
      <c r="UE33" s="14">
        <v>2.5</v>
      </c>
      <c r="UF33" s="14">
        <v>6.1</v>
      </c>
      <c r="UG33" s="14">
        <v>4</v>
      </c>
      <c r="UH33" s="14">
        <v>2.5</v>
      </c>
      <c r="UI33" s="14">
        <v>3.6</v>
      </c>
      <c r="UJ33" s="14">
        <v>7.4</v>
      </c>
      <c r="UK33" s="14">
        <v>7.7</v>
      </c>
      <c r="UL33" s="14">
        <v>7.7</v>
      </c>
      <c r="UM33" s="14">
        <v>-0.3</v>
      </c>
      <c r="UN33" s="14">
        <v>5.8</v>
      </c>
      <c r="UO33" s="14">
        <v>5</v>
      </c>
      <c r="UP33" s="14">
        <v>5</v>
      </c>
      <c r="UQ33" s="14">
        <v>0.8</v>
      </c>
      <c r="UR33" s="14">
        <v>6.1</v>
      </c>
      <c r="US33" s="14">
        <v>5.5</v>
      </c>
      <c r="UT33" s="14">
        <v>5.5</v>
      </c>
      <c r="UU33" s="14">
        <v>0.6</v>
      </c>
      <c r="UV33" s="14">
        <v>5.8</v>
      </c>
      <c r="UW33" s="14">
        <v>5.7</v>
      </c>
      <c r="UX33" s="14">
        <v>5.7</v>
      </c>
      <c r="UY33" s="14">
        <v>0.1</v>
      </c>
      <c r="UZ33" s="14">
        <v>11.5</v>
      </c>
      <c r="VA33" s="14">
        <v>13.1</v>
      </c>
      <c r="VB33" s="14">
        <v>15.170999999999999</v>
      </c>
      <c r="VC33" s="14">
        <v>-3.6709999999999998</v>
      </c>
      <c r="VD33" s="14">
        <v>252.8</v>
      </c>
      <c r="VE33" s="14"/>
      <c r="VF33" s="14">
        <v>225.82499999999999</v>
      </c>
      <c r="VG33" s="14">
        <v>26.975000000000001</v>
      </c>
      <c r="VH33" s="14">
        <v>17.7</v>
      </c>
      <c r="VI33" s="14"/>
      <c r="VJ33" s="14">
        <v>16.053000000000001</v>
      </c>
      <c r="VK33" s="14">
        <v>1.647</v>
      </c>
      <c r="VL33" s="14">
        <v>150.19999999999999</v>
      </c>
      <c r="VM33" s="14"/>
      <c r="VN33" s="14">
        <v>144.46100000000001</v>
      </c>
      <c r="VO33" s="14">
        <v>5.7389999999999999</v>
      </c>
      <c r="VP33" s="14">
        <v>0.6</v>
      </c>
      <c r="VQ33" s="14">
        <v>0.6</v>
      </c>
      <c r="VR33" s="14">
        <v>0.6</v>
      </c>
      <c r="VS33" s="14">
        <v>0</v>
      </c>
      <c r="VT33" s="14">
        <v>18.5</v>
      </c>
      <c r="VU33" s="14">
        <v>71.900000000000006</v>
      </c>
      <c r="VV33" s="14">
        <v>33</v>
      </c>
      <c r="VW33" s="14">
        <v>-14.5</v>
      </c>
      <c r="VX33" s="14">
        <v>56.9</v>
      </c>
      <c r="VY33" s="14">
        <v>91.2</v>
      </c>
      <c r="VZ33" s="14">
        <v>50</v>
      </c>
      <c r="WA33" s="14">
        <v>6.9</v>
      </c>
      <c r="WB33" s="14">
        <v>110.2</v>
      </c>
      <c r="WC33" s="14"/>
      <c r="WD33" s="14">
        <v>109.914</v>
      </c>
      <c r="WE33" s="14">
        <v>0.28599999999999998</v>
      </c>
      <c r="WF33" s="14">
        <v>2.1</v>
      </c>
      <c r="WG33" s="14">
        <v>2.9009999999999998</v>
      </c>
      <c r="WH33" s="14">
        <v>2.9009999999999998</v>
      </c>
      <c r="WI33" s="14">
        <v>-0.80100000000000005</v>
      </c>
      <c r="WJ33" s="14">
        <v>2.4</v>
      </c>
      <c r="WK33" s="14">
        <v>2.4</v>
      </c>
      <c r="WL33" s="14">
        <v>2.4</v>
      </c>
      <c r="WM33" s="14">
        <v>0</v>
      </c>
      <c r="WN33" s="14">
        <v>2</v>
      </c>
      <c r="WO33" s="14">
        <v>2.4</v>
      </c>
      <c r="WP33" s="14">
        <v>2.4</v>
      </c>
      <c r="WQ33" s="14">
        <v>-0.4</v>
      </c>
      <c r="WR33" s="14">
        <v>2</v>
      </c>
      <c r="WS33" s="14">
        <v>2.8</v>
      </c>
      <c r="WT33" s="14">
        <v>2.8</v>
      </c>
      <c r="WU33" s="14">
        <v>-0.8</v>
      </c>
      <c r="WV33" s="14">
        <v>17.7</v>
      </c>
      <c r="WW33" s="14"/>
      <c r="WX33" s="14">
        <v>19.172000000000001</v>
      </c>
      <c r="WY33" s="14">
        <v>-1.472</v>
      </c>
      <c r="WZ33" s="14">
        <v>7.1</v>
      </c>
      <c r="XA33" s="14">
        <v>6.8</v>
      </c>
      <c r="XB33" s="14">
        <v>6.8</v>
      </c>
      <c r="XC33" s="14">
        <v>0.3</v>
      </c>
      <c r="XD33" s="14">
        <v>19.8</v>
      </c>
      <c r="XE33" s="14">
        <v>18.4466</v>
      </c>
      <c r="XF33" s="14">
        <v>18.4466</v>
      </c>
      <c r="XG33" s="14">
        <v>1.3533999999999999</v>
      </c>
      <c r="XH33" s="14">
        <v>6</v>
      </c>
      <c r="XI33" s="14">
        <v>6</v>
      </c>
      <c r="XJ33" s="14">
        <v>10.7</v>
      </c>
      <c r="XK33" s="14">
        <v>-4.7</v>
      </c>
      <c r="XL33" s="14">
        <v>27.7</v>
      </c>
      <c r="XM33" s="14">
        <v>29</v>
      </c>
      <c r="XN33" s="14">
        <v>29</v>
      </c>
      <c r="XO33" s="14">
        <v>-1.3</v>
      </c>
      <c r="XP33" s="14">
        <v>33.1</v>
      </c>
      <c r="XQ33" s="14">
        <v>29</v>
      </c>
      <c r="XR33" s="14">
        <v>29</v>
      </c>
      <c r="XS33" s="14">
        <v>4.0999999999999996</v>
      </c>
      <c r="XT33" s="14"/>
      <c r="XU33" s="14"/>
      <c r="XV33" s="14"/>
      <c r="XW33" s="14">
        <v>0</v>
      </c>
      <c r="XX33" s="14">
        <v>18.899999999999999</v>
      </c>
      <c r="XY33" s="14">
        <v>19.5</v>
      </c>
      <c r="XZ33" s="14">
        <v>19.5</v>
      </c>
      <c r="YA33" s="14">
        <v>-0.6</v>
      </c>
      <c r="YB33" s="14">
        <v>8.6999999999999993</v>
      </c>
      <c r="YC33" s="14">
        <v>7.43</v>
      </c>
      <c r="YD33" s="14">
        <v>7.43</v>
      </c>
      <c r="YE33" s="14">
        <v>1.27</v>
      </c>
      <c r="YF33" s="14">
        <v>11</v>
      </c>
      <c r="YG33" s="14">
        <v>11</v>
      </c>
      <c r="YH33" s="14">
        <v>11</v>
      </c>
      <c r="YI33" s="14">
        <v>0</v>
      </c>
    </row>
    <row r="34" spans="1:659" ht="24" customHeight="1" x14ac:dyDescent="0.3">
      <c r="A34" s="1"/>
      <c r="B34" s="16" t="s">
        <v>65</v>
      </c>
      <c r="C34" s="16" t="s">
        <v>781</v>
      </c>
      <c r="D34" s="17">
        <v>75.599999999999994</v>
      </c>
      <c r="E34" s="17">
        <v>49.49409</v>
      </c>
      <c r="F34" s="17">
        <v>70.438659999999999</v>
      </c>
      <c r="G34" s="17">
        <v>5.16134</v>
      </c>
      <c r="H34" s="17">
        <v>629.9</v>
      </c>
      <c r="I34" s="17">
        <v>625.00993000000005</v>
      </c>
      <c r="J34" s="17">
        <v>636.01337999999998</v>
      </c>
      <c r="K34" s="17">
        <v>-6.1133800000000003</v>
      </c>
      <c r="L34" s="17">
        <v>215.2</v>
      </c>
      <c r="M34" s="17">
        <v>203.32684</v>
      </c>
      <c r="N34" s="17">
        <v>206.90646000000001</v>
      </c>
      <c r="O34" s="17">
        <v>8.2935400000000001</v>
      </c>
      <c r="P34" s="17"/>
      <c r="Q34" s="17"/>
      <c r="R34" s="17"/>
      <c r="S34" s="17">
        <v>0</v>
      </c>
      <c r="T34" s="17"/>
      <c r="U34" s="17"/>
      <c r="V34" s="17"/>
      <c r="W34" s="17">
        <v>0</v>
      </c>
      <c r="X34" s="17">
        <v>29.7</v>
      </c>
      <c r="Y34" s="17">
        <v>57.296320000000001</v>
      </c>
      <c r="Z34" s="17">
        <v>12.09104</v>
      </c>
      <c r="AA34" s="17">
        <v>17.60896</v>
      </c>
      <c r="AB34" s="17">
        <v>136.80000000000001</v>
      </c>
      <c r="AC34" s="17">
        <v>144.98764</v>
      </c>
      <c r="AD34" s="17">
        <v>112.44799999999999</v>
      </c>
      <c r="AE34" s="17">
        <v>24.352</v>
      </c>
      <c r="AF34" s="17"/>
      <c r="AG34" s="17"/>
      <c r="AH34" s="17"/>
      <c r="AI34" s="17">
        <v>0</v>
      </c>
      <c r="AJ34" s="17"/>
      <c r="AK34" s="17"/>
      <c r="AL34" s="17"/>
      <c r="AM34" s="17">
        <v>0</v>
      </c>
      <c r="AN34" s="17">
        <v>129.80000000000001</v>
      </c>
      <c r="AO34" s="17">
        <v>135.5839</v>
      </c>
      <c r="AP34" s="17">
        <v>196.22801999999999</v>
      </c>
      <c r="AQ34" s="17">
        <v>-66.428020000000004</v>
      </c>
      <c r="AR34" s="17">
        <v>129</v>
      </c>
      <c r="AS34" s="17">
        <v>135.5839</v>
      </c>
      <c r="AT34" s="17">
        <v>196.22801999999999</v>
      </c>
      <c r="AU34" s="17">
        <v>-67.228020000000001</v>
      </c>
      <c r="AV34" s="17">
        <v>128.4</v>
      </c>
      <c r="AW34" s="17">
        <v>135.5839</v>
      </c>
      <c r="AX34" s="17">
        <v>196.22801999999999</v>
      </c>
      <c r="AY34" s="17">
        <v>-67.828019999999995</v>
      </c>
      <c r="AZ34" s="17">
        <v>224.4</v>
      </c>
      <c r="BA34" s="17">
        <v>203.98659000000001</v>
      </c>
      <c r="BB34" s="17">
        <v>295.22593999999998</v>
      </c>
      <c r="BC34" s="17">
        <v>-70.825940000000003</v>
      </c>
      <c r="BD34" s="17">
        <v>209.2</v>
      </c>
      <c r="BE34" s="17">
        <v>207.04160999999999</v>
      </c>
      <c r="BF34" s="17">
        <v>207.04164</v>
      </c>
      <c r="BG34" s="17">
        <v>2.1583600000000001</v>
      </c>
      <c r="BH34" s="17">
        <v>106.8</v>
      </c>
      <c r="BI34" s="17">
        <v>103.83168000000001</v>
      </c>
      <c r="BJ34" s="17">
        <v>103.83168999999999</v>
      </c>
      <c r="BK34" s="17">
        <v>2.9683099999999998</v>
      </c>
      <c r="BL34" s="17">
        <v>274.60000000000002</v>
      </c>
      <c r="BM34" s="17">
        <v>214.22932</v>
      </c>
      <c r="BN34" s="17">
        <v>166.05274</v>
      </c>
      <c r="BO34" s="17">
        <v>108.54725999999999</v>
      </c>
      <c r="BP34" s="17">
        <v>3.1</v>
      </c>
      <c r="BQ34" s="17">
        <v>3.4527100000000002</v>
      </c>
      <c r="BR34" s="17">
        <v>3.4527100000000002</v>
      </c>
      <c r="BS34" s="17">
        <v>-0.35271000000000002</v>
      </c>
      <c r="BT34" s="17"/>
      <c r="BU34" s="17"/>
      <c r="BV34" s="17"/>
      <c r="BW34" s="17">
        <v>0</v>
      </c>
      <c r="BX34" s="17"/>
      <c r="BY34" s="17"/>
      <c r="BZ34" s="17"/>
      <c r="CA34" s="17">
        <v>0</v>
      </c>
      <c r="CB34" s="17"/>
      <c r="CC34" s="17"/>
      <c r="CD34" s="17"/>
      <c r="CE34" s="17">
        <v>0</v>
      </c>
      <c r="CF34" s="17"/>
      <c r="CG34" s="17"/>
      <c r="CH34" s="17"/>
      <c r="CI34" s="17">
        <v>0</v>
      </c>
      <c r="CJ34" s="17">
        <v>165.5</v>
      </c>
      <c r="CK34" s="17">
        <v>162.65010000000001</v>
      </c>
      <c r="CL34" s="17">
        <v>134.84691000000001</v>
      </c>
      <c r="CM34" s="17">
        <v>30.653089999999999</v>
      </c>
      <c r="CN34" s="17">
        <v>8</v>
      </c>
      <c r="CO34" s="17">
        <v>5.1333399999999996</v>
      </c>
      <c r="CP34" s="17">
        <v>5.1333399999999996</v>
      </c>
      <c r="CQ34" s="17">
        <v>2.86666</v>
      </c>
      <c r="CR34" s="17">
        <v>6.3</v>
      </c>
      <c r="CS34" s="17">
        <v>2.8177599999999998</v>
      </c>
      <c r="CT34" s="17">
        <v>2.8177599999999998</v>
      </c>
      <c r="CU34" s="17">
        <v>3.48224</v>
      </c>
      <c r="CV34" s="17"/>
      <c r="CW34" s="17"/>
      <c r="CX34" s="17"/>
      <c r="CY34" s="17">
        <v>0</v>
      </c>
      <c r="CZ34" s="17">
        <v>6.9</v>
      </c>
      <c r="DA34" s="17">
        <v>6.8787000000000003</v>
      </c>
      <c r="DB34" s="17">
        <v>6.8787000000000003</v>
      </c>
      <c r="DC34" s="17">
        <v>2.1299999999999999E-2</v>
      </c>
      <c r="DD34" s="17">
        <v>11.8</v>
      </c>
      <c r="DE34" s="17">
        <v>14.919409999999999</v>
      </c>
      <c r="DF34" s="17">
        <v>14.91933</v>
      </c>
      <c r="DG34" s="17">
        <v>-3.1193300000000002</v>
      </c>
      <c r="DH34" s="17">
        <v>75.400000000000006</v>
      </c>
      <c r="DI34" s="17">
        <v>48.764449999999997</v>
      </c>
      <c r="DJ34" s="17">
        <v>67.003479999999996</v>
      </c>
      <c r="DK34" s="17">
        <v>8.3965200000000006</v>
      </c>
      <c r="DL34" s="17"/>
      <c r="DM34" s="17"/>
      <c r="DN34" s="17"/>
      <c r="DO34" s="17">
        <v>0</v>
      </c>
      <c r="DP34" s="17"/>
      <c r="DQ34" s="17"/>
      <c r="DR34" s="17"/>
      <c r="DS34" s="17">
        <v>0</v>
      </c>
      <c r="DT34" s="17"/>
      <c r="DU34" s="17"/>
      <c r="DV34" s="17"/>
      <c r="DW34" s="17">
        <v>0</v>
      </c>
      <c r="DX34" s="17"/>
      <c r="DY34" s="17"/>
      <c r="DZ34" s="17"/>
      <c r="EA34" s="17">
        <v>0</v>
      </c>
      <c r="EB34" s="17">
        <v>60.4</v>
      </c>
      <c r="EC34" s="17">
        <v>48.787930000000003</v>
      </c>
      <c r="ED34" s="17">
        <v>73.843109999999996</v>
      </c>
      <c r="EE34" s="17">
        <v>-13.443110000000001</v>
      </c>
      <c r="EF34" s="17">
        <v>60.4</v>
      </c>
      <c r="EG34" s="17">
        <v>70.265770000000003</v>
      </c>
      <c r="EH34" s="17">
        <v>75.773380000000003</v>
      </c>
      <c r="EI34" s="17">
        <v>-15.373379999999999</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44</v>
      </c>
      <c r="FE34" s="17">
        <v>39.74783</v>
      </c>
      <c r="FF34" s="17">
        <v>39.74783</v>
      </c>
      <c r="FG34" s="17">
        <v>4.2521699999999996</v>
      </c>
      <c r="FH34" s="17">
        <v>145.69999999999999</v>
      </c>
      <c r="FI34" s="17">
        <v>149.90988999999999</v>
      </c>
      <c r="FJ34" s="17"/>
      <c r="FK34" s="17">
        <v>145.69999999999999</v>
      </c>
      <c r="FL34" s="17">
        <v>0</v>
      </c>
      <c r="FM34" s="17"/>
      <c r="FN34" s="17"/>
      <c r="FO34" s="17">
        <v>0</v>
      </c>
      <c r="FP34" s="17">
        <v>18.2</v>
      </c>
      <c r="FQ34" s="17">
        <v>17.56213</v>
      </c>
      <c r="FR34" s="17">
        <v>17.562139999999999</v>
      </c>
      <c r="FS34" s="17">
        <v>0.63785999999999998</v>
      </c>
      <c r="FT34" s="17">
        <v>12.2</v>
      </c>
      <c r="FU34" s="17">
        <v>12</v>
      </c>
      <c r="FV34" s="17">
        <v>12</v>
      </c>
      <c r="FW34" s="17">
        <v>0.2</v>
      </c>
      <c r="FX34" s="17">
        <v>87.6</v>
      </c>
      <c r="FY34" s="17">
        <v>87.68835</v>
      </c>
      <c r="FZ34" s="17">
        <v>73.685419999999993</v>
      </c>
      <c r="GA34" s="17">
        <v>13.914580000000001</v>
      </c>
      <c r="GB34" s="17">
        <v>181.1</v>
      </c>
      <c r="GC34" s="17">
        <v>184.91441</v>
      </c>
      <c r="GD34" s="17">
        <v>184.91498000000001</v>
      </c>
      <c r="GE34" s="17">
        <v>-3.8149799999999998</v>
      </c>
      <c r="GF34" s="17">
        <v>181.4</v>
      </c>
      <c r="GG34" s="17">
        <v>184.91441</v>
      </c>
      <c r="GH34" s="17">
        <v>184.91498000000001</v>
      </c>
      <c r="GI34" s="17">
        <v>-3.51498</v>
      </c>
      <c r="GJ34" s="17">
        <v>184.4</v>
      </c>
      <c r="GK34" s="17">
        <v>185.46970999999999</v>
      </c>
      <c r="GL34" s="17">
        <v>185.47028</v>
      </c>
      <c r="GM34" s="17">
        <v>-1.0702799999999999</v>
      </c>
      <c r="GN34" s="17">
        <v>109.1</v>
      </c>
      <c r="GO34" s="17">
        <v>103.72674000000001</v>
      </c>
      <c r="GP34" s="17">
        <v>93.211920000000006</v>
      </c>
      <c r="GQ34" s="17">
        <v>15.88808</v>
      </c>
      <c r="GR34" s="17">
        <v>0</v>
      </c>
      <c r="GS34" s="17">
        <v>7.9823300000000001</v>
      </c>
      <c r="GT34" s="17">
        <v>7.9823300000000001</v>
      </c>
      <c r="GU34" s="17">
        <v>-7.9823300000000001</v>
      </c>
      <c r="GV34" s="17">
        <v>9</v>
      </c>
      <c r="GW34" s="17">
        <v>8.3742099999999997</v>
      </c>
      <c r="GX34" s="17">
        <v>8.3742099999999997</v>
      </c>
      <c r="GY34" s="17">
        <v>0.62578999999999996</v>
      </c>
      <c r="GZ34" s="17">
        <v>11.4</v>
      </c>
      <c r="HA34" s="17">
        <v>4.1301500000000004</v>
      </c>
      <c r="HB34" s="17"/>
      <c r="HC34" s="17">
        <v>11.4</v>
      </c>
      <c r="HD34" s="17">
        <v>21.8</v>
      </c>
      <c r="HE34" s="17">
        <v>21.751449999999998</v>
      </c>
      <c r="HF34" s="17">
        <v>21.751460000000002</v>
      </c>
      <c r="HG34" s="17">
        <v>4.854E-2</v>
      </c>
      <c r="HH34" s="17">
        <v>2</v>
      </c>
      <c r="HI34" s="17">
        <v>1.97359</v>
      </c>
      <c r="HJ34" s="17">
        <v>1.97359</v>
      </c>
      <c r="HK34" s="17">
        <v>2.6409999999999999E-2</v>
      </c>
      <c r="HL34" s="17"/>
      <c r="HM34" s="17"/>
      <c r="HN34" s="17"/>
      <c r="HO34" s="17">
        <v>0</v>
      </c>
      <c r="HP34" s="17">
        <v>49.3</v>
      </c>
      <c r="HQ34" s="17">
        <v>60.43927</v>
      </c>
      <c r="HR34" s="17">
        <v>50.000010000000003</v>
      </c>
      <c r="HS34" s="17">
        <v>-0.70001000000000002</v>
      </c>
      <c r="HT34" s="17"/>
      <c r="HU34" s="17"/>
      <c r="HV34" s="17"/>
      <c r="HW34" s="17">
        <v>0</v>
      </c>
      <c r="HX34" s="17"/>
      <c r="HY34" s="17"/>
      <c r="HZ34" s="17"/>
      <c r="IA34" s="17">
        <v>0</v>
      </c>
      <c r="IB34" s="17">
        <v>86.4</v>
      </c>
      <c r="IC34" s="17">
        <v>70.476380000000006</v>
      </c>
      <c r="ID34" s="17">
        <v>40.845120000000001</v>
      </c>
      <c r="IE34" s="17">
        <v>45.554879999999997</v>
      </c>
      <c r="IF34" s="17">
        <v>0</v>
      </c>
      <c r="IG34" s="17"/>
      <c r="IH34" s="17"/>
      <c r="II34" s="17">
        <v>0</v>
      </c>
      <c r="IJ34" s="17"/>
      <c r="IK34" s="17"/>
      <c r="IL34" s="17"/>
      <c r="IM34" s="17">
        <v>0</v>
      </c>
      <c r="IN34" s="17">
        <v>46.5</v>
      </c>
      <c r="IO34" s="17">
        <v>45.221350000000001</v>
      </c>
      <c r="IP34" s="17"/>
      <c r="IQ34" s="17">
        <v>46.5</v>
      </c>
      <c r="IR34" s="17"/>
      <c r="IS34" s="17"/>
      <c r="IT34" s="17"/>
      <c r="IU34" s="17">
        <v>0</v>
      </c>
      <c r="IV34" s="17"/>
      <c r="IW34" s="17"/>
      <c r="IX34" s="17"/>
      <c r="IY34" s="17">
        <v>0</v>
      </c>
      <c r="IZ34" s="17"/>
      <c r="JA34" s="17"/>
      <c r="JB34" s="17"/>
      <c r="JC34" s="17">
        <v>0</v>
      </c>
      <c r="JD34" s="17">
        <v>80.5</v>
      </c>
      <c r="JE34" s="17">
        <v>79.977900000000005</v>
      </c>
      <c r="JF34" s="17">
        <v>83.364649999999997</v>
      </c>
      <c r="JG34" s="17">
        <v>-2.8646500000000001</v>
      </c>
      <c r="JH34" s="17">
        <v>86.3</v>
      </c>
      <c r="JI34" s="17">
        <v>114.31049</v>
      </c>
      <c r="JJ34" s="17">
        <v>184.24001000000001</v>
      </c>
      <c r="JK34" s="17">
        <v>-97.940010000000001</v>
      </c>
      <c r="JL34" s="17">
        <v>86.2</v>
      </c>
      <c r="JM34" s="17">
        <v>114.31049</v>
      </c>
      <c r="JN34" s="17">
        <v>184.24001000000001</v>
      </c>
      <c r="JO34" s="17">
        <v>-98.040009999999995</v>
      </c>
      <c r="JP34" s="17">
        <v>86</v>
      </c>
      <c r="JQ34" s="17">
        <v>114.31049</v>
      </c>
      <c r="JR34" s="17">
        <v>184.24001000000001</v>
      </c>
      <c r="JS34" s="17">
        <v>-98.240009999999998</v>
      </c>
      <c r="JT34" s="17">
        <v>172.4</v>
      </c>
      <c r="JU34" s="17">
        <v>171.98065</v>
      </c>
      <c r="JV34" s="17">
        <v>277.18991999999997</v>
      </c>
      <c r="JW34" s="17">
        <v>-104.78992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c r="LE34" s="17"/>
      <c r="LF34" s="17"/>
      <c r="LG34" s="17">
        <v>0</v>
      </c>
      <c r="LH34" s="17">
        <v>156</v>
      </c>
      <c r="LI34" s="17">
        <v>179.34895</v>
      </c>
      <c r="LJ34" s="17">
        <v>185.56734</v>
      </c>
      <c r="LK34" s="17">
        <v>-29.567340000000002</v>
      </c>
      <c r="LL34" s="17">
        <v>91.4</v>
      </c>
      <c r="LM34" s="17">
        <v>36.39329</v>
      </c>
      <c r="LN34" s="17">
        <v>39.175069999999998</v>
      </c>
      <c r="LO34" s="17">
        <v>52.224930000000001</v>
      </c>
      <c r="LP34" s="17">
        <v>62.2</v>
      </c>
      <c r="LQ34" s="17">
        <v>67.133979999999994</v>
      </c>
      <c r="LR34" s="17">
        <v>67.133979999999994</v>
      </c>
      <c r="LS34" s="17">
        <v>-4.93398</v>
      </c>
      <c r="LT34" s="17">
        <v>65.8</v>
      </c>
      <c r="LU34" s="17">
        <v>48.342280000000002</v>
      </c>
      <c r="LV34" s="17">
        <v>51.33784</v>
      </c>
      <c r="LW34" s="17">
        <v>14.462160000000001</v>
      </c>
      <c r="LX34" s="17">
        <v>30</v>
      </c>
      <c r="LY34" s="17">
        <v>29.951450000000001</v>
      </c>
      <c r="LZ34" s="17">
        <v>29.951460000000001</v>
      </c>
      <c r="MA34" s="17">
        <v>4.854E-2</v>
      </c>
      <c r="MB34" s="17"/>
      <c r="MC34" s="17"/>
      <c r="MD34" s="17"/>
      <c r="ME34" s="17">
        <v>0</v>
      </c>
      <c r="MF34" s="17"/>
      <c r="MG34" s="17"/>
      <c r="MH34" s="17"/>
      <c r="MI34" s="17">
        <v>0</v>
      </c>
      <c r="MJ34" s="17"/>
      <c r="MK34" s="17"/>
      <c r="ML34" s="17"/>
      <c r="MM34" s="17">
        <v>0</v>
      </c>
      <c r="MN34" s="17">
        <v>144.9</v>
      </c>
      <c r="MO34" s="17">
        <v>151.08874</v>
      </c>
      <c r="MP34" s="17">
        <v>151.08876000000001</v>
      </c>
      <c r="MQ34" s="17">
        <v>-6.1887600000000003</v>
      </c>
      <c r="MR34" s="17">
        <v>146.9</v>
      </c>
      <c r="MS34" s="17">
        <v>151.08874</v>
      </c>
      <c r="MT34" s="17">
        <v>151.08876000000001</v>
      </c>
      <c r="MU34" s="17">
        <v>-4.1887600000000003</v>
      </c>
      <c r="MV34" s="17">
        <v>149.30000000000001</v>
      </c>
      <c r="MW34" s="17">
        <v>151.54246000000001</v>
      </c>
      <c r="MX34" s="17">
        <v>151.54248000000001</v>
      </c>
      <c r="MY34" s="17">
        <v>-2.24248</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215.9</v>
      </c>
      <c r="NU34" s="17">
        <v>206.29033999999999</v>
      </c>
      <c r="NV34" s="17">
        <v>206.29037</v>
      </c>
      <c r="NW34" s="17">
        <v>9.6096299999999992</v>
      </c>
      <c r="NX34" s="17">
        <v>102.1</v>
      </c>
      <c r="NY34" s="17">
        <v>103.45492</v>
      </c>
      <c r="NZ34" s="17">
        <v>103.45493</v>
      </c>
      <c r="OA34" s="17">
        <v>-1.35493</v>
      </c>
      <c r="OB34" s="17">
        <v>1.3</v>
      </c>
      <c r="OC34" s="17"/>
      <c r="OD34" s="17">
        <v>1.149</v>
      </c>
      <c r="OE34" s="17">
        <v>0.151</v>
      </c>
      <c r="OF34" s="17">
        <v>104.4</v>
      </c>
      <c r="OG34" s="17">
        <v>107.8</v>
      </c>
      <c r="OH34" s="17">
        <v>91.01</v>
      </c>
      <c r="OI34" s="17">
        <v>13.39</v>
      </c>
      <c r="OJ34" s="17">
        <v>80.599999999999994</v>
      </c>
      <c r="OK34" s="17"/>
      <c r="OL34" s="17">
        <v>80</v>
      </c>
      <c r="OM34" s="17">
        <v>0.6</v>
      </c>
      <c r="ON34" s="17">
        <v>13.1</v>
      </c>
      <c r="OO34" s="17">
        <v>14.2</v>
      </c>
      <c r="OP34" s="17">
        <v>16.073</v>
      </c>
      <c r="OQ34" s="17">
        <v>-2.9729999999999999</v>
      </c>
      <c r="OR34" s="17">
        <v>0.4</v>
      </c>
      <c r="OS34" s="17"/>
      <c r="OT34" s="17">
        <v>0.4</v>
      </c>
      <c r="OU34" s="17">
        <v>0</v>
      </c>
      <c r="OV34" s="17"/>
      <c r="OW34" s="17"/>
      <c r="OX34" s="17"/>
      <c r="OY34" s="17">
        <v>0</v>
      </c>
      <c r="OZ34" s="17"/>
      <c r="PA34" s="17"/>
      <c r="PB34" s="17"/>
      <c r="PC34" s="17">
        <v>0</v>
      </c>
      <c r="PD34" s="17">
        <v>9.9</v>
      </c>
      <c r="PE34" s="17">
        <v>9.0000099999999996</v>
      </c>
      <c r="PF34" s="17">
        <v>9</v>
      </c>
      <c r="PG34" s="17">
        <v>0.9</v>
      </c>
      <c r="PH34" s="17">
        <v>2.4</v>
      </c>
      <c r="PI34" s="17">
        <v>4.40116</v>
      </c>
      <c r="PJ34" s="17">
        <v>1.46</v>
      </c>
      <c r="PK34" s="17">
        <v>0.94</v>
      </c>
      <c r="PL34" s="17">
        <v>193.3</v>
      </c>
      <c r="PM34" s="17"/>
      <c r="PN34" s="17">
        <v>203</v>
      </c>
      <c r="PO34" s="17">
        <v>-9.6999999999999993</v>
      </c>
      <c r="PP34" s="17">
        <v>1</v>
      </c>
      <c r="PQ34" s="17">
        <v>0.4</v>
      </c>
      <c r="PR34" s="17">
        <v>0.4</v>
      </c>
      <c r="PS34" s="17">
        <v>0.6</v>
      </c>
      <c r="PT34" s="17">
        <v>1.9</v>
      </c>
      <c r="PU34" s="17">
        <v>1.6</v>
      </c>
      <c r="PV34" s="17">
        <v>1.6</v>
      </c>
      <c r="PW34" s="17">
        <v>0.3</v>
      </c>
      <c r="PX34" s="17">
        <v>4.9000000000000004</v>
      </c>
      <c r="PY34" s="17">
        <v>4.5999999999999996</v>
      </c>
      <c r="PZ34" s="17">
        <v>4.5999999999999996</v>
      </c>
      <c r="QA34" s="17">
        <v>0.3</v>
      </c>
      <c r="QB34" s="17">
        <v>20.5</v>
      </c>
      <c r="QC34" s="17">
        <v>19.417470000000002</v>
      </c>
      <c r="QD34" s="17">
        <v>19.417480000000001</v>
      </c>
      <c r="QE34" s="17">
        <v>1.0825199999999999</v>
      </c>
      <c r="QF34" s="17">
        <v>5.4</v>
      </c>
      <c r="QG34" s="17">
        <v>4.5</v>
      </c>
      <c r="QH34" s="17">
        <v>4.5</v>
      </c>
      <c r="QI34" s="17">
        <v>0.9</v>
      </c>
      <c r="QJ34" s="17">
        <v>3.2</v>
      </c>
      <c r="QK34" s="17">
        <v>3.1</v>
      </c>
      <c r="QL34" s="17">
        <v>3.1</v>
      </c>
      <c r="QM34" s="17">
        <v>0.1</v>
      </c>
      <c r="QN34" s="17">
        <v>0</v>
      </c>
      <c r="QO34" s="17">
        <v>3.5</v>
      </c>
      <c r="QP34" s="17">
        <v>3.5</v>
      </c>
      <c r="QQ34" s="17">
        <v>-3.5</v>
      </c>
      <c r="QR34" s="17">
        <v>18.5</v>
      </c>
      <c r="QS34" s="17">
        <v>17.864080000000001</v>
      </c>
      <c r="QT34" s="17">
        <v>17.864080000000001</v>
      </c>
      <c r="QU34" s="17">
        <v>0.63592000000000004</v>
      </c>
      <c r="QV34" s="17">
        <v>15.8</v>
      </c>
      <c r="QW34" s="17"/>
      <c r="QX34" s="17">
        <v>15.826000000000001</v>
      </c>
      <c r="QY34" s="17">
        <v>-2.5999999999999999E-2</v>
      </c>
      <c r="QZ34" s="17">
        <v>18.899999999999999</v>
      </c>
      <c r="RA34" s="17"/>
      <c r="RB34" s="17">
        <v>19.018000000000001</v>
      </c>
      <c r="RC34" s="17">
        <v>-0.11799999999999999</v>
      </c>
      <c r="RD34" s="17">
        <v>21.2</v>
      </c>
      <c r="RE34" s="17">
        <v>27.8</v>
      </c>
      <c r="RF34" s="17">
        <v>15.702999999999999</v>
      </c>
      <c r="RG34" s="17">
        <v>5.4969999999999999</v>
      </c>
      <c r="RH34" s="17">
        <v>64</v>
      </c>
      <c r="RI34" s="17">
        <v>75.3</v>
      </c>
      <c r="RJ34" s="17">
        <v>57.728000000000002</v>
      </c>
      <c r="RK34" s="17">
        <v>6.2720000000000002</v>
      </c>
      <c r="RL34" s="17">
        <v>19.600000000000001</v>
      </c>
      <c r="RM34" s="17"/>
      <c r="RN34" s="17">
        <v>19.085999999999999</v>
      </c>
      <c r="RO34" s="17">
        <v>0.51400000000000001</v>
      </c>
      <c r="RP34" s="17">
        <v>2.5</v>
      </c>
      <c r="RQ34" s="17">
        <v>2.4990000000000001</v>
      </c>
      <c r="RR34" s="17">
        <v>2.4990000000000001</v>
      </c>
      <c r="RS34" s="17">
        <v>1E-3</v>
      </c>
      <c r="RT34" s="17">
        <v>20.2</v>
      </c>
      <c r="RU34" s="17">
        <v>16.301729999999999</v>
      </c>
      <c r="RV34" s="17">
        <v>9.4477899999999995</v>
      </c>
      <c r="RW34" s="17">
        <v>10.75221</v>
      </c>
      <c r="RX34" s="17">
        <v>1</v>
      </c>
      <c r="RY34" s="17">
        <v>1.76</v>
      </c>
      <c r="RZ34" s="17">
        <v>1.76</v>
      </c>
      <c r="SA34" s="17">
        <v>-0.76</v>
      </c>
      <c r="SB34" s="17">
        <v>0.4</v>
      </c>
      <c r="SC34" s="17">
        <v>0.4</v>
      </c>
      <c r="SD34" s="17">
        <v>0.4</v>
      </c>
      <c r="SE34" s="17">
        <v>0</v>
      </c>
      <c r="SF34" s="17">
        <v>7.9</v>
      </c>
      <c r="SG34" s="17">
        <v>9</v>
      </c>
      <c r="SH34" s="17">
        <v>7.3</v>
      </c>
      <c r="SI34" s="17">
        <v>0.6</v>
      </c>
      <c r="SJ34" s="17">
        <v>1.4</v>
      </c>
      <c r="SK34" s="17">
        <v>2.2999999999999998</v>
      </c>
      <c r="SL34" s="17">
        <v>2.2999999999999998</v>
      </c>
      <c r="SM34" s="17">
        <v>-0.9</v>
      </c>
      <c r="SN34" s="17">
        <v>11.6</v>
      </c>
      <c r="SO34" s="17">
        <v>9</v>
      </c>
      <c r="SP34" s="17">
        <v>7</v>
      </c>
      <c r="SQ34" s="17">
        <v>4.5999999999999996</v>
      </c>
      <c r="SR34" s="17">
        <v>16.100000000000001</v>
      </c>
      <c r="SS34" s="17">
        <v>12</v>
      </c>
      <c r="ST34" s="17">
        <v>10</v>
      </c>
      <c r="SU34" s="17">
        <v>6.1</v>
      </c>
      <c r="SV34" s="17">
        <v>17</v>
      </c>
      <c r="SW34" s="17">
        <v>17</v>
      </c>
      <c r="SX34" s="17">
        <v>14.077669999999999</v>
      </c>
      <c r="SY34" s="17">
        <v>2.9223300000000001</v>
      </c>
      <c r="SZ34" s="17">
        <v>3.2</v>
      </c>
      <c r="TA34" s="17">
        <v>9.3000000000000007</v>
      </c>
      <c r="TB34" s="17">
        <v>11.164</v>
      </c>
      <c r="TC34" s="17">
        <v>-7.9640000000000004</v>
      </c>
      <c r="TD34" s="17">
        <v>40.299999999999997</v>
      </c>
      <c r="TE34" s="17">
        <v>48.3</v>
      </c>
      <c r="TF34" s="17">
        <v>49.628999999999998</v>
      </c>
      <c r="TG34" s="17">
        <v>-9.3290000000000006</v>
      </c>
      <c r="TH34" s="17">
        <v>36.700000000000003</v>
      </c>
      <c r="TI34" s="17"/>
      <c r="TJ34" s="17">
        <v>37.862000000000002</v>
      </c>
      <c r="TK34" s="17">
        <v>-1.1619999999999999</v>
      </c>
      <c r="TL34" s="17">
        <v>96.5</v>
      </c>
      <c r="TM34" s="17">
        <v>104</v>
      </c>
      <c r="TN34" s="17">
        <v>49.540999999999997</v>
      </c>
      <c r="TO34" s="17">
        <v>46.959000000000003</v>
      </c>
      <c r="TP34" s="17">
        <v>91.3</v>
      </c>
      <c r="TQ34" s="17">
        <v>91.7</v>
      </c>
      <c r="TR34" s="17">
        <v>62.814999999999998</v>
      </c>
      <c r="TS34" s="17">
        <v>28.484999999999999</v>
      </c>
      <c r="TT34" s="17">
        <v>16.100000000000001</v>
      </c>
      <c r="TU34" s="17">
        <v>8.5</v>
      </c>
      <c r="TV34" s="17">
        <v>7.5419999999999998</v>
      </c>
      <c r="TW34" s="17">
        <v>8.5579999999999998</v>
      </c>
      <c r="TX34" s="17">
        <v>7.7</v>
      </c>
      <c r="TY34" s="17">
        <v>6.7</v>
      </c>
      <c r="TZ34" s="17">
        <v>5.9989999999999997</v>
      </c>
      <c r="UA34" s="17">
        <v>1.7010000000000001</v>
      </c>
      <c r="UB34" s="17">
        <v>10.5</v>
      </c>
      <c r="UC34" s="17">
        <v>11</v>
      </c>
      <c r="UD34" s="17">
        <v>8</v>
      </c>
      <c r="UE34" s="17">
        <v>2.5</v>
      </c>
      <c r="UF34" s="17">
        <v>6</v>
      </c>
      <c r="UG34" s="17">
        <v>4</v>
      </c>
      <c r="UH34" s="17">
        <v>2.5</v>
      </c>
      <c r="UI34" s="17">
        <v>3.5</v>
      </c>
      <c r="UJ34" s="17">
        <v>7.4</v>
      </c>
      <c r="UK34" s="17">
        <v>7.7</v>
      </c>
      <c r="UL34" s="17">
        <v>7.7</v>
      </c>
      <c r="UM34" s="17">
        <v>-0.3</v>
      </c>
      <c r="UN34" s="17">
        <v>6.6</v>
      </c>
      <c r="UO34" s="17">
        <v>5</v>
      </c>
      <c r="UP34" s="17">
        <v>5</v>
      </c>
      <c r="UQ34" s="17">
        <v>1.6</v>
      </c>
      <c r="UR34" s="17">
        <v>7</v>
      </c>
      <c r="US34" s="17">
        <v>5.5</v>
      </c>
      <c r="UT34" s="17">
        <v>5.5</v>
      </c>
      <c r="UU34" s="17">
        <v>1.5</v>
      </c>
      <c r="UV34" s="17">
        <v>6.1</v>
      </c>
      <c r="UW34" s="17">
        <v>5.7</v>
      </c>
      <c r="UX34" s="17">
        <v>5.7</v>
      </c>
      <c r="UY34" s="17">
        <v>0.4</v>
      </c>
      <c r="UZ34" s="17">
        <v>12.3</v>
      </c>
      <c r="VA34" s="17">
        <v>13.2</v>
      </c>
      <c r="VB34" s="17">
        <v>15.179</v>
      </c>
      <c r="VC34" s="17">
        <v>-2.879</v>
      </c>
      <c r="VD34" s="17">
        <v>252.9</v>
      </c>
      <c r="VE34" s="17"/>
      <c r="VF34" s="17">
        <v>216.70099999999999</v>
      </c>
      <c r="VG34" s="17">
        <v>36.198999999999998</v>
      </c>
      <c r="VH34" s="17">
        <v>17.3</v>
      </c>
      <c r="VI34" s="17"/>
      <c r="VJ34" s="17">
        <v>15.404999999999999</v>
      </c>
      <c r="VK34" s="17">
        <v>1.895</v>
      </c>
      <c r="VL34" s="17">
        <v>151.30000000000001</v>
      </c>
      <c r="VM34" s="17"/>
      <c r="VN34" s="17">
        <v>144.464</v>
      </c>
      <c r="VO34" s="17">
        <v>6.8360000000000003</v>
      </c>
      <c r="VP34" s="17">
        <v>0.6</v>
      </c>
      <c r="VQ34" s="17">
        <v>0.6</v>
      </c>
      <c r="VR34" s="17">
        <v>0.6</v>
      </c>
      <c r="VS34" s="17">
        <v>0</v>
      </c>
      <c r="VT34" s="17">
        <v>33.299999999999997</v>
      </c>
      <c r="VU34" s="17">
        <v>78.900000000000006</v>
      </c>
      <c r="VV34" s="17">
        <v>46</v>
      </c>
      <c r="VW34" s="17">
        <v>-12.7</v>
      </c>
      <c r="VX34" s="17">
        <v>73.2</v>
      </c>
      <c r="VY34" s="17">
        <v>98.1</v>
      </c>
      <c r="VZ34" s="17">
        <v>59</v>
      </c>
      <c r="WA34" s="17">
        <v>14.2</v>
      </c>
      <c r="WB34" s="17">
        <v>110.8</v>
      </c>
      <c r="WC34" s="17"/>
      <c r="WD34" s="17">
        <v>110.053</v>
      </c>
      <c r="WE34" s="17">
        <v>0.747</v>
      </c>
      <c r="WF34" s="17">
        <v>2.1</v>
      </c>
      <c r="WG34" s="17">
        <v>2.9009999999999998</v>
      </c>
      <c r="WH34" s="17">
        <v>2.9009999999999998</v>
      </c>
      <c r="WI34" s="17">
        <v>-0.80100000000000005</v>
      </c>
      <c r="WJ34" s="17">
        <v>2.4</v>
      </c>
      <c r="WK34" s="17">
        <v>2.4</v>
      </c>
      <c r="WL34" s="17">
        <v>2.4</v>
      </c>
      <c r="WM34" s="17">
        <v>0</v>
      </c>
      <c r="WN34" s="17">
        <v>2</v>
      </c>
      <c r="WO34" s="17">
        <v>2.4</v>
      </c>
      <c r="WP34" s="17">
        <v>2.4</v>
      </c>
      <c r="WQ34" s="17">
        <v>-0.4</v>
      </c>
      <c r="WR34" s="17">
        <v>1.9</v>
      </c>
      <c r="WS34" s="17">
        <v>2.8</v>
      </c>
      <c r="WT34" s="17">
        <v>2.8</v>
      </c>
      <c r="WU34" s="17">
        <v>-0.9</v>
      </c>
      <c r="WV34" s="17">
        <v>17.100000000000001</v>
      </c>
      <c r="WW34" s="17"/>
      <c r="WX34" s="17">
        <v>17.795999999999999</v>
      </c>
      <c r="WY34" s="17">
        <v>-0.69599999999999995</v>
      </c>
      <c r="WZ34" s="17">
        <v>7</v>
      </c>
      <c r="XA34" s="17">
        <v>6.8</v>
      </c>
      <c r="XB34" s="17">
        <v>6.8</v>
      </c>
      <c r="XC34" s="17">
        <v>0.2</v>
      </c>
      <c r="XD34" s="17">
        <v>19.7</v>
      </c>
      <c r="XE34" s="17">
        <v>18.4466</v>
      </c>
      <c r="XF34" s="17">
        <v>18.4466</v>
      </c>
      <c r="XG34" s="17">
        <v>1.2534000000000001</v>
      </c>
      <c r="XH34" s="17">
        <v>6</v>
      </c>
      <c r="XI34" s="17">
        <v>6</v>
      </c>
      <c r="XJ34" s="17">
        <v>10.7</v>
      </c>
      <c r="XK34" s="17">
        <v>-4.7</v>
      </c>
      <c r="XL34" s="17">
        <v>27.6</v>
      </c>
      <c r="XM34" s="17">
        <v>29</v>
      </c>
      <c r="XN34" s="17">
        <v>29</v>
      </c>
      <c r="XO34" s="17">
        <v>-1.4</v>
      </c>
      <c r="XP34" s="17">
        <v>33.1</v>
      </c>
      <c r="XQ34" s="17">
        <v>29</v>
      </c>
      <c r="XR34" s="17">
        <v>29</v>
      </c>
      <c r="XS34" s="17">
        <v>4.0999999999999996</v>
      </c>
      <c r="XT34" s="17"/>
      <c r="XU34" s="17"/>
      <c r="XV34" s="17"/>
      <c r="XW34" s="17">
        <v>0</v>
      </c>
      <c r="XX34" s="17">
        <v>19.100000000000001</v>
      </c>
      <c r="XY34" s="17">
        <v>19.5</v>
      </c>
      <c r="XZ34" s="17">
        <v>19.5</v>
      </c>
      <c r="YA34" s="17">
        <v>-0.4</v>
      </c>
      <c r="YB34" s="17">
        <v>7.7</v>
      </c>
      <c r="YC34" s="17">
        <v>7.43</v>
      </c>
      <c r="YD34" s="17">
        <v>7.43</v>
      </c>
      <c r="YE34" s="17">
        <v>0.27</v>
      </c>
      <c r="YF34" s="17">
        <v>11</v>
      </c>
      <c r="YG34" s="17">
        <v>11</v>
      </c>
      <c r="YH34" s="17">
        <v>11</v>
      </c>
      <c r="YI34" s="17">
        <v>0</v>
      </c>
    </row>
    <row r="35" spans="1:659" ht="24" customHeight="1" x14ac:dyDescent="0.3">
      <c r="A35" s="1"/>
      <c r="B35" s="16" t="s">
        <v>65</v>
      </c>
      <c r="C35" s="16" t="s">
        <v>782</v>
      </c>
      <c r="D35" s="17">
        <v>50.7</v>
      </c>
      <c r="E35" s="17">
        <v>51.464739999999999</v>
      </c>
      <c r="F35" s="17">
        <v>73.092349999999996</v>
      </c>
      <c r="G35" s="17">
        <v>-22.39235</v>
      </c>
      <c r="H35" s="17">
        <v>628.9</v>
      </c>
      <c r="I35" s="17">
        <v>625.00993000000005</v>
      </c>
      <c r="J35" s="17">
        <v>636.01418999999999</v>
      </c>
      <c r="K35" s="17">
        <v>-7.1141899999999998</v>
      </c>
      <c r="L35" s="17">
        <v>214.4</v>
      </c>
      <c r="M35" s="17">
        <v>203.32684</v>
      </c>
      <c r="N35" s="17">
        <v>206.90672000000001</v>
      </c>
      <c r="O35" s="17">
        <v>7.4932800000000004</v>
      </c>
      <c r="P35" s="17"/>
      <c r="Q35" s="17"/>
      <c r="R35" s="17"/>
      <c r="S35" s="17">
        <v>0</v>
      </c>
      <c r="T35" s="17"/>
      <c r="U35" s="17"/>
      <c r="V35" s="17"/>
      <c r="W35" s="17">
        <v>0</v>
      </c>
      <c r="X35" s="17">
        <v>29.7</v>
      </c>
      <c r="Y35" s="17">
        <v>54.246339999999996</v>
      </c>
      <c r="Z35" s="17">
        <v>12.09104</v>
      </c>
      <c r="AA35" s="17">
        <v>17.60896</v>
      </c>
      <c r="AB35" s="17">
        <v>136.80000000000001</v>
      </c>
      <c r="AC35" s="17">
        <v>144.98764</v>
      </c>
      <c r="AD35" s="17">
        <v>112.44799999999999</v>
      </c>
      <c r="AE35" s="17">
        <v>24.352</v>
      </c>
      <c r="AF35" s="17"/>
      <c r="AG35" s="17"/>
      <c r="AH35" s="17"/>
      <c r="AI35" s="17">
        <v>0</v>
      </c>
      <c r="AJ35" s="17"/>
      <c r="AK35" s="17"/>
      <c r="AL35" s="17"/>
      <c r="AM35" s="17">
        <v>0</v>
      </c>
      <c r="AN35" s="17">
        <v>128.6</v>
      </c>
      <c r="AO35" s="17">
        <v>135.5839</v>
      </c>
      <c r="AP35" s="17">
        <v>196.22801999999999</v>
      </c>
      <c r="AQ35" s="17">
        <v>-67.628020000000006</v>
      </c>
      <c r="AR35" s="17">
        <v>128.19999999999999</v>
      </c>
      <c r="AS35" s="17">
        <v>135.5839</v>
      </c>
      <c r="AT35" s="17">
        <v>196.22801999999999</v>
      </c>
      <c r="AU35" s="17">
        <v>-68.028019999999998</v>
      </c>
      <c r="AV35" s="17">
        <v>129.19999999999999</v>
      </c>
      <c r="AW35" s="17">
        <v>135.5839</v>
      </c>
      <c r="AX35" s="17">
        <v>196.22801999999999</v>
      </c>
      <c r="AY35" s="17">
        <v>-67.028019999999998</v>
      </c>
      <c r="AZ35" s="17">
        <v>224.6</v>
      </c>
      <c r="BA35" s="17">
        <v>203.98658</v>
      </c>
      <c r="BB35" s="17">
        <v>295.22593999999998</v>
      </c>
      <c r="BC35" s="17">
        <v>-70.62594</v>
      </c>
      <c r="BD35" s="17">
        <v>209</v>
      </c>
      <c r="BE35" s="17">
        <v>207.04160999999999</v>
      </c>
      <c r="BF35" s="17">
        <v>207.04164</v>
      </c>
      <c r="BG35" s="17">
        <v>1.9583600000000001</v>
      </c>
      <c r="BH35" s="17">
        <v>106.7</v>
      </c>
      <c r="BI35" s="17">
        <v>103.83168000000001</v>
      </c>
      <c r="BJ35" s="17">
        <v>103.83168999999999</v>
      </c>
      <c r="BK35" s="17">
        <v>2.8683100000000001</v>
      </c>
      <c r="BL35" s="17">
        <v>276.8</v>
      </c>
      <c r="BM35" s="17">
        <v>217.20971</v>
      </c>
      <c r="BN35" s="17">
        <v>96.358670000000004</v>
      </c>
      <c r="BO35" s="17">
        <v>180.44132999999999</v>
      </c>
      <c r="BP35" s="17">
        <v>3.2</v>
      </c>
      <c r="BQ35" s="17">
        <v>3.4527100000000002</v>
      </c>
      <c r="BR35" s="17">
        <v>3.4527100000000002</v>
      </c>
      <c r="BS35" s="17">
        <v>-0.25270999999999999</v>
      </c>
      <c r="BT35" s="17"/>
      <c r="BU35" s="17"/>
      <c r="BV35" s="17"/>
      <c r="BW35" s="17">
        <v>0</v>
      </c>
      <c r="BX35" s="17"/>
      <c r="BY35" s="17"/>
      <c r="BZ35" s="17"/>
      <c r="CA35" s="17">
        <v>0</v>
      </c>
      <c r="CB35" s="17"/>
      <c r="CC35" s="17"/>
      <c r="CD35" s="17"/>
      <c r="CE35" s="17">
        <v>0</v>
      </c>
      <c r="CF35" s="17"/>
      <c r="CG35" s="17"/>
      <c r="CH35" s="17"/>
      <c r="CI35" s="17">
        <v>0</v>
      </c>
      <c r="CJ35" s="17">
        <v>162.30000000000001</v>
      </c>
      <c r="CK35" s="17">
        <v>162.65010000000001</v>
      </c>
      <c r="CL35" s="17">
        <v>134.84691000000001</v>
      </c>
      <c r="CM35" s="17">
        <v>27.45309</v>
      </c>
      <c r="CN35" s="17">
        <v>7.6</v>
      </c>
      <c r="CO35" s="17">
        <v>5.1333399999999996</v>
      </c>
      <c r="CP35" s="17">
        <v>5.1333399999999996</v>
      </c>
      <c r="CQ35" s="17">
        <v>2.4666600000000001</v>
      </c>
      <c r="CR35" s="17">
        <v>6.3</v>
      </c>
      <c r="CS35" s="17">
        <v>2.8177599999999998</v>
      </c>
      <c r="CT35" s="17">
        <v>2.8177599999999998</v>
      </c>
      <c r="CU35" s="17">
        <v>3.48224</v>
      </c>
      <c r="CV35" s="17"/>
      <c r="CW35" s="17"/>
      <c r="CX35" s="17"/>
      <c r="CY35" s="17">
        <v>0</v>
      </c>
      <c r="CZ35" s="17">
        <v>6.9</v>
      </c>
      <c r="DA35" s="17">
        <v>6.8787000000000003</v>
      </c>
      <c r="DB35" s="17">
        <v>6.8787000000000003</v>
      </c>
      <c r="DC35" s="17">
        <v>2.1299999999999999E-2</v>
      </c>
      <c r="DD35" s="17">
        <v>11.3</v>
      </c>
      <c r="DE35" s="17">
        <v>14.919409999999999</v>
      </c>
      <c r="DF35" s="17">
        <v>14.91935</v>
      </c>
      <c r="DG35" s="17">
        <v>-3.6193499999999998</v>
      </c>
      <c r="DH35" s="17">
        <v>75.599999999999994</v>
      </c>
      <c r="DI35" s="17">
        <v>53.430390000000003</v>
      </c>
      <c r="DJ35" s="17">
        <v>73.6554</v>
      </c>
      <c r="DK35" s="17">
        <v>1.9446000000000001</v>
      </c>
      <c r="DL35" s="17"/>
      <c r="DM35" s="17"/>
      <c r="DN35" s="17"/>
      <c r="DO35" s="17">
        <v>0</v>
      </c>
      <c r="DP35" s="17"/>
      <c r="DQ35" s="17"/>
      <c r="DR35" s="17"/>
      <c r="DS35" s="17">
        <v>0</v>
      </c>
      <c r="DT35" s="17"/>
      <c r="DU35" s="17"/>
      <c r="DV35" s="17"/>
      <c r="DW35" s="17">
        <v>0</v>
      </c>
      <c r="DX35" s="17"/>
      <c r="DY35" s="17"/>
      <c r="DZ35" s="17"/>
      <c r="EA35" s="17">
        <v>0</v>
      </c>
      <c r="EB35" s="17">
        <v>40.700000000000003</v>
      </c>
      <c r="EC35" s="17">
        <v>47.336060000000003</v>
      </c>
      <c r="ED35" s="17">
        <v>72.567329999999998</v>
      </c>
      <c r="EE35" s="17">
        <v>-31.867329999999999</v>
      </c>
      <c r="EF35" s="17">
        <v>49</v>
      </c>
      <c r="EG35" s="17">
        <v>110.25075</v>
      </c>
      <c r="EH35" s="17">
        <v>110.26298</v>
      </c>
      <c r="EI35" s="17">
        <v>-61.262979999999999</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44</v>
      </c>
      <c r="FE35" s="17">
        <v>39.74783</v>
      </c>
      <c r="FF35" s="17">
        <v>39.74783</v>
      </c>
      <c r="FG35" s="17">
        <v>4.2521699999999996</v>
      </c>
      <c r="FH35" s="17">
        <v>146.69999999999999</v>
      </c>
      <c r="FI35" s="17">
        <v>149.90941000000001</v>
      </c>
      <c r="FJ35" s="17">
        <v>67.010300000000001</v>
      </c>
      <c r="FK35" s="17">
        <v>79.689700000000002</v>
      </c>
      <c r="FL35" s="17">
        <v>0</v>
      </c>
      <c r="FM35" s="17"/>
      <c r="FN35" s="17"/>
      <c r="FO35" s="17">
        <v>0</v>
      </c>
      <c r="FP35" s="17">
        <v>18.2</v>
      </c>
      <c r="FQ35" s="17">
        <v>17.56213</v>
      </c>
      <c r="FR35" s="17">
        <v>17.562139999999999</v>
      </c>
      <c r="FS35" s="17">
        <v>0.63785999999999998</v>
      </c>
      <c r="FT35" s="17">
        <v>12.2</v>
      </c>
      <c r="FU35" s="17">
        <v>12</v>
      </c>
      <c r="FV35" s="17">
        <v>12</v>
      </c>
      <c r="FW35" s="17">
        <v>0.2</v>
      </c>
      <c r="FX35" s="17">
        <v>88.2</v>
      </c>
      <c r="FY35" s="17">
        <v>87.68835</v>
      </c>
      <c r="FZ35" s="17">
        <v>73.685419999999993</v>
      </c>
      <c r="GA35" s="17">
        <v>14.51458</v>
      </c>
      <c r="GB35" s="17">
        <v>182.9</v>
      </c>
      <c r="GC35" s="17">
        <v>184.91454999999999</v>
      </c>
      <c r="GD35" s="17">
        <v>184.91498000000001</v>
      </c>
      <c r="GE35" s="17">
        <v>-2.01498</v>
      </c>
      <c r="GF35" s="17">
        <v>182.5</v>
      </c>
      <c r="GG35" s="17">
        <v>184.91454999999999</v>
      </c>
      <c r="GH35" s="17">
        <v>184.91498000000001</v>
      </c>
      <c r="GI35" s="17">
        <v>-2.4149799999999999</v>
      </c>
      <c r="GJ35" s="17">
        <v>185.1</v>
      </c>
      <c r="GK35" s="17">
        <v>185.46985000000001</v>
      </c>
      <c r="GL35" s="17">
        <v>185.47028</v>
      </c>
      <c r="GM35" s="17">
        <v>-0.37028</v>
      </c>
      <c r="GN35" s="17">
        <v>110.4</v>
      </c>
      <c r="GO35" s="17">
        <v>107.86821999999999</v>
      </c>
      <c r="GP35" s="17">
        <v>94.453890000000001</v>
      </c>
      <c r="GQ35" s="17">
        <v>15.946109999999999</v>
      </c>
      <c r="GR35" s="17">
        <v>0</v>
      </c>
      <c r="GS35" s="17">
        <v>7.9823300000000001</v>
      </c>
      <c r="GT35" s="17">
        <v>7.9823300000000001</v>
      </c>
      <c r="GU35" s="17">
        <v>-7.9823300000000001</v>
      </c>
      <c r="GV35" s="17">
        <v>9</v>
      </c>
      <c r="GW35" s="17">
        <v>8.3742099999999997</v>
      </c>
      <c r="GX35" s="17">
        <v>8.3742099999999997</v>
      </c>
      <c r="GY35" s="17">
        <v>0.62578999999999996</v>
      </c>
      <c r="GZ35" s="17">
        <v>32.799999999999997</v>
      </c>
      <c r="HA35" s="17">
        <v>35.369129999999998</v>
      </c>
      <c r="HB35" s="17"/>
      <c r="HC35" s="17">
        <v>32.799999999999997</v>
      </c>
      <c r="HD35" s="17">
        <v>21.9</v>
      </c>
      <c r="HE35" s="17">
        <v>21.751449999999998</v>
      </c>
      <c r="HF35" s="17">
        <v>21.751460000000002</v>
      </c>
      <c r="HG35" s="17">
        <v>0.14854000000000001</v>
      </c>
      <c r="HH35" s="17">
        <v>2</v>
      </c>
      <c r="HI35" s="17">
        <v>1.97359</v>
      </c>
      <c r="HJ35" s="17">
        <v>1.97359</v>
      </c>
      <c r="HK35" s="17">
        <v>2.6409999999999999E-2</v>
      </c>
      <c r="HL35" s="17"/>
      <c r="HM35" s="17"/>
      <c r="HN35" s="17"/>
      <c r="HO35" s="17">
        <v>0</v>
      </c>
      <c r="HP35" s="17">
        <v>56.9</v>
      </c>
      <c r="HQ35" s="17">
        <v>68.688580000000002</v>
      </c>
      <c r="HR35" s="17">
        <v>83.163420000000002</v>
      </c>
      <c r="HS35" s="17">
        <v>-26.26342</v>
      </c>
      <c r="HT35" s="17"/>
      <c r="HU35" s="17"/>
      <c r="HV35" s="17"/>
      <c r="HW35" s="17">
        <v>0</v>
      </c>
      <c r="HX35" s="17"/>
      <c r="HY35" s="17"/>
      <c r="HZ35" s="17"/>
      <c r="IA35" s="17">
        <v>0</v>
      </c>
      <c r="IB35" s="17">
        <v>60.9</v>
      </c>
      <c r="IC35" s="17">
        <v>61.487670000000001</v>
      </c>
      <c r="ID35" s="17">
        <v>37.909700000000001</v>
      </c>
      <c r="IE35" s="17">
        <v>22.990300000000001</v>
      </c>
      <c r="IF35" s="17">
        <v>0</v>
      </c>
      <c r="IG35" s="17"/>
      <c r="IH35" s="17"/>
      <c r="II35" s="17">
        <v>0</v>
      </c>
      <c r="IJ35" s="17"/>
      <c r="IK35" s="17"/>
      <c r="IL35" s="17"/>
      <c r="IM35" s="17">
        <v>0</v>
      </c>
      <c r="IN35" s="17">
        <v>46.4</v>
      </c>
      <c r="IO35" s="17">
        <v>45.221350000000001</v>
      </c>
      <c r="IP35" s="17"/>
      <c r="IQ35" s="17">
        <v>46.4</v>
      </c>
      <c r="IR35" s="17"/>
      <c r="IS35" s="17"/>
      <c r="IT35" s="17"/>
      <c r="IU35" s="17">
        <v>0</v>
      </c>
      <c r="IV35" s="17"/>
      <c r="IW35" s="17"/>
      <c r="IX35" s="17"/>
      <c r="IY35" s="17">
        <v>0</v>
      </c>
      <c r="IZ35" s="17"/>
      <c r="JA35" s="17"/>
      <c r="JB35" s="17"/>
      <c r="JC35" s="17">
        <v>0</v>
      </c>
      <c r="JD35" s="17">
        <v>80.7</v>
      </c>
      <c r="JE35" s="17">
        <v>85.016970000000001</v>
      </c>
      <c r="JF35" s="17">
        <v>84.875799999999998</v>
      </c>
      <c r="JG35" s="17">
        <v>-4.1757999999999997</v>
      </c>
      <c r="JH35" s="17">
        <v>85.1</v>
      </c>
      <c r="JI35" s="17">
        <v>115.90997</v>
      </c>
      <c r="JJ35" s="17">
        <v>184.41761</v>
      </c>
      <c r="JK35" s="17">
        <v>-99.317610000000002</v>
      </c>
      <c r="JL35" s="17">
        <v>85</v>
      </c>
      <c r="JM35" s="17">
        <v>115.90997</v>
      </c>
      <c r="JN35" s="17">
        <v>184.41761</v>
      </c>
      <c r="JO35" s="17">
        <v>-99.417609999999996</v>
      </c>
      <c r="JP35" s="17">
        <v>85.4</v>
      </c>
      <c r="JQ35" s="17">
        <v>115.90997</v>
      </c>
      <c r="JR35" s="17">
        <v>184.41761</v>
      </c>
      <c r="JS35" s="17">
        <v>-99.017610000000005</v>
      </c>
      <c r="JT35" s="17">
        <v>173.5</v>
      </c>
      <c r="JU35" s="17">
        <v>174.38706999999999</v>
      </c>
      <c r="JV35" s="17">
        <v>277.45711999999997</v>
      </c>
      <c r="JW35" s="17">
        <v>-103.95712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c r="LE35" s="17"/>
      <c r="LF35" s="17"/>
      <c r="LG35" s="17">
        <v>0</v>
      </c>
      <c r="LH35" s="17">
        <v>148.30000000000001</v>
      </c>
      <c r="LI35" s="17">
        <v>75.127529999999993</v>
      </c>
      <c r="LJ35" s="17">
        <v>56.83135</v>
      </c>
      <c r="LK35" s="17">
        <v>91.468649999999997</v>
      </c>
      <c r="LL35" s="17">
        <v>83.3</v>
      </c>
      <c r="LM35" s="17">
        <v>92.445099999999996</v>
      </c>
      <c r="LN35" s="17">
        <v>86.504310000000004</v>
      </c>
      <c r="LO35" s="17">
        <v>-3.20431</v>
      </c>
      <c r="LP35" s="17">
        <v>62.3</v>
      </c>
      <c r="LQ35" s="17">
        <v>67.133979999999994</v>
      </c>
      <c r="LR35" s="17">
        <v>67.133979999999994</v>
      </c>
      <c r="LS35" s="17">
        <v>-4.8339800000000004</v>
      </c>
      <c r="LT35" s="17">
        <v>65.7</v>
      </c>
      <c r="LU35" s="17">
        <v>72.373980000000003</v>
      </c>
      <c r="LV35" s="17">
        <v>71.736000000000004</v>
      </c>
      <c r="LW35" s="17">
        <v>-6.0359999999999996</v>
      </c>
      <c r="LX35" s="17">
        <v>30.1</v>
      </c>
      <c r="LY35" s="17">
        <v>29.951450000000001</v>
      </c>
      <c r="LZ35" s="17">
        <v>29.687480000000001</v>
      </c>
      <c r="MA35" s="17">
        <v>0.41252</v>
      </c>
      <c r="MB35" s="17"/>
      <c r="MC35" s="17"/>
      <c r="MD35" s="17"/>
      <c r="ME35" s="17">
        <v>0</v>
      </c>
      <c r="MF35" s="17"/>
      <c r="MG35" s="17"/>
      <c r="MH35" s="17"/>
      <c r="MI35" s="17">
        <v>0</v>
      </c>
      <c r="MJ35" s="17"/>
      <c r="MK35" s="17"/>
      <c r="ML35" s="17"/>
      <c r="MM35" s="17">
        <v>0</v>
      </c>
      <c r="MN35" s="17">
        <v>144.4</v>
      </c>
      <c r="MO35" s="17">
        <v>151.08874</v>
      </c>
      <c r="MP35" s="17">
        <v>151.08876000000001</v>
      </c>
      <c r="MQ35" s="17">
        <v>-6.6887600000000003</v>
      </c>
      <c r="MR35" s="17">
        <v>146.1</v>
      </c>
      <c r="MS35" s="17">
        <v>151.08874</v>
      </c>
      <c r="MT35" s="17">
        <v>151.08876000000001</v>
      </c>
      <c r="MU35" s="17">
        <v>-4.9887600000000001</v>
      </c>
      <c r="MV35" s="17">
        <v>149</v>
      </c>
      <c r="MW35" s="17">
        <v>151.54246000000001</v>
      </c>
      <c r="MX35" s="17">
        <v>151.54248000000001</v>
      </c>
      <c r="MY35" s="17">
        <v>-2.5424799999999999</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213.1</v>
      </c>
      <c r="NU35" s="17">
        <v>206.29033999999999</v>
      </c>
      <c r="NV35" s="17">
        <v>206.29037</v>
      </c>
      <c r="NW35" s="17">
        <v>6.8096300000000003</v>
      </c>
      <c r="NX35" s="17">
        <v>101.9</v>
      </c>
      <c r="NY35" s="17">
        <v>103.45492</v>
      </c>
      <c r="NZ35" s="17">
        <v>103.45493</v>
      </c>
      <c r="OA35" s="17">
        <v>-1.5549299999999999</v>
      </c>
      <c r="OB35" s="17">
        <v>1.3</v>
      </c>
      <c r="OC35" s="17"/>
      <c r="OD35" s="17">
        <v>1.149</v>
      </c>
      <c r="OE35" s="17">
        <v>0.151</v>
      </c>
      <c r="OF35" s="17">
        <v>96.4</v>
      </c>
      <c r="OG35" s="17">
        <v>105.4</v>
      </c>
      <c r="OH35" s="17">
        <v>88.09</v>
      </c>
      <c r="OI35" s="17">
        <v>8.31</v>
      </c>
      <c r="OJ35" s="17">
        <v>80.599999999999994</v>
      </c>
      <c r="OK35" s="17"/>
      <c r="OL35" s="17">
        <v>80</v>
      </c>
      <c r="OM35" s="17">
        <v>0.6</v>
      </c>
      <c r="ON35" s="17">
        <v>14.7</v>
      </c>
      <c r="OO35" s="17">
        <v>13.9</v>
      </c>
      <c r="OP35" s="17">
        <v>15.906000000000001</v>
      </c>
      <c r="OQ35" s="17">
        <v>-1.206</v>
      </c>
      <c r="OR35" s="17">
        <v>0.4</v>
      </c>
      <c r="OS35" s="17"/>
      <c r="OT35" s="17">
        <v>0.3</v>
      </c>
      <c r="OU35" s="17">
        <v>0.1</v>
      </c>
      <c r="OV35" s="17"/>
      <c r="OW35" s="17"/>
      <c r="OX35" s="17"/>
      <c r="OY35" s="17">
        <v>0</v>
      </c>
      <c r="OZ35" s="17"/>
      <c r="PA35" s="17"/>
      <c r="PB35" s="17"/>
      <c r="PC35" s="17">
        <v>0</v>
      </c>
      <c r="PD35" s="17">
        <v>9.9</v>
      </c>
      <c r="PE35" s="17">
        <v>9.0000099999999996</v>
      </c>
      <c r="PF35" s="17">
        <v>9</v>
      </c>
      <c r="PG35" s="17">
        <v>0.9</v>
      </c>
      <c r="PH35" s="17">
        <v>2.5</v>
      </c>
      <c r="PI35" s="17">
        <v>4.2027200000000002</v>
      </c>
      <c r="PJ35" s="17">
        <v>1.46</v>
      </c>
      <c r="PK35" s="17">
        <v>1.04</v>
      </c>
      <c r="PL35" s="17">
        <v>192.6</v>
      </c>
      <c r="PM35" s="17"/>
      <c r="PN35" s="17">
        <v>201</v>
      </c>
      <c r="PO35" s="17">
        <v>-8.4</v>
      </c>
      <c r="PP35" s="17">
        <v>0.6</v>
      </c>
      <c r="PQ35" s="17">
        <v>0.4</v>
      </c>
      <c r="PR35" s="17">
        <v>0.4</v>
      </c>
      <c r="PS35" s="17">
        <v>0.2</v>
      </c>
      <c r="PT35" s="17">
        <v>1.9</v>
      </c>
      <c r="PU35" s="17">
        <v>1.6</v>
      </c>
      <c r="PV35" s="17">
        <v>1.6</v>
      </c>
      <c r="PW35" s="17">
        <v>0.3</v>
      </c>
      <c r="PX35" s="17">
        <v>4.9000000000000004</v>
      </c>
      <c r="PY35" s="17">
        <v>4.5999999999999996</v>
      </c>
      <c r="PZ35" s="17">
        <v>4.5999999999999996</v>
      </c>
      <c r="QA35" s="17">
        <v>0.3</v>
      </c>
      <c r="QB35" s="17">
        <v>20.6</v>
      </c>
      <c r="QC35" s="17">
        <v>19.417470000000002</v>
      </c>
      <c r="QD35" s="17">
        <v>19.417480000000001</v>
      </c>
      <c r="QE35" s="17">
        <v>1.18252</v>
      </c>
      <c r="QF35" s="17">
        <v>5.4</v>
      </c>
      <c r="QG35" s="17">
        <v>4.5</v>
      </c>
      <c r="QH35" s="17">
        <v>4.5</v>
      </c>
      <c r="QI35" s="17">
        <v>0.9</v>
      </c>
      <c r="QJ35" s="17">
        <v>3.2</v>
      </c>
      <c r="QK35" s="17">
        <v>3.1</v>
      </c>
      <c r="QL35" s="17">
        <v>3.1</v>
      </c>
      <c r="QM35" s="17">
        <v>0.1</v>
      </c>
      <c r="QN35" s="17">
        <v>0</v>
      </c>
      <c r="QO35" s="17">
        <v>3.5</v>
      </c>
      <c r="QP35" s="17">
        <v>3.5</v>
      </c>
      <c r="QQ35" s="17">
        <v>-3.5</v>
      </c>
      <c r="QR35" s="17">
        <v>18.5</v>
      </c>
      <c r="QS35" s="17">
        <v>17.864080000000001</v>
      </c>
      <c r="QT35" s="17">
        <v>17.864080000000001</v>
      </c>
      <c r="QU35" s="17">
        <v>0.63592000000000004</v>
      </c>
      <c r="QV35" s="17">
        <v>15.8</v>
      </c>
      <c r="QW35" s="17"/>
      <c r="QX35" s="17">
        <v>15.829000000000001</v>
      </c>
      <c r="QY35" s="17">
        <v>-2.9000000000000001E-2</v>
      </c>
      <c r="QZ35" s="17">
        <v>18.8</v>
      </c>
      <c r="RA35" s="17"/>
      <c r="RB35" s="17">
        <v>19.145</v>
      </c>
      <c r="RC35" s="17">
        <v>-0.34499999999999997</v>
      </c>
      <c r="RD35" s="17">
        <v>22.5</v>
      </c>
      <c r="RE35" s="17">
        <v>27.3</v>
      </c>
      <c r="RF35" s="17">
        <v>15.044</v>
      </c>
      <c r="RG35" s="17">
        <v>7.4560000000000004</v>
      </c>
      <c r="RH35" s="17">
        <v>70.8</v>
      </c>
      <c r="RI35" s="17">
        <v>73.5</v>
      </c>
      <c r="RJ35" s="17">
        <v>55.331000000000003</v>
      </c>
      <c r="RK35" s="17">
        <v>15.468999999999999</v>
      </c>
      <c r="RL35" s="17">
        <v>19.7</v>
      </c>
      <c r="RM35" s="17"/>
      <c r="RN35" s="17">
        <v>19.457000000000001</v>
      </c>
      <c r="RO35" s="17">
        <v>0.24299999999999999</v>
      </c>
      <c r="RP35" s="17">
        <v>2.5</v>
      </c>
      <c r="RQ35" s="17">
        <v>2.4990000000000001</v>
      </c>
      <c r="RR35" s="17">
        <v>2.4990000000000001</v>
      </c>
      <c r="RS35" s="17">
        <v>1E-3</v>
      </c>
      <c r="RT35" s="17">
        <v>17.7</v>
      </c>
      <c r="RU35" s="17">
        <v>14.222569999999999</v>
      </c>
      <c r="RV35" s="17">
        <v>8.7688100000000002</v>
      </c>
      <c r="RW35" s="17">
        <v>8.9311900000000009</v>
      </c>
      <c r="RX35" s="17">
        <v>1</v>
      </c>
      <c r="RY35" s="17">
        <v>1.8</v>
      </c>
      <c r="RZ35" s="17">
        <v>1.8</v>
      </c>
      <c r="SA35" s="17">
        <v>-0.8</v>
      </c>
      <c r="SB35" s="17">
        <v>0.4</v>
      </c>
      <c r="SC35" s="17">
        <v>0.4</v>
      </c>
      <c r="SD35" s="17">
        <v>0.4</v>
      </c>
      <c r="SE35" s="17">
        <v>0</v>
      </c>
      <c r="SF35" s="17">
        <v>7.9</v>
      </c>
      <c r="SG35" s="17">
        <v>9</v>
      </c>
      <c r="SH35" s="17">
        <v>7.3</v>
      </c>
      <c r="SI35" s="17">
        <v>0.6</v>
      </c>
      <c r="SJ35" s="17">
        <v>1.4</v>
      </c>
      <c r="SK35" s="17">
        <v>2.2999999999999998</v>
      </c>
      <c r="SL35" s="17">
        <v>2.2999999999999998</v>
      </c>
      <c r="SM35" s="17">
        <v>-0.9</v>
      </c>
      <c r="SN35" s="17">
        <v>11.6</v>
      </c>
      <c r="SO35" s="17">
        <v>9</v>
      </c>
      <c r="SP35" s="17">
        <v>7</v>
      </c>
      <c r="SQ35" s="17">
        <v>4.5999999999999996</v>
      </c>
      <c r="SR35" s="17">
        <v>16</v>
      </c>
      <c r="SS35" s="17">
        <v>12</v>
      </c>
      <c r="ST35" s="17">
        <v>10</v>
      </c>
      <c r="SU35" s="17">
        <v>6</v>
      </c>
      <c r="SV35" s="17">
        <v>17</v>
      </c>
      <c r="SW35" s="17">
        <v>17</v>
      </c>
      <c r="SX35" s="17">
        <v>14.077669999999999</v>
      </c>
      <c r="SY35" s="17">
        <v>2.9223300000000001</v>
      </c>
      <c r="SZ35" s="17">
        <v>3.6</v>
      </c>
      <c r="TA35" s="17">
        <v>9.8000000000000007</v>
      </c>
      <c r="TB35" s="17">
        <v>10.99</v>
      </c>
      <c r="TC35" s="17">
        <v>-7.39</v>
      </c>
      <c r="TD35" s="17">
        <v>33.9</v>
      </c>
      <c r="TE35" s="17">
        <v>47.2</v>
      </c>
      <c r="TF35" s="17">
        <v>49.749000000000002</v>
      </c>
      <c r="TG35" s="17">
        <v>-15.849</v>
      </c>
      <c r="TH35" s="17">
        <v>37.200000000000003</v>
      </c>
      <c r="TI35" s="17"/>
      <c r="TJ35" s="17">
        <v>38.06</v>
      </c>
      <c r="TK35" s="17">
        <v>-0.86</v>
      </c>
      <c r="TL35" s="17">
        <v>87.1</v>
      </c>
      <c r="TM35" s="17">
        <v>100.9</v>
      </c>
      <c r="TN35" s="17">
        <v>48.597999999999999</v>
      </c>
      <c r="TO35" s="17">
        <v>38.502000000000002</v>
      </c>
      <c r="TP35" s="17">
        <v>81.5</v>
      </c>
      <c r="TQ35" s="17">
        <v>89</v>
      </c>
      <c r="TR35" s="17">
        <v>61.734999999999999</v>
      </c>
      <c r="TS35" s="17">
        <v>19.765000000000001</v>
      </c>
      <c r="TT35" s="17">
        <v>13.9</v>
      </c>
      <c r="TU35" s="17">
        <v>8</v>
      </c>
      <c r="TV35" s="17">
        <v>7.4139999999999997</v>
      </c>
      <c r="TW35" s="17">
        <v>6.4859999999999998</v>
      </c>
      <c r="TX35" s="17">
        <v>7.6</v>
      </c>
      <c r="TY35" s="17">
        <v>5.9</v>
      </c>
      <c r="TZ35" s="17">
        <v>5.702</v>
      </c>
      <c r="UA35" s="17">
        <v>1.8979999999999999</v>
      </c>
      <c r="UB35" s="17">
        <v>10.5</v>
      </c>
      <c r="UC35" s="17">
        <v>11</v>
      </c>
      <c r="UD35" s="17">
        <v>8</v>
      </c>
      <c r="UE35" s="17">
        <v>2.5</v>
      </c>
      <c r="UF35" s="17">
        <v>5.7</v>
      </c>
      <c r="UG35" s="17">
        <v>4</v>
      </c>
      <c r="UH35" s="17">
        <v>2.5</v>
      </c>
      <c r="UI35" s="17">
        <v>3.2</v>
      </c>
      <c r="UJ35" s="17">
        <v>7.4</v>
      </c>
      <c r="UK35" s="17">
        <v>7.7</v>
      </c>
      <c r="UL35" s="17">
        <v>7.7</v>
      </c>
      <c r="UM35" s="17">
        <v>-0.3</v>
      </c>
      <c r="UN35" s="17">
        <v>9</v>
      </c>
      <c r="UO35" s="17">
        <v>5</v>
      </c>
      <c r="UP35" s="17">
        <v>5</v>
      </c>
      <c r="UQ35" s="17">
        <v>4</v>
      </c>
      <c r="UR35" s="17">
        <v>7.5</v>
      </c>
      <c r="US35" s="17">
        <v>5.5</v>
      </c>
      <c r="UT35" s="17">
        <v>5.5</v>
      </c>
      <c r="UU35" s="17">
        <v>2</v>
      </c>
      <c r="UV35" s="17">
        <v>6.5</v>
      </c>
      <c r="UW35" s="17">
        <v>5.7</v>
      </c>
      <c r="UX35" s="17">
        <v>5.7</v>
      </c>
      <c r="UY35" s="17">
        <v>0.8</v>
      </c>
      <c r="UZ35" s="17">
        <v>12.5</v>
      </c>
      <c r="VA35" s="17">
        <v>13.3</v>
      </c>
      <c r="VB35" s="17">
        <v>15.048</v>
      </c>
      <c r="VC35" s="17">
        <v>-2.548</v>
      </c>
      <c r="VD35" s="17">
        <v>253.2</v>
      </c>
      <c r="VE35" s="17"/>
      <c r="VF35" s="17">
        <v>205.13200000000001</v>
      </c>
      <c r="VG35" s="17">
        <v>48.067999999999998</v>
      </c>
      <c r="VH35" s="17">
        <v>16.3</v>
      </c>
      <c r="VI35" s="17"/>
      <c r="VJ35" s="17">
        <v>14.465999999999999</v>
      </c>
      <c r="VK35" s="17">
        <v>1.8340000000000001</v>
      </c>
      <c r="VL35" s="17">
        <v>151.5</v>
      </c>
      <c r="VM35" s="17"/>
      <c r="VN35" s="17">
        <v>144.38300000000001</v>
      </c>
      <c r="VO35" s="17">
        <v>7.117</v>
      </c>
      <c r="VP35" s="17">
        <v>0.6</v>
      </c>
      <c r="VQ35" s="17">
        <v>0.6</v>
      </c>
      <c r="VR35" s="17">
        <v>0.6</v>
      </c>
      <c r="VS35" s="17">
        <v>0</v>
      </c>
      <c r="VT35" s="17">
        <v>43.1</v>
      </c>
      <c r="VU35" s="17">
        <v>84.1</v>
      </c>
      <c r="VV35" s="17">
        <v>58</v>
      </c>
      <c r="VW35" s="17">
        <v>-14.9</v>
      </c>
      <c r="VX35" s="17">
        <v>80.8</v>
      </c>
      <c r="VY35" s="17">
        <v>103</v>
      </c>
      <c r="VZ35" s="17">
        <v>69</v>
      </c>
      <c r="WA35" s="17">
        <v>11.8</v>
      </c>
      <c r="WB35" s="17">
        <v>110.8</v>
      </c>
      <c r="WC35" s="17"/>
      <c r="WD35" s="17">
        <v>110.57599999999999</v>
      </c>
      <c r="WE35" s="17">
        <v>0.224</v>
      </c>
      <c r="WF35" s="17">
        <v>2.1</v>
      </c>
      <c r="WG35" s="17">
        <v>2.9009999999999998</v>
      </c>
      <c r="WH35" s="17">
        <v>2.9009999999999998</v>
      </c>
      <c r="WI35" s="17">
        <v>-0.80100000000000005</v>
      </c>
      <c r="WJ35" s="17">
        <v>2.4</v>
      </c>
      <c r="WK35" s="17">
        <v>2.4</v>
      </c>
      <c r="WL35" s="17">
        <v>2.4</v>
      </c>
      <c r="WM35" s="17">
        <v>0</v>
      </c>
      <c r="WN35" s="17">
        <v>2</v>
      </c>
      <c r="WO35" s="17">
        <v>2.4</v>
      </c>
      <c r="WP35" s="17">
        <v>2.4</v>
      </c>
      <c r="WQ35" s="17">
        <v>-0.4</v>
      </c>
      <c r="WR35" s="17">
        <v>1.9</v>
      </c>
      <c r="WS35" s="17">
        <v>2.8</v>
      </c>
      <c r="WT35" s="17">
        <v>2.8</v>
      </c>
      <c r="WU35" s="17">
        <v>-0.9</v>
      </c>
      <c r="WV35" s="17">
        <v>17.100000000000001</v>
      </c>
      <c r="WW35" s="17"/>
      <c r="WX35" s="17">
        <v>15.862</v>
      </c>
      <c r="WY35" s="17">
        <v>1.238</v>
      </c>
      <c r="WZ35" s="17">
        <v>7</v>
      </c>
      <c r="XA35" s="17">
        <v>6.8</v>
      </c>
      <c r="XB35" s="17">
        <v>6.8</v>
      </c>
      <c r="XC35" s="17">
        <v>0.2</v>
      </c>
      <c r="XD35" s="17">
        <v>19.7</v>
      </c>
      <c r="XE35" s="17">
        <v>18.4466</v>
      </c>
      <c r="XF35" s="17">
        <v>18.4466</v>
      </c>
      <c r="XG35" s="17">
        <v>1.2534000000000001</v>
      </c>
      <c r="XH35" s="17">
        <v>5.9</v>
      </c>
      <c r="XI35" s="17">
        <v>6</v>
      </c>
      <c r="XJ35" s="17">
        <v>10.7</v>
      </c>
      <c r="XK35" s="17">
        <v>-4.8</v>
      </c>
      <c r="XL35" s="17">
        <v>27.4</v>
      </c>
      <c r="XM35" s="17">
        <v>29</v>
      </c>
      <c r="XN35" s="17">
        <v>29</v>
      </c>
      <c r="XO35" s="17">
        <v>-1.6</v>
      </c>
      <c r="XP35" s="17">
        <v>32.799999999999997</v>
      </c>
      <c r="XQ35" s="17">
        <v>29</v>
      </c>
      <c r="XR35" s="17">
        <v>29</v>
      </c>
      <c r="XS35" s="17">
        <v>3.8</v>
      </c>
      <c r="XT35" s="17"/>
      <c r="XU35" s="17"/>
      <c r="XV35" s="17"/>
      <c r="XW35" s="17">
        <v>0</v>
      </c>
      <c r="XX35" s="17">
        <v>18.8</v>
      </c>
      <c r="XY35" s="17">
        <v>19.5</v>
      </c>
      <c r="XZ35" s="17">
        <v>19.5</v>
      </c>
      <c r="YA35" s="17">
        <v>-0.7</v>
      </c>
      <c r="YB35" s="17">
        <v>8.3000000000000007</v>
      </c>
      <c r="YC35" s="17">
        <v>7.43</v>
      </c>
      <c r="YD35" s="17">
        <v>7.43</v>
      </c>
      <c r="YE35" s="17">
        <v>0.87</v>
      </c>
      <c r="YF35" s="17">
        <v>11</v>
      </c>
      <c r="YG35" s="17">
        <v>11</v>
      </c>
      <c r="YH35" s="17">
        <v>11</v>
      </c>
      <c r="YI35" s="17">
        <v>0</v>
      </c>
    </row>
    <row r="36" spans="1:659" ht="24" customHeight="1" x14ac:dyDescent="0.3">
      <c r="A36" s="1"/>
      <c r="B36" s="16" t="s">
        <v>65</v>
      </c>
      <c r="C36" s="16" t="s">
        <v>783</v>
      </c>
      <c r="D36" s="17">
        <v>47.4</v>
      </c>
      <c r="E36" s="17">
        <v>54.617449999999998</v>
      </c>
      <c r="F36" s="17">
        <v>77.828550000000007</v>
      </c>
      <c r="G36" s="17">
        <v>-30.428550000000001</v>
      </c>
      <c r="H36" s="17">
        <v>628.5</v>
      </c>
      <c r="I36" s="17">
        <v>625.00993000000005</v>
      </c>
      <c r="J36" s="17">
        <v>636.01423999999997</v>
      </c>
      <c r="K36" s="17">
        <v>-7.51424</v>
      </c>
      <c r="L36" s="17">
        <v>214.8</v>
      </c>
      <c r="M36" s="17">
        <v>203.32684</v>
      </c>
      <c r="N36" s="17">
        <v>206.90674000000001</v>
      </c>
      <c r="O36" s="17">
        <v>7.8932599999999997</v>
      </c>
      <c r="P36" s="17"/>
      <c r="Q36" s="17"/>
      <c r="R36" s="17"/>
      <c r="S36" s="17">
        <v>0</v>
      </c>
      <c r="T36" s="17"/>
      <c r="U36" s="17"/>
      <c r="V36" s="17"/>
      <c r="W36" s="17">
        <v>0</v>
      </c>
      <c r="X36" s="17">
        <v>30</v>
      </c>
      <c r="Y36" s="17">
        <v>54.937350000000002</v>
      </c>
      <c r="Z36" s="17">
        <v>12.09104</v>
      </c>
      <c r="AA36" s="17">
        <v>17.90896</v>
      </c>
      <c r="AB36" s="17">
        <v>136.9</v>
      </c>
      <c r="AC36" s="17">
        <v>144.98764</v>
      </c>
      <c r="AD36" s="17">
        <v>112.44799999999999</v>
      </c>
      <c r="AE36" s="17">
        <v>24.452000000000002</v>
      </c>
      <c r="AF36" s="17"/>
      <c r="AG36" s="17"/>
      <c r="AH36" s="17"/>
      <c r="AI36" s="17">
        <v>0</v>
      </c>
      <c r="AJ36" s="17"/>
      <c r="AK36" s="17"/>
      <c r="AL36" s="17"/>
      <c r="AM36" s="17">
        <v>0</v>
      </c>
      <c r="AN36" s="17">
        <v>129.5</v>
      </c>
      <c r="AO36" s="17">
        <v>135.5839</v>
      </c>
      <c r="AP36" s="17">
        <v>196.22801999999999</v>
      </c>
      <c r="AQ36" s="17">
        <v>-66.728020000000001</v>
      </c>
      <c r="AR36" s="17">
        <v>129.30000000000001</v>
      </c>
      <c r="AS36" s="17">
        <v>135.5839</v>
      </c>
      <c r="AT36" s="17">
        <v>196.22801999999999</v>
      </c>
      <c r="AU36" s="17">
        <v>-66.928020000000004</v>
      </c>
      <c r="AV36" s="17">
        <v>129.4</v>
      </c>
      <c r="AW36" s="17">
        <v>135.5839</v>
      </c>
      <c r="AX36" s="17">
        <v>196.22801999999999</v>
      </c>
      <c r="AY36" s="17">
        <v>-66.828019999999995</v>
      </c>
      <c r="AZ36" s="17">
        <v>224.7</v>
      </c>
      <c r="BA36" s="17">
        <v>203.98658</v>
      </c>
      <c r="BB36" s="17">
        <v>295.22593999999998</v>
      </c>
      <c r="BC36" s="17">
        <v>-70.525940000000006</v>
      </c>
      <c r="BD36" s="17">
        <v>210.9</v>
      </c>
      <c r="BE36" s="17">
        <v>207.04160999999999</v>
      </c>
      <c r="BF36" s="17">
        <v>207.04164</v>
      </c>
      <c r="BG36" s="17">
        <v>3.8583599999999998</v>
      </c>
      <c r="BH36" s="17">
        <v>106.9</v>
      </c>
      <c r="BI36" s="17">
        <v>103.83168000000001</v>
      </c>
      <c r="BJ36" s="17">
        <v>103.83168999999999</v>
      </c>
      <c r="BK36" s="17">
        <v>3.0683099999999999</v>
      </c>
      <c r="BL36" s="17">
        <v>258.89999999999998</v>
      </c>
      <c r="BM36" s="17">
        <v>234.44872000000001</v>
      </c>
      <c r="BN36" s="17">
        <v>131.39250000000001</v>
      </c>
      <c r="BO36" s="17">
        <v>127.50749999999999</v>
      </c>
      <c r="BP36" s="17">
        <v>3.2</v>
      </c>
      <c r="BQ36" s="17">
        <v>3.4527100000000002</v>
      </c>
      <c r="BR36" s="17">
        <v>3.4527100000000002</v>
      </c>
      <c r="BS36" s="17">
        <v>-0.25270999999999999</v>
      </c>
      <c r="BT36" s="17"/>
      <c r="BU36" s="17"/>
      <c r="BV36" s="17"/>
      <c r="BW36" s="17">
        <v>0</v>
      </c>
      <c r="BX36" s="17"/>
      <c r="BY36" s="17"/>
      <c r="BZ36" s="17"/>
      <c r="CA36" s="17">
        <v>0</v>
      </c>
      <c r="CB36" s="17"/>
      <c r="CC36" s="17"/>
      <c r="CD36" s="17"/>
      <c r="CE36" s="17">
        <v>0</v>
      </c>
      <c r="CF36" s="17"/>
      <c r="CG36" s="17"/>
      <c r="CH36" s="17"/>
      <c r="CI36" s="17">
        <v>0</v>
      </c>
      <c r="CJ36" s="17">
        <v>163.5</v>
      </c>
      <c r="CK36" s="17">
        <v>162.65010000000001</v>
      </c>
      <c r="CL36" s="17">
        <v>134.84691000000001</v>
      </c>
      <c r="CM36" s="17">
        <v>28.653089999999999</v>
      </c>
      <c r="CN36" s="17">
        <v>7.4</v>
      </c>
      <c r="CO36" s="17">
        <v>5.1333399999999996</v>
      </c>
      <c r="CP36" s="17">
        <v>5.1333399999999996</v>
      </c>
      <c r="CQ36" s="17">
        <v>2.2666599999999999</v>
      </c>
      <c r="CR36" s="17">
        <v>6.5</v>
      </c>
      <c r="CS36" s="17">
        <v>2.8177599999999998</v>
      </c>
      <c r="CT36" s="17">
        <v>2.8177599999999998</v>
      </c>
      <c r="CU36" s="17">
        <v>3.6822400000000002</v>
      </c>
      <c r="CV36" s="17"/>
      <c r="CW36" s="17"/>
      <c r="CX36" s="17"/>
      <c r="CY36" s="17">
        <v>0</v>
      </c>
      <c r="CZ36" s="17">
        <v>6.9</v>
      </c>
      <c r="DA36" s="17">
        <v>6.8787000000000003</v>
      </c>
      <c r="DB36" s="17">
        <v>6.8787000000000003</v>
      </c>
      <c r="DC36" s="17">
        <v>2.1299999999999999E-2</v>
      </c>
      <c r="DD36" s="17">
        <v>11.6</v>
      </c>
      <c r="DE36" s="17">
        <v>14.919409999999999</v>
      </c>
      <c r="DF36" s="17">
        <v>14.919370000000001</v>
      </c>
      <c r="DG36" s="17">
        <v>-3.3193700000000002</v>
      </c>
      <c r="DH36" s="17">
        <v>75.7</v>
      </c>
      <c r="DI36" s="17">
        <v>62.219970000000004</v>
      </c>
      <c r="DJ36" s="17">
        <v>87.339489999999998</v>
      </c>
      <c r="DK36" s="17">
        <v>-11.63949</v>
      </c>
      <c r="DL36" s="17"/>
      <c r="DM36" s="17"/>
      <c r="DN36" s="17"/>
      <c r="DO36" s="17">
        <v>0</v>
      </c>
      <c r="DP36" s="17"/>
      <c r="DQ36" s="17"/>
      <c r="DR36" s="17"/>
      <c r="DS36" s="17">
        <v>0</v>
      </c>
      <c r="DT36" s="17"/>
      <c r="DU36" s="17"/>
      <c r="DV36" s="17"/>
      <c r="DW36" s="17">
        <v>0</v>
      </c>
      <c r="DX36" s="17"/>
      <c r="DY36" s="17"/>
      <c r="DZ36" s="17"/>
      <c r="EA36" s="17">
        <v>0</v>
      </c>
      <c r="EB36" s="17">
        <v>40.4</v>
      </c>
      <c r="EC36" s="17">
        <v>48.88259</v>
      </c>
      <c r="ED36" s="17">
        <v>74.522459999999995</v>
      </c>
      <c r="EE36" s="17">
        <v>-34.122459999999997</v>
      </c>
      <c r="EF36" s="17">
        <v>87.4</v>
      </c>
      <c r="EG36" s="17">
        <v>110.24034</v>
      </c>
      <c r="EH36" s="17">
        <v>110.26309000000001</v>
      </c>
      <c r="EI36" s="17">
        <v>-22.86309</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43.2</v>
      </c>
      <c r="FE36" s="17">
        <v>39.74783</v>
      </c>
      <c r="FF36" s="17">
        <v>39.74783</v>
      </c>
      <c r="FG36" s="17">
        <v>3.4521700000000002</v>
      </c>
      <c r="FH36" s="17">
        <v>145</v>
      </c>
      <c r="FI36" s="17">
        <v>149.91079999999999</v>
      </c>
      <c r="FJ36" s="17">
        <v>67.010300000000001</v>
      </c>
      <c r="FK36" s="17">
        <v>77.989699999999999</v>
      </c>
      <c r="FL36" s="17">
        <v>0</v>
      </c>
      <c r="FM36" s="17"/>
      <c r="FN36" s="17"/>
      <c r="FO36" s="17">
        <v>0</v>
      </c>
      <c r="FP36" s="17">
        <v>18.2</v>
      </c>
      <c r="FQ36" s="17">
        <v>17.56213</v>
      </c>
      <c r="FR36" s="17">
        <v>17.562139999999999</v>
      </c>
      <c r="FS36" s="17">
        <v>0.63785999999999998</v>
      </c>
      <c r="FT36" s="17">
        <v>12.2</v>
      </c>
      <c r="FU36" s="17">
        <v>12</v>
      </c>
      <c r="FV36" s="17">
        <v>12</v>
      </c>
      <c r="FW36" s="17">
        <v>0.2</v>
      </c>
      <c r="FX36" s="17">
        <v>90.8</v>
      </c>
      <c r="FY36" s="17">
        <v>87.68835</v>
      </c>
      <c r="FZ36" s="17">
        <v>73.685419999999993</v>
      </c>
      <c r="GA36" s="17">
        <v>17.11458</v>
      </c>
      <c r="GB36" s="17">
        <v>182.3</v>
      </c>
      <c r="GC36" s="17">
        <v>184.91457</v>
      </c>
      <c r="GD36" s="17">
        <v>184.91498000000001</v>
      </c>
      <c r="GE36" s="17">
        <v>-2.6149800000000001</v>
      </c>
      <c r="GF36" s="17">
        <v>182.5</v>
      </c>
      <c r="GG36" s="17">
        <v>184.91457</v>
      </c>
      <c r="GH36" s="17">
        <v>184.91498000000001</v>
      </c>
      <c r="GI36" s="17">
        <v>-2.4149799999999999</v>
      </c>
      <c r="GJ36" s="17">
        <v>184.7</v>
      </c>
      <c r="GK36" s="17">
        <v>185.46986999999999</v>
      </c>
      <c r="GL36" s="17">
        <v>185.47028</v>
      </c>
      <c r="GM36" s="17">
        <v>-0.77027999999999996</v>
      </c>
      <c r="GN36" s="17">
        <v>108.8</v>
      </c>
      <c r="GO36" s="17">
        <v>107.86821999999999</v>
      </c>
      <c r="GP36" s="17">
        <v>100.68714</v>
      </c>
      <c r="GQ36" s="17">
        <v>8.1128599999999995</v>
      </c>
      <c r="GR36" s="17">
        <v>0</v>
      </c>
      <c r="GS36" s="17">
        <v>7.9823300000000001</v>
      </c>
      <c r="GT36" s="17">
        <v>7.9823300000000001</v>
      </c>
      <c r="GU36" s="17">
        <v>-7.9823300000000001</v>
      </c>
      <c r="GV36" s="17">
        <v>9.1</v>
      </c>
      <c r="GW36" s="17">
        <v>8.3742099999999997</v>
      </c>
      <c r="GX36" s="17">
        <v>8.3742099999999997</v>
      </c>
      <c r="GY36" s="17">
        <v>0.72579000000000005</v>
      </c>
      <c r="GZ36" s="17">
        <v>26.9</v>
      </c>
      <c r="HA36" s="17">
        <v>29.544260000000001</v>
      </c>
      <c r="HB36" s="17"/>
      <c r="HC36" s="17">
        <v>26.9</v>
      </c>
      <c r="HD36" s="17">
        <v>21.8</v>
      </c>
      <c r="HE36" s="17">
        <v>21.751449999999998</v>
      </c>
      <c r="HF36" s="17">
        <v>21.751460000000002</v>
      </c>
      <c r="HG36" s="17">
        <v>4.854E-2</v>
      </c>
      <c r="HH36" s="17">
        <v>2</v>
      </c>
      <c r="HI36" s="17">
        <v>1.97359</v>
      </c>
      <c r="HJ36" s="17">
        <v>1.97359</v>
      </c>
      <c r="HK36" s="17">
        <v>2.6409999999999999E-2</v>
      </c>
      <c r="HL36" s="17"/>
      <c r="HM36" s="17"/>
      <c r="HN36" s="17"/>
      <c r="HO36" s="17">
        <v>0</v>
      </c>
      <c r="HP36" s="17">
        <v>56.4</v>
      </c>
      <c r="HQ36" s="17">
        <v>71.261979999999994</v>
      </c>
      <c r="HR36" s="17">
        <v>72.490430000000003</v>
      </c>
      <c r="HS36" s="17">
        <v>-16.090430000000001</v>
      </c>
      <c r="HT36" s="17"/>
      <c r="HU36" s="17"/>
      <c r="HV36" s="17"/>
      <c r="HW36" s="17">
        <v>0</v>
      </c>
      <c r="HX36" s="17"/>
      <c r="HY36" s="17"/>
      <c r="HZ36" s="17"/>
      <c r="IA36" s="17">
        <v>0</v>
      </c>
      <c r="IB36" s="17">
        <v>60.6</v>
      </c>
      <c r="IC36" s="17">
        <v>64.008660000000006</v>
      </c>
      <c r="ID36" s="17">
        <v>52.672370000000001</v>
      </c>
      <c r="IE36" s="17">
        <v>7.9276299999999997</v>
      </c>
      <c r="IF36" s="17">
        <v>0</v>
      </c>
      <c r="IG36" s="17"/>
      <c r="IH36" s="17"/>
      <c r="II36" s="17">
        <v>0</v>
      </c>
      <c r="IJ36" s="17"/>
      <c r="IK36" s="17"/>
      <c r="IL36" s="17"/>
      <c r="IM36" s="17">
        <v>0</v>
      </c>
      <c r="IN36" s="17">
        <v>46.7</v>
      </c>
      <c r="IO36" s="17">
        <v>45.221350000000001</v>
      </c>
      <c r="IP36" s="17"/>
      <c r="IQ36" s="17">
        <v>46.7</v>
      </c>
      <c r="IR36" s="17"/>
      <c r="IS36" s="17"/>
      <c r="IT36" s="17"/>
      <c r="IU36" s="17">
        <v>0</v>
      </c>
      <c r="IV36" s="17"/>
      <c r="IW36" s="17"/>
      <c r="IX36" s="17"/>
      <c r="IY36" s="17">
        <v>0</v>
      </c>
      <c r="IZ36" s="17"/>
      <c r="JA36" s="17"/>
      <c r="JB36" s="17"/>
      <c r="JC36" s="17">
        <v>0</v>
      </c>
      <c r="JD36" s="17">
        <v>80.5</v>
      </c>
      <c r="JE36" s="17">
        <v>85.016970000000001</v>
      </c>
      <c r="JF36" s="17">
        <v>92.46</v>
      </c>
      <c r="JG36" s="17">
        <v>-11.96</v>
      </c>
      <c r="JH36" s="17">
        <v>85.6</v>
      </c>
      <c r="JI36" s="17">
        <v>122.62931</v>
      </c>
      <c r="JJ36" s="17">
        <v>184.72841</v>
      </c>
      <c r="JK36" s="17">
        <v>-99.128410000000002</v>
      </c>
      <c r="JL36" s="17">
        <v>85.6</v>
      </c>
      <c r="JM36" s="17">
        <v>122.62931</v>
      </c>
      <c r="JN36" s="17">
        <v>184.72841</v>
      </c>
      <c r="JO36" s="17">
        <v>-99.128410000000002</v>
      </c>
      <c r="JP36" s="17">
        <v>85.5</v>
      </c>
      <c r="JQ36" s="17">
        <v>122.62931</v>
      </c>
      <c r="JR36" s="17">
        <v>184.72841</v>
      </c>
      <c r="JS36" s="17">
        <v>-99.228409999999997</v>
      </c>
      <c r="JT36" s="17">
        <v>174.3</v>
      </c>
      <c r="JU36" s="17">
        <v>184.49635000000001</v>
      </c>
      <c r="JV36" s="17">
        <v>277.92471999999998</v>
      </c>
      <c r="JW36" s="17">
        <v>-103.62472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c r="LE36" s="17"/>
      <c r="LF36" s="17"/>
      <c r="LG36" s="17">
        <v>0</v>
      </c>
      <c r="LH36" s="17">
        <v>149</v>
      </c>
      <c r="LI36" s="17">
        <v>78.389150000000001</v>
      </c>
      <c r="LJ36" s="17">
        <v>67.504239999999996</v>
      </c>
      <c r="LK36" s="17">
        <v>81.495760000000004</v>
      </c>
      <c r="LL36" s="17">
        <v>80.5</v>
      </c>
      <c r="LM36" s="17">
        <v>92.440100000000001</v>
      </c>
      <c r="LN36" s="17">
        <v>90.348470000000006</v>
      </c>
      <c r="LO36" s="17">
        <v>-9.8484700000000007</v>
      </c>
      <c r="LP36" s="17">
        <v>62.2</v>
      </c>
      <c r="LQ36" s="17">
        <v>67.133979999999994</v>
      </c>
      <c r="LR36" s="17">
        <v>67.133979999999994</v>
      </c>
      <c r="LS36" s="17">
        <v>-4.93398</v>
      </c>
      <c r="LT36" s="17">
        <v>68.7</v>
      </c>
      <c r="LU36" s="17">
        <v>72.373980000000003</v>
      </c>
      <c r="LV36" s="17">
        <v>71.736000000000004</v>
      </c>
      <c r="LW36" s="17">
        <v>-3.036</v>
      </c>
      <c r="LX36" s="17">
        <v>29.3</v>
      </c>
      <c r="LY36" s="17">
        <v>29.951450000000001</v>
      </c>
      <c r="LZ36" s="17">
        <v>29.687480000000001</v>
      </c>
      <c r="MA36" s="17">
        <v>-0.38747999999999999</v>
      </c>
      <c r="MB36" s="17"/>
      <c r="MC36" s="17"/>
      <c r="MD36" s="17"/>
      <c r="ME36" s="17">
        <v>0</v>
      </c>
      <c r="MF36" s="17"/>
      <c r="MG36" s="17"/>
      <c r="MH36" s="17"/>
      <c r="MI36" s="17">
        <v>0</v>
      </c>
      <c r="MJ36" s="17"/>
      <c r="MK36" s="17"/>
      <c r="ML36" s="17"/>
      <c r="MM36" s="17">
        <v>0</v>
      </c>
      <c r="MN36" s="17">
        <v>144.1</v>
      </c>
      <c r="MO36" s="17">
        <v>151.08874</v>
      </c>
      <c r="MP36" s="17">
        <v>151.08876000000001</v>
      </c>
      <c r="MQ36" s="17">
        <v>-6.9887600000000001</v>
      </c>
      <c r="MR36" s="17">
        <v>146.30000000000001</v>
      </c>
      <c r="MS36" s="17">
        <v>151.08874</v>
      </c>
      <c r="MT36" s="17">
        <v>151.08876000000001</v>
      </c>
      <c r="MU36" s="17">
        <v>-4.7887599999999999</v>
      </c>
      <c r="MV36" s="17">
        <v>148.9</v>
      </c>
      <c r="MW36" s="17">
        <v>151.54246000000001</v>
      </c>
      <c r="MX36" s="17">
        <v>151.54248000000001</v>
      </c>
      <c r="MY36" s="17">
        <v>-2.6424799999999999</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213.2</v>
      </c>
      <c r="NU36" s="17">
        <v>206.29033999999999</v>
      </c>
      <c r="NV36" s="17">
        <v>206.29037</v>
      </c>
      <c r="NW36" s="17">
        <v>6.9096299999999999</v>
      </c>
      <c r="NX36" s="17">
        <v>102.2</v>
      </c>
      <c r="NY36" s="17">
        <v>103.45492</v>
      </c>
      <c r="NZ36" s="17">
        <v>103.45493</v>
      </c>
      <c r="OA36" s="17">
        <v>-1.2549300000000001</v>
      </c>
      <c r="OB36" s="17">
        <v>1.2</v>
      </c>
      <c r="OC36" s="17"/>
      <c r="OD36" s="17">
        <v>0.97099999999999997</v>
      </c>
      <c r="OE36" s="17">
        <v>0.22900000000000001</v>
      </c>
      <c r="OF36" s="17">
        <v>86.4</v>
      </c>
      <c r="OG36" s="17">
        <v>103.5</v>
      </c>
      <c r="OH36" s="17">
        <v>84.22</v>
      </c>
      <c r="OI36" s="17">
        <v>2.1800000000000002</v>
      </c>
      <c r="OJ36" s="17">
        <v>80.599999999999994</v>
      </c>
      <c r="OK36" s="17"/>
      <c r="OL36" s="17">
        <v>80</v>
      </c>
      <c r="OM36" s="17">
        <v>0.6</v>
      </c>
      <c r="ON36" s="17">
        <v>12.6</v>
      </c>
      <c r="OO36" s="17">
        <v>13.8</v>
      </c>
      <c r="OP36" s="17">
        <v>15.635</v>
      </c>
      <c r="OQ36" s="17">
        <v>-3.0350000000000001</v>
      </c>
      <c r="OR36" s="17">
        <v>0.4</v>
      </c>
      <c r="OS36" s="17"/>
      <c r="OT36" s="17">
        <v>0.2</v>
      </c>
      <c r="OU36" s="17">
        <v>0.2</v>
      </c>
      <c r="OV36" s="17"/>
      <c r="OW36" s="17"/>
      <c r="OX36" s="17"/>
      <c r="OY36" s="17">
        <v>0</v>
      </c>
      <c r="OZ36" s="17"/>
      <c r="PA36" s="17"/>
      <c r="PB36" s="17"/>
      <c r="PC36" s="17">
        <v>0</v>
      </c>
      <c r="PD36" s="17">
        <v>9.9</v>
      </c>
      <c r="PE36" s="17">
        <v>9.0000099999999996</v>
      </c>
      <c r="PF36" s="17">
        <v>9</v>
      </c>
      <c r="PG36" s="17">
        <v>0.9</v>
      </c>
      <c r="PH36" s="17">
        <v>2.5</v>
      </c>
      <c r="PI36" s="17">
        <v>4.2476799999999999</v>
      </c>
      <c r="PJ36" s="17">
        <v>1.46</v>
      </c>
      <c r="PK36" s="17">
        <v>1.04</v>
      </c>
      <c r="PL36" s="17">
        <v>192.8</v>
      </c>
      <c r="PM36" s="17"/>
      <c r="PN36" s="17">
        <v>199</v>
      </c>
      <c r="PO36" s="17">
        <v>-6.2</v>
      </c>
      <c r="PP36" s="17">
        <v>0.4</v>
      </c>
      <c r="PQ36" s="17">
        <v>0.4</v>
      </c>
      <c r="PR36" s="17">
        <v>0.4</v>
      </c>
      <c r="PS36" s="17">
        <v>0</v>
      </c>
      <c r="PT36" s="17">
        <v>1.9</v>
      </c>
      <c r="PU36" s="17">
        <v>1.6</v>
      </c>
      <c r="PV36" s="17">
        <v>1.6</v>
      </c>
      <c r="PW36" s="17">
        <v>0.3</v>
      </c>
      <c r="PX36" s="17">
        <v>4.9000000000000004</v>
      </c>
      <c r="PY36" s="17">
        <v>4.5999999999999996</v>
      </c>
      <c r="PZ36" s="17">
        <v>4.5999999999999996</v>
      </c>
      <c r="QA36" s="17">
        <v>0.3</v>
      </c>
      <c r="QB36" s="17">
        <v>20.399999999999999</v>
      </c>
      <c r="QC36" s="17">
        <v>19.417470000000002</v>
      </c>
      <c r="QD36" s="17">
        <v>19.417480000000001</v>
      </c>
      <c r="QE36" s="17">
        <v>0.98251999999999995</v>
      </c>
      <c r="QF36" s="17">
        <v>5.4</v>
      </c>
      <c r="QG36" s="17">
        <v>4.5</v>
      </c>
      <c r="QH36" s="17">
        <v>4.5</v>
      </c>
      <c r="QI36" s="17">
        <v>0.9</v>
      </c>
      <c r="QJ36" s="17">
        <v>3.2</v>
      </c>
      <c r="QK36" s="17">
        <v>3.1</v>
      </c>
      <c r="QL36" s="17">
        <v>3.1</v>
      </c>
      <c r="QM36" s="17">
        <v>0.1</v>
      </c>
      <c r="QN36" s="17">
        <v>0</v>
      </c>
      <c r="QO36" s="17">
        <v>3.5</v>
      </c>
      <c r="QP36" s="17">
        <v>3.5</v>
      </c>
      <c r="QQ36" s="17">
        <v>-3.5</v>
      </c>
      <c r="QR36" s="17">
        <v>18.5</v>
      </c>
      <c r="QS36" s="17">
        <v>17.864080000000001</v>
      </c>
      <c r="QT36" s="17">
        <v>17.864080000000001</v>
      </c>
      <c r="QU36" s="17">
        <v>0.63592000000000004</v>
      </c>
      <c r="QV36" s="17">
        <v>15.9</v>
      </c>
      <c r="QW36" s="17"/>
      <c r="QX36" s="17">
        <v>15.772</v>
      </c>
      <c r="QY36" s="17">
        <v>0.128</v>
      </c>
      <c r="QZ36" s="17">
        <v>18.899999999999999</v>
      </c>
      <c r="RA36" s="17"/>
      <c r="RB36" s="17">
        <v>19.202000000000002</v>
      </c>
      <c r="RC36" s="17">
        <v>-0.30199999999999999</v>
      </c>
      <c r="RD36" s="17">
        <v>20.6</v>
      </c>
      <c r="RE36" s="17">
        <v>26.8</v>
      </c>
      <c r="RF36" s="17">
        <v>14.427</v>
      </c>
      <c r="RG36" s="17">
        <v>6.173</v>
      </c>
      <c r="RH36" s="17">
        <v>60.3</v>
      </c>
      <c r="RI36" s="17">
        <v>72.400000000000006</v>
      </c>
      <c r="RJ36" s="17">
        <v>53.311999999999998</v>
      </c>
      <c r="RK36" s="17">
        <v>6.9880000000000004</v>
      </c>
      <c r="RL36" s="17">
        <v>19.5</v>
      </c>
      <c r="RM36" s="17"/>
      <c r="RN36" s="17">
        <v>19.472000000000001</v>
      </c>
      <c r="RO36" s="17">
        <v>2.8000000000000001E-2</v>
      </c>
      <c r="RP36" s="17">
        <v>2.5</v>
      </c>
      <c r="RQ36" s="17">
        <v>2.4990000000000001</v>
      </c>
      <c r="RR36" s="17">
        <v>2.4990000000000001</v>
      </c>
      <c r="RS36" s="17">
        <v>1E-3</v>
      </c>
      <c r="RT36" s="17">
        <v>14.4</v>
      </c>
      <c r="RU36" s="17">
        <v>14.8057</v>
      </c>
      <c r="RV36" s="17">
        <v>12.183529999999999</v>
      </c>
      <c r="RW36" s="17">
        <v>2.2164700000000002</v>
      </c>
      <c r="RX36" s="17">
        <v>1</v>
      </c>
      <c r="RY36" s="17">
        <v>1.8</v>
      </c>
      <c r="RZ36" s="17">
        <v>1.8</v>
      </c>
      <c r="SA36" s="17">
        <v>-0.8</v>
      </c>
      <c r="SB36" s="17">
        <v>0.4</v>
      </c>
      <c r="SC36" s="17">
        <v>0.4</v>
      </c>
      <c r="SD36" s="17">
        <v>0.4</v>
      </c>
      <c r="SE36" s="17">
        <v>0</v>
      </c>
      <c r="SF36" s="17">
        <v>7.9</v>
      </c>
      <c r="SG36" s="17">
        <v>9</v>
      </c>
      <c r="SH36" s="17">
        <v>7.3</v>
      </c>
      <c r="SI36" s="17">
        <v>0.6</v>
      </c>
      <c r="SJ36" s="17">
        <v>1.3</v>
      </c>
      <c r="SK36" s="17">
        <v>2.2999999999999998</v>
      </c>
      <c r="SL36" s="17">
        <v>2.2999999999999998</v>
      </c>
      <c r="SM36" s="17">
        <v>-1</v>
      </c>
      <c r="SN36" s="17">
        <v>11.6</v>
      </c>
      <c r="SO36" s="17">
        <v>9</v>
      </c>
      <c r="SP36" s="17">
        <v>7</v>
      </c>
      <c r="SQ36" s="17">
        <v>4.5999999999999996</v>
      </c>
      <c r="SR36" s="17">
        <v>16.100000000000001</v>
      </c>
      <c r="SS36" s="17">
        <v>12</v>
      </c>
      <c r="ST36" s="17">
        <v>10</v>
      </c>
      <c r="SU36" s="17">
        <v>6.1</v>
      </c>
      <c r="SV36" s="17">
        <v>17</v>
      </c>
      <c r="SW36" s="17">
        <v>17</v>
      </c>
      <c r="SX36" s="17">
        <v>14.077669999999999</v>
      </c>
      <c r="SY36" s="17">
        <v>2.9223300000000001</v>
      </c>
      <c r="SZ36" s="17">
        <v>3.8</v>
      </c>
      <c r="TA36" s="17">
        <v>10.1</v>
      </c>
      <c r="TB36" s="17">
        <v>10.715</v>
      </c>
      <c r="TC36" s="17">
        <v>-6.915</v>
      </c>
      <c r="TD36" s="17">
        <v>30.3</v>
      </c>
      <c r="TE36" s="17">
        <v>46.5</v>
      </c>
      <c r="TF36" s="17">
        <v>49.292000000000002</v>
      </c>
      <c r="TG36" s="17">
        <v>-18.992000000000001</v>
      </c>
      <c r="TH36" s="17">
        <v>37.5</v>
      </c>
      <c r="TI36" s="17"/>
      <c r="TJ36" s="17">
        <v>38.036999999999999</v>
      </c>
      <c r="TK36" s="17">
        <v>-0.53700000000000003</v>
      </c>
      <c r="TL36" s="17">
        <v>89.4</v>
      </c>
      <c r="TM36" s="17">
        <v>99.4</v>
      </c>
      <c r="TN36" s="17">
        <v>47.499000000000002</v>
      </c>
      <c r="TO36" s="17">
        <v>41.901000000000003</v>
      </c>
      <c r="TP36" s="17">
        <v>85.9</v>
      </c>
      <c r="TQ36" s="17">
        <v>88.8</v>
      </c>
      <c r="TR36" s="17">
        <v>60.914999999999999</v>
      </c>
      <c r="TS36" s="17">
        <v>24.984999999999999</v>
      </c>
      <c r="TT36" s="17">
        <v>14.1</v>
      </c>
      <c r="TU36" s="17">
        <v>7.4</v>
      </c>
      <c r="TV36" s="17">
        <v>7.3029999999999999</v>
      </c>
      <c r="TW36" s="17">
        <v>6.7969999999999997</v>
      </c>
      <c r="TX36" s="17">
        <v>7.7</v>
      </c>
      <c r="TY36" s="17">
        <v>5.6</v>
      </c>
      <c r="TZ36" s="17">
        <v>5.37</v>
      </c>
      <c r="UA36" s="17">
        <v>2.33</v>
      </c>
      <c r="UB36" s="17">
        <v>10.5</v>
      </c>
      <c r="UC36" s="17">
        <v>11</v>
      </c>
      <c r="UD36" s="17">
        <v>8</v>
      </c>
      <c r="UE36" s="17">
        <v>2.5</v>
      </c>
      <c r="UF36" s="17">
        <v>5.8</v>
      </c>
      <c r="UG36" s="17">
        <v>4</v>
      </c>
      <c r="UH36" s="17">
        <v>2.5</v>
      </c>
      <c r="UI36" s="17">
        <v>3.3</v>
      </c>
      <c r="UJ36" s="17">
        <v>7.4</v>
      </c>
      <c r="UK36" s="17">
        <v>7.7</v>
      </c>
      <c r="UL36" s="17">
        <v>7.7</v>
      </c>
      <c r="UM36" s="17">
        <v>-0.3</v>
      </c>
      <c r="UN36" s="17">
        <v>12.6</v>
      </c>
      <c r="UO36" s="17">
        <v>5</v>
      </c>
      <c r="UP36" s="17">
        <v>5</v>
      </c>
      <c r="UQ36" s="17">
        <v>7.6</v>
      </c>
      <c r="UR36" s="17">
        <v>10.199999999999999</v>
      </c>
      <c r="US36" s="17">
        <v>5.5</v>
      </c>
      <c r="UT36" s="17">
        <v>5.5</v>
      </c>
      <c r="UU36" s="17">
        <v>4.7</v>
      </c>
      <c r="UV36" s="17">
        <v>8</v>
      </c>
      <c r="UW36" s="17">
        <v>5.7</v>
      </c>
      <c r="UX36" s="17">
        <v>5.7</v>
      </c>
      <c r="UY36" s="17">
        <v>2.2999999999999998</v>
      </c>
      <c r="UZ36" s="17">
        <v>11.5</v>
      </c>
      <c r="VA36" s="17">
        <v>13.1</v>
      </c>
      <c r="VB36" s="17">
        <v>14.869</v>
      </c>
      <c r="VC36" s="17">
        <v>-3.3690000000000002</v>
      </c>
      <c r="VD36" s="17">
        <v>253.3</v>
      </c>
      <c r="VE36" s="17"/>
      <c r="VF36" s="17">
        <v>199.96799999999999</v>
      </c>
      <c r="VG36" s="17">
        <v>53.332000000000001</v>
      </c>
      <c r="VH36" s="17">
        <v>14.9</v>
      </c>
      <c r="VI36" s="17"/>
      <c r="VJ36" s="17">
        <v>13.622</v>
      </c>
      <c r="VK36" s="17">
        <v>1.278</v>
      </c>
      <c r="VL36" s="17">
        <v>151.4</v>
      </c>
      <c r="VM36" s="17"/>
      <c r="VN36" s="17">
        <v>144.47</v>
      </c>
      <c r="VO36" s="17">
        <v>6.93</v>
      </c>
      <c r="VP36" s="17">
        <v>0.6</v>
      </c>
      <c r="VQ36" s="17">
        <v>0.6</v>
      </c>
      <c r="VR36" s="17">
        <v>0.6</v>
      </c>
      <c r="VS36" s="17">
        <v>0</v>
      </c>
      <c r="VT36" s="17">
        <v>60.6</v>
      </c>
      <c r="VU36" s="17">
        <v>90.5</v>
      </c>
      <c r="VV36" s="17">
        <v>67</v>
      </c>
      <c r="VW36" s="17">
        <v>-6.4</v>
      </c>
      <c r="VX36" s="17">
        <v>96.4</v>
      </c>
      <c r="VY36" s="17">
        <v>107.6</v>
      </c>
      <c r="VZ36" s="17">
        <v>81</v>
      </c>
      <c r="WA36" s="17">
        <v>15.4</v>
      </c>
      <c r="WB36" s="17">
        <v>110.3</v>
      </c>
      <c r="WC36" s="17"/>
      <c r="WD36" s="17">
        <v>110.49299999999999</v>
      </c>
      <c r="WE36" s="17">
        <v>-0.193</v>
      </c>
      <c r="WF36" s="17">
        <v>2.1</v>
      </c>
      <c r="WG36" s="17">
        <v>2.9009999999999998</v>
      </c>
      <c r="WH36" s="17">
        <v>2.9009999999999998</v>
      </c>
      <c r="WI36" s="17">
        <v>-0.80100000000000005</v>
      </c>
      <c r="WJ36" s="17">
        <v>2.4</v>
      </c>
      <c r="WK36" s="17">
        <v>2.4</v>
      </c>
      <c r="WL36" s="17">
        <v>2.4</v>
      </c>
      <c r="WM36" s="17">
        <v>0</v>
      </c>
      <c r="WN36" s="17">
        <v>2</v>
      </c>
      <c r="WO36" s="17">
        <v>2.4</v>
      </c>
      <c r="WP36" s="17">
        <v>2.4</v>
      </c>
      <c r="WQ36" s="17">
        <v>-0.4</v>
      </c>
      <c r="WR36" s="17">
        <v>1.9</v>
      </c>
      <c r="WS36" s="17">
        <v>2.8</v>
      </c>
      <c r="WT36" s="17">
        <v>2.8</v>
      </c>
      <c r="WU36" s="17">
        <v>-0.9</v>
      </c>
      <c r="WV36" s="17">
        <v>15.9</v>
      </c>
      <c r="WW36" s="17"/>
      <c r="WX36" s="17">
        <v>14.228</v>
      </c>
      <c r="WY36" s="17">
        <v>1.6719999999999999</v>
      </c>
      <c r="WZ36" s="17">
        <v>7</v>
      </c>
      <c r="XA36" s="17">
        <v>6.8</v>
      </c>
      <c r="XB36" s="17">
        <v>6.8</v>
      </c>
      <c r="XC36" s="17">
        <v>0.2</v>
      </c>
      <c r="XD36" s="17">
        <v>19.600000000000001</v>
      </c>
      <c r="XE36" s="17">
        <v>18.4466</v>
      </c>
      <c r="XF36" s="17">
        <v>18.4466</v>
      </c>
      <c r="XG36" s="17">
        <v>1.1534</v>
      </c>
      <c r="XH36" s="17">
        <v>6</v>
      </c>
      <c r="XI36" s="17">
        <v>6</v>
      </c>
      <c r="XJ36" s="17">
        <v>10.7</v>
      </c>
      <c r="XK36" s="17">
        <v>-4.7</v>
      </c>
      <c r="XL36" s="17">
        <v>27.4</v>
      </c>
      <c r="XM36" s="17">
        <v>29</v>
      </c>
      <c r="XN36" s="17">
        <v>29</v>
      </c>
      <c r="XO36" s="17">
        <v>-1.6</v>
      </c>
      <c r="XP36" s="17">
        <v>32.4</v>
      </c>
      <c r="XQ36" s="17">
        <v>29</v>
      </c>
      <c r="XR36" s="17">
        <v>29</v>
      </c>
      <c r="XS36" s="17">
        <v>3.4</v>
      </c>
      <c r="XT36" s="17"/>
      <c r="XU36" s="17"/>
      <c r="XV36" s="17"/>
      <c r="XW36" s="17">
        <v>0</v>
      </c>
      <c r="XX36" s="17">
        <v>18.899999999999999</v>
      </c>
      <c r="XY36" s="17">
        <v>19.5</v>
      </c>
      <c r="XZ36" s="17">
        <v>19.5</v>
      </c>
      <c r="YA36" s="17">
        <v>-0.6</v>
      </c>
      <c r="YB36" s="17">
        <v>8.6</v>
      </c>
      <c r="YC36" s="17">
        <v>7.43</v>
      </c>
      <c r="YD36" s="17">
        <v>7.43</v>
      </c>
      <c r="YE36" s="17">
        <v>1.17</v>
      </c>
      <c r="YF36" s="17">
        <v>11</v>
      </c>
      <c r="YG36" s="17">
        <v>11</v>
      </c>
      <c r="YH36" s="17">
        <v>11</v>
      </c>
      <c r="YI36" s="17">
        <v>0</v>
      </c>
    </row>
    <row r="37" spans="1:659" ht="24" customHeight="1" x14ac:dyDescent="0.3">
      <c r="A37" s="1"/>
      <c r="B37" s="16" t="s">
        <v>65</v>
      </c>
      <c r="C37" s="16" t="s">
        <v>784</v>
      </c>
      <c r="D37" s="17">
        <v>73.900000000000006</v>
      </c>
      <c r="E37" s="17">
        <v>38.43524</v>
      </c>
      <c r="F37" s="17">
        <v>65.069320000000005</v>
      </c>
      <c r="G37" s="17">
        <v>8.8306799999999992</v>
      </c>
      <c r="H37" s="17">
        <v>628.9</v>
      </c>
      <c r="I37" s="17">
        <v>625.00993000000005</v>
      </c>
      <c r="J37" s="17">
        <v>636.01424999999995</v>
      </c>
      <c r="K37" s="17">
        <v>-7.1142500000000002</v>
      </c>
      <c r="L37" s="17">
        <v>214.7</v>
      </c>
      <c r="M37" s="17">
        <v>203.32684</v>
      </c>
      <c r="N37" s="17">
        <v>206.90674000000001</v>
      </c>
      <c r="O37" s="17">
        <v>7.7932600000000001</v>
      </c>
      <c r="P37" s="17"/>
      <c r="Q37" s="17"/>
      <c r="R37" s="17"/>
      <c r="S37" s="17">
        <v>0</v>
      </c>
      <c r="T37" s="17"/>
      <c r="U37" s="17"/>
      <c r="V37" s="17"/>
      <c r="W37" s="17">
        <v>0</v>
      </c>
      <c r="X37" s="17">
        <v>30.6</v>
      </c>
      <c r="Y37" s="17">
        <v>56.080260000000003</v>
      </c>
      <c r="Z37" s="17">
        <v>12.09104</v>
      </c>
      <c r="AA37" s="17">
        <v>18.508959999999998</v>
      </c>
      <c r="AB37" s="17">
        <v>140</v>
      </c>
      <c r="AC37" s="17">
        <v>144.98764</v>
      </c>
      <c r="AD37" s="17">
        <v>112.44799999999999</v>
      </c>
      <c r="AE37" s="17">
        <v>27.552</v>
      </c>
      <c r="AF37" s="17"/>
      <c r="AG37" s="17"/>
      <c r="AH37" s="17"/>
      <c r="AI37" s="17">
        <v>0</v>
      </c>
      <c r="AJ37" s="17"/>
      <c r="AK37" s="17"/>
      <c r="AL37" s="17"/>
      <c r="AM37" s="17">
        <v>0</v>
      </c>
      <c r="AN37" s="17">
        <v>128.69999999999999</v>
      </c>
      <c r="AO37" s="17">
        <v>135.58391</v>
      </c>
      <c r="AP37" s="17">
        <v>196.22801999999999</v>
      </c>
      <c r="AQ37" s="17">
        <v>-67.528019999999998</v>
      </c>
      <c r="AR37" s="17">
        <v>129.4</v>
      </c>
      <c r="AS37" s="17">
        <v>135.58391</v>
      </c>
      <c r="AT37" s="17">
        <v>196.22801999999999</v>
      </c>
      <c r="AU37" s="17">
        <v>-66.828019999999995</v>
      </c>
      <c r="AV37" s="17">
        <v>128.80000000000001</v>
      </c>
      <c r="AW37" s="17">
        <v>135.58391</v>
      </c>
      <c r="AX37" s="17">
        <v>196.22801999999999</v>
      </c>
      <c r="AY37" s="17">
        <v>-67.428020000000004</v>
      </c>
      <c r="AZ37" s="17">
        <v>224.1</v>
      </c>
      <c r="BA37" s="17">
        <v>203.98661000000001</v>
      </c>
      <c r="BB37" s="17">
        <v>295.22593999999998</v>
      </c>
      <c r="BC37" s="17">
        <v>-71.12594</v>
      </c>
      <c r="BD37" s="17">
        <v>206.8</v>
      </c>
      <c r="BE37" s="17">
        <v>207.04160999999999</v>
      </c>
      <c r="BF37" s="17">
        <v>207.04164</v>
      </c>
      <c r="BG37" s="17">
        <v>-0.24163999999999999</v>
      </c>
      <c r="BH37" s="17">
        <v>106.1</v>
      </c>
      <c r="BI37" s="17">
        <v>103.83168000000001</v>
      </c>
      <c r="BJ37" s="17">
        <v>103.83168999999999</v>
      </c>
      <c r="BK37" s="17">
        <v>2.26831</v>
      </c>
      <c r="BL37" s="17">
        <v>179.8</v>
      </c>
      <c r="BM37" s="17">
        <v>203.91649000000001</v>
      </c>
      <c r="BN37" s="17">
        <v>119.74283</v>
      </c>
      <c r="BO37" s="17">
        <v>60.057169999999999</v>
      </c>
      <c r="BP37" s="17">
        <v>3.3</v>
      </c>
      <c r="BQ37" s="17">
        <v>3.4527100000000002</v>
      </c>
      <c r="BR37" s="17">
        <v>3.4527100000000002</v>
      </c>
      <c r="BS37" s="17">
        <v>-0.15271000000000001</v>
      </c>
      <c r="BT37" s="17"/>
      <c r="BU37" s="17"/>
      <c r="BV37" s="17"/>
      <c r="BW37" s="17">
        <v>0</v>
      </c>
      <c r="BX37" s="17"/>
      <c r="BY37" s="17"/>
      <c r="BZ37" s="17"/>
      <c r="CA37" s="17">
        <v>0</v>
      </c>
      <c r="CB37" s="17"/>
      <c r="CC37" s="17"/>
      <c r="CD37" s="17"/>
      <c r="CE37" s="17">
        <v>0</v>
      </c>
      <c r="CF37" s="17"/>
      <c r="CG37" s="17"/>
      <c r="CH37" s="17"/>
      <c r="CI37" s="17">
        <v>0</v>
      </c>
      <c r="CJ37" s="17">
        <v>170.1</v>
      </c>
      <c r="CK37" s="17">
        <v>162.65009000000001</v>
      </c>
      <c r="CL37" s="17">
        <v>134.84691000000001</v>
      </c>
      <c r="CM37" s="17">
        <v>35.25309</v>
      </c>
      <c r="CN37" s="17">
        <v>7.7</v>
      </c>
      <c r="CO37" s="17">
        <v>5.1333399999999996</v>
      </c>
      <c r="CP37" s="17">
        <v>5.1333399999999996</v>
      </c>
      <c r="CQ37" s="17">
        <v>2.5666600000000002</v>
      </c>
      <c r="CR37" s="17">
        <v>6.4</v>
      </c>
      <c r="CS37" s="17">
        <v>2.8177599999999998</v>
      </c>
      <c r="CT37" s="17">
        <v>2.8177599999999998</v>
      </c>
      <c r="CU37" s="17">
        <v>3.5822400000000001</v>
      </c>
      <c r="CV37" s="17"/>
      <c r="CW37" s="17"/>
      <c r="CX37" s="17"/>
      <c r="CY37" s="17">
        <v>0</v>
      </c>
      <c r="CZ37" s="17">
        <v>6.9</v>
      </c>
      <c r="DA37" s="17">
        <v>6.8787000000000003</v>
      </c>
      <c r="DB37" s="17">
        <v>6.8787000000000003</v>
      </c>
      <c r="DC37" s="17">
        <v>2.1299999999999999E-2</v>
      </c>
      <c r="DD37" s="17">
        <v>11.3</v>
      </c>
      <c r="DE37" s="17">
        <v>14.919409999999999</v>
      </c>
      <c r="DF37" s="17">
        <v>14.91925</v>
      </c>
      <c r="DG37" s="17">
        <v>-3.6192500000000001</v>
      </c>
      <c r="DH37" s="17">
        <v>75.5</v>
      </c>
      <c r="DI37" s="17">
        <v>28.44951</v>
      </c>
      <c r="DJ37" s="17">
        <v>64.389169999999993</v>
      </c>
      <c r="DK37" s="17">
        <v>11.11083</v>
      </c>
      <c r="DL37" s="17"/>
      <c r="DM37" s="17"/>
      <c r="DN37" s="17"/>
      <c r="DO37" s="17">
        <v>0</v>
      </c>
      <c r="DP37" s="17"/>
      <c r="DQ37" s="17"/>
      <c r="DR37" s="17"/>
      <c r="DS37" s="17">
        <v>0</v>
      </c>
      <c r="DT37" s="17"/>
      <c r="DU37" s="17"/>
      <c r="DV37" s="17"/>
      <c r="DW37" s="17">
        <v>0</v>
      </c>
      <c r="DX37" s="17"/>
      <c r="DY37" s="17"/>
      <c r="DZ37" s="17"/>
      <c r="EA37" s="17">
        <v>0</v>
      </c>
      <c r="EB37" s="17">
        <v>81.400000000000006</v>
      </c>
      <c r="EC37" s="17">
        <v>47.256540000000001</v>
      </c>
      <c r="ED37" s="17">
        <v>73.697550000000007</v>
      </c>
      <c r="EE37" s="17">
        <v>7.7024499999999998</v>
      </c>
      <c r="EF37" s="17">
        <v>111.4</v>
      </c>
      <c r="EG37" s="17"/>
      <c r="EH37" s="17">
        <v>110.26314000000001</v>
      </c>
      <c r="EI37" s="17">
        <v>1.13686</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42.7</v>
      </c>
      <c r="FE37" s="17">
        <v>39.74783</v>
      </c>
      <c r="FF37" s="17">
        <v>39.74783</v>
      </c>
      <c r="FG37" s="17">
        <v>2.9521700000000002</v>
      </c>
      <c r="FH37" s="17">
        <v>143.80000000000001</v>
      </c>
      <c r="FI37" s="17">
        <v>148.82011</v>
      </c>
      <c r="FJ37" s="17">
        <v>67.010300000000001</v>
      </c>
      <c r="FK37" s="17">
        <v>76.789699999999996</v>
      </c>
      <c r="FL37" s="17">
        <v>0</v>
      </c>
      <c r="FM37" s="17"/>
      <c r="FN37" s="17"/>
      <c r="FO37" s="17">
        <v>0</v>
      </c>
      <c r="FP37" s="17">
        <v>18.2</v>
      </c>
      <c r="FQ37" s="17">
        <v>17.56213</v>
      </c>
      <c r="FR37" s="17">
        <v>17.562139999999999</v>
      </c>
      <c r="FS37" s="17">
        <v>0.63785999999999998</v>
      </c>
      <c r="FT37" s="17">
        <v>12.2</v>
      </c>
      <c r="FU37" s="17">
        <v>12</v>
      </c>
      <c r="FV37" s="17">
        <v>12</v>
      </c>
      <c r="FW37" s="17">
        <v>0.2</v>
      </c>
      <c r="FX37" s="17">
        <v>91.3</v>
      </c>
      <c r="FY37" s="17">
        <v>87.68835</v>
      </c>
      <c r="FZ37" s="17">
        <v>73.685419999999993</v>
      </c>
      <c r="GA37" s="17">
        <v>17.61458</v>
      </c>
      <c r="GB37" s="17">
        <v>184.2</v>
      </c>
      <c r="GC37" s="17">
        <v>184.91422</v>
      </c>
      <c r="GD37" s="17">
        <v>184.91498000000001</v>
      </c>
      <c r="GE37" s="17">
        <v>-0.71497999999999995</v>
      </c>
      <c r="GF37" s="17">
        <v>184.4</v>
      </c>
      <c r="GG37" s="17">
        <v>184.91422</v>
      </c>
      <c r="GH37" s="17">
        <v>184.91498000000001</v>
      </c>
      <c r="GI37" s="17">
        <v>-0.51497999999999999</v>
      </c>
      <c r="GJ37" s="17">
        <v>183.7</v>
      </c>
      <c r="GK37" s="17">
        <v>185.46951999999999</v>
      </c>
      <c r="GL37" s="17">
        <v>185.47028</v>
      </c>
      <c r="GM37" s="17">
        <v>-1.7702800000000001</v>
      </c>
      <c r="GN37" s="17">
        <v>109.5</v>
      </c>
      <c r="GO37" s="17">
        <v>107.86821999999999</v>
      </c>
      <c r="GP37" s="17">
        <v>105.04621</v>
      </c>
      <c r="GQ37" s="17">
        <v>4.4537899999999997</v>
      </c>
      <c r="GR37" s="17">
        <v>0</v>
      </c>
      <c r="GS37" s="17">
        <v>7.9823300000000001</v>
      </c>
      <c r="GT37" s="17">
        <v>7.9823300000000001</v>
      </c>
      <c r="GU37" s="17">
        <v>-7.9823300000000001</v>
      </c>
      <c r="GV37" s="17">
        <v>9</v>
      </c>
      <c r="GW37" s="17">
        <v>8.3742099999999997</v>
      </c>
      <c r="GX37" s="17">
        <v>8.3742099999999997</v>
      </c>
      <c r="GY37" s="17">
        <v>0.62578999999999996</v>
      </c>
      <c r="GZ37" s="17">
        <v>4.5999999999999996</v>
      </c>
      <c r="HA37" s="17">
        <v>4.1245900000000004</v>
      </c>
      <c r="HB37" s="17"/>
      <c r="HC37" s="17">
        <v>4.5999999999999996</v>
      </c>
      <c r="HD37" s="17">
        <v>22</v>
      </c>
      <c r="HE37" s="17">
        <v>21.751449999999998</v>
      </c>
      <c r="HF37" s="17">
        <v>21.751460000000002</v>
      </c>
      <c r="HG37" s="17">
        <v>0.24854000000000001</v>
      </c>
      <c r="HH37" s="17">
        <v>2</v>
      </c>
      <c r="HI37" s="17">
        <v>1.97359</v>
      </c>
      <c r="HJ37" s="17">
        <v>1.97359</v>
      </c>
      <c r="HK37" s="17">
        <v>2.6409999999999999E-2</v>
      </c>
      <c r="HL37" s="17"/>
      <c r="HM37" s="17"/>
      <c r="HN37" s="17"/>
      <c r="HO37" s="17">
        <v>0</v>
      </c>
      <c r="HP37" s="17">
        <v>80.7</v>
      </c>
      <c r="HQ37" s="17">
        <v>101.69717</v>
      </c>
      <c r="HR37" s="17">
        <v>72.489919999999998</v>
      </c>
      <c r="HS37" s="17">
        <v>8.2100799999999996</v>
      </c>
      <c r="HT37" s="17"/>
      <c r="HU37" s="17"/>
      <c r="HV37" s="17"/>
      <c r="HW37" s="17">
        <v>0</v>
      </c>
      <c r="HX37" s="17"/>
      <c r="HY37" s="17"/>
      <c r="HZ37" s="17"/>
      <c r="IA37" s="17">
        <v>0</v>
      </c>
      <c r="IB37" s="17">
        <v>61.2</v>
      </c>
      <c r="IC37" s="17">
        <v>58.893070000000002</v>
      </c>
      <c r="ID37" s="17">
        <v>81.208730000000003</v>
      </c>
      <c r="IE37" s="17">
        <v>-20.00873</v>
      </c>
      <c r="IF37" s="17">
        <v>0</v>
      </c>
      <c r="IG37" s="17"/>
      <c r="IH37" s="17"/>
      <c r="II37" s="17">
        <v>0</v>
      </c>
      <c r="IJ37" s="17"/>
      <c r="IK37" s="17"/>
      <c r="IL37" s="17"/>
      <c r="IM37" s="17">
        <v>0</v>
      </c>
      <c r="IN37" s="17">
        <v>46.8</v>
      </c>
      <c r="IO37" s="17">
        <v>45.221350000000001</v>
      </c>
      <c r="IP37" s="17"/>
      <c r="IQ37" s="17">
        <v>46.8</v>
      </c>
      <c r="IR37" s="17"/>
      <c r="IS37" s="17"/>
      <c r="IT37" s="17"/>
      <c r="IU37" s="17">
        <v>0</v>
      </c>
      <c r="IV37" s="17"/>
      <c r="IW37" s="17"/>
      <c r="IX37" s="17"/>
      <c r="IY37" s="17">
        <v>0</v>
      </c>
      <c r="IZ37" s="17"/>
      <c r="JA37" s="17"/>
      <c r="JB37" s="17"/>
      <c r="JC37" s="17">
        <v>0</v>
      </c>
      <c r="JD37" s="17">
        <v>80.900000000000006</v>
      </c>
      <c r="JE37" s="17">
        <v>85.016970000000001</v>
      </c>
      <c r="JF37" s="17">
        <v>97.763829999999999</v>
      </c>
      <c r="JG37" s="17">
        <v>-16.86383</v>
      </c>
      <c r="JH37" s="17">
        <v>85.3</v>
      </c>
      <c r="JI37" s="17">
        <v>147.58731</v>
      </c>
      <c r="JJ37" s="17">
        <v>184.57966999999999</v>
      </c>
      <c r="JK37" s="17">
        <v>-99.279669999999996</v>
      </c>
      <c r="JL37" s="17">
        <v>85.2</v>
      </c>
      <c r="JM37" s="17">
        <v>147.58731</v>
      </c>
      <c r="JN37" s="17">
        <v>184.57966999999999</v>
      </c>
      <c r="JO37" s="17">
        <v>-99.379670000000004</v>
      </c>
      <c r="JP37" s="17">
        <v>85.4</v>
      </c>
      <c r="JQ37" s="17">
        <v>147.58731</v>
      </c>
      <c r="JR37" s="17">
        <v>184.57966999999999</v>
      </c>
      <c r="JS37" s="17">
        <v>-99.179670000000002</v>
      </c>
      <c r="JT37" s="17">
        <v>174.1</v>
      </c>
      <c r="JU37" s="17">
        <v>222.04577</v>
      </c>
      <c r="JV37" s="17">
        <v>277.70094999999998</v>
      </c>
      <c r="JW37" s="17">
        <v>-103.60095</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c r="LE37" s="17"/>
      <c r="LF37" s="17"/>
      <c r="LG37" s="17">
        <v>0</v>
      </c>
      <c r="LH37" s="17">
        <v>132.5</v>
      </c>
      <c r="LI37" s="17">
        <v>168.6651</v>
      </c>
      <c r="LJ37" s="17">
        <v>67.5047</v>
      </c>
      <c r="LK37" s="17">
        <v>64.9953</v>
      </c>
      <c r="LL37" s="17">
        <v>83.5</v>
      </c>
      <c r="LM37" s="17">
        <v>87.644049999999993</v>
      </c>
      <c r="LN37" s="17">
        <v>95.634500000000003</v>
      </c>
      <c r="LO37" s="17">
        <v>-12.134499999999999</v>
      </c>
      <c r="LP37" s="17">
        <v>63.5</v>
      </c>
      <c r="LQ37" s="17">
        <v>67.133979999999994</v>
      </c>
      <c r="LR37" s="17">
        <v>67.133979999999994</v>
      </c>
      <c r="LS37" s="17">
        <v>-3.6339800000000002</v>
      </c>
      <c r="LT37" s="17">
        <v>68.599999999999994</v>
      </c>
      <c r="LU37" s="17">
        <v>72.37397</v>
      </c>
      <c r="LV37" s="17">
        <v>71.736000000000004</v>
      </c>
      <c r="LW37" s="17">
        <v>-3.1360000000000001</v>
      </c>
      <c r="LX37" s="17">
        <v>29.4</v>
      </c>
      <c r="LY37" s="17">
        <v>29.951450000000001</v>
      </c>
      <c r="LZ37" s="17">
        <v>29.687480000000001</v>
      </c>
      <c r="MA37" s="17">
        <v>-0.28748000000000001</v>
      </c>
      <c r="MB37" s="17"/>
      <c r="MC37" s="17"/>
      <c r="MD37" s="17"/>
      <c r="ME37" s="17">
        <v>0</v>
      </c>
      <c r="MF37" s="17"/>
      <c r="MG37" s="17"/>
      <c r="MH37" s="17"/>
      <c r="MI37" s="17">
        <v>0</v>
      </c>
      <c r="MJ37" s="17"/>
      <c r="MK37" s="17"/>
      <c r="ML37" s="17"/>
      <c r="MM37" s="17">
        <v>0</v>
      </c>
      <c r="MN37" s="17">
        <v>144.30000000000001</v>
      </c>
      <c r="MO37" s="17">
        <v>151.08874</v>
      </c>
      <c r="MP37" s="17">
        <v>151.08876000000001</v>
      </c>
      <c r="MQ37" s="17">
        <v>-6.7887599999999999</v>
      </c>
      <c r="MR37" s="17">
        <v>146.6</v>
      </c>
      <c r="MS37" s="17">
        <v>151.08874</v>
      </c>
      <c r="MT37" s="17">
        <v>151.08876000000001</v>
      </c>
      <c r="MU37" s="17">
        <v>-4.4887600000000001</v>
      </c>
      <c r="MV37" s="17">
        <v>148.5</v>
      </c>
      <c r="MW37" s="17">
        <v>151.54246000000001</v>
      </c>
      <c r="MX37" s="17">
        <v>151.54248000000001</v>
      </c>
      <c r="MY37" s="17">
        <v>-3.0424799999999999</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213.7</v>
      </c>
      <c r="NU37" s="17">
        <v>206.29033999999999</v>
      </c>
      <c r="NV37" s="17">
        <v>206.29037</v>
      </c>
      <c r="NW37" s="17">
        <v>7.4096299999999999</v>
      </c>
      <c r="NX37" s="17">
        <v>102.3</v>
      </c>
      <c r="NY37" s="17">
        <v>103.45492</v>
      </c>
      <c r="NZ37" s="17">
        <v>103.45493</v>
      </c>
      <c r="OA37" s="17">
        <v>-1.15493</v>
      </c>
      <c r="OB37" s="17">
        <v>0.6</v>
      </c>
      <c r="OC37" s="17"/>
      <c r="OD37" s="17">
        <v>0.94099999999999995</v>
      </c>
      <c r="OE37" s="17">
        <v>-0.34100000000000003</v>
      </c>
      <c r="OF37" s="17">
        <v>86.9</v>
      </c>
      <c r="OG37" s="17">
        <v>101.7</v>
      </c>
      <c r="OH37" s="17">
        <v>80.36</v>
      </c>
      <c r="OI37" s="17">
        <v>6.54</v>
      </c>
      <c r="OJ37" s="17">
        <v>80.599999999999994</v>
      </c>
      <c r="OK37" s="17"/>
      <c r="OL37" s="17">
        <v>79.98</v>
      </c>
      <c r="OM37" s="17">
        <v>0.62</v>
      </c>
      <c r="ON37" s="17">
        <v>13.9</v>
      </c>
      <c r="OO37" s="17">
        <v>13.8</v>
      </c>
      <c r="OP37" s="17">
        <v>15.487</v>
      </c>
      <c r="OQ37" s="17">
        <v>-1.587</v>
      </c>
      <c r="OR37" s="17">
        <v>0.3</v>
      </c>
      <c r="OS37" s="17"/>
      <c r="OT37" s="17">
        <v>0.2</v>
      </c>
      <c r="OU37" s="17">
        <v>0.1</v>
      </c>
      <c r="OV37" s="17"/>
      <c r="OW37" s="17"/>
      <c r="OX37" s="17"/>
      <c r="OY37" s="17">
        <v>0</v>
      </c>
      <c r="OZ37" s="17"/>
      <c r="PA37" s="17"/>
      <c r="PB37" s="17"/>
      <c r="PC37" s="17">
        <v>0</v>
      </c>
      <c r="PD37" s="17">
        <v>10</v>
      </c>
      <c r="PE37" s="17">
        <v>9.0000099999999996</v>
      </c>
      <c r="PF37" s="17">
        <v>9</v>
      </c>
      <c r="PG37" s="17">
        <v>1</v>
      </c>
      <c r="PH37" s="17">
        <v>2.6</v>
      </c>
      <c r="PI37" s="17">
        <v>4.3220400000000003</v>
      </c>
      <c r="PJ37" s="17">
        <v>1.46</v>
      </c>
      <c r="PK37" s="17">
        <v>1.1399999999999999</v>
      </c>
      <c r="PL37" s="17">
        <v>195</v>
      </c>
      <c r="PM37" s="17"/>
      <c r="PN37" s="17">
        <v>195</v>
      </c>
      <c r="PO37" s="17">
        <v>0</v>
      </c>
      <c r="PP37" s="17">
        <v>0.2</v>
      </c>
      <c r="PQ37" s="17">
        <v>0.4</v>
      </c>
      <c r="PR37" s="17">
        <v>0.4</v>
      </c>
      <c r="PS37" s="17">
        <v>-0.2</v>
      </c>
      <c r="PT37" s="17">
        <v>1.9</v>
      </c>
      <c r="PU37" s="17">
        <v>1.6</v>
      </c>
      <c r="PV37" s="17">
        <v>1.6</v>
      </c>
      <c r="PW37" s="17">
        <v>0.3</v>
      </c>
      <c r="PX37" s="17">
        <v>4.8</v>
      </c>
      <c r="PY37" s="17">
        <v>4.5999999999999996</v>
      </c>
      <c r="PZ37" s="17">
        <v>4.5999999999999996</v>
      </c>
      <c r="QA37" s="17">
        <v>0.2</v>
      </c>
      <c r="QB37" s="17">
        <v>20.7</v>
      </c>
      <c r="QC37" s="17">
        <v>19.417470000000002</v>
      </c>
      <c r="QD37" s="17">
        <v>19.417480000000001</v>
      </c>
      <c r="QE37" s="17">
        <v>1.2825200000000001</v>
      </c>
      <c r="QF37" s="17">
        <v>5.4</v>
      </c>
      <c r="QG37" s="17">
        <v>4.5</v>
      </c>
      <c r="QH37" s="17">
        <v>4.5</v>
      </c>
      <c r="QI37" s="17">
        <v>0.9</v>
      </c>
      <c r="QJ37" s="17">
        <v>3.2</v>
      </c>
      <c r="QK37" s="17">
        <v>3.1</v>
      </c>
      <c r="QL37" s="17">
        <v>3.1</v>
      </c>
      <c r="QM37" s="17">
        <v>0.1</v>
      </c>
      <c r="QN37" s="17">
        <v>0</v>
      </c>
      <c r="QO37" s="17">
        <v>3.5</v>
      </c>
      <c r="QP37" s="17">
        <v>3.5</v>
      </c>
      <c r="QQ37" s="17">
        <v>-3.5</v>
      </c>
      <c r="QR37" s="17">
        <v>18.5</v>
      </c>
      <c r="QS37" s="17">
        <v>17.864080000000001</v>
      </c>
      <c r="QT37" s="17">
        <v>17.864080000000001</v>
      </c>
      <c r="QU37" s="17">
        <v>0.63592000000000004</v>
      </c>
      <c r="QV37" s="17">
        <v>15.8</v>
      </c>
      <c r="QW37" s="17"/>
      <c r="QX37" s="17">
        <v>15.64</v>
      </c>
      <c r="QY37" s="17">
        <v>0.16</v>
      </c>
      <c r="QZ37" s="17">
        <v>19</v>
      </c>
      <c r="RA37" s="17"/>
      <c r="RB37" s="17">
        <v>19.126000000000001</v>
      </c>
      <c r="RC37" s="17">
        <v>-0.126</v>
      </c>
      <c r="RD37" s="17">
        <v>18.600000000000001</v>
      </c>
      <c r="RE37" s="17">
        <v>26.3</v>
      </c>
      <c r="RF37" s="17">
        <v>13.85</v>
      </c>
      <c r="RG37" s="17">
        <v>4.75</v>
      </c>
      <c r="RH37" s="17">
        <v>60.2</v>
      </c>
      <c r="RI37" s="17">
        <v>71.5</v>
      </c>
      <c r="RJ37" s="17">
        <v>51.670999999999999</v>
      </c>
      <c r="RK37" s="17">
        <v>8.5289999999999999</v>
      </c>
      <c r="RL37" s="17">
        <v>19.399999999999999</v>
      </c>
      <c r="RM37" s="17"/>
      <c r="RN37" s="17">
        <v>19.126000000000001</v>
      </c>
      <c r="RO37" s="17">
        <v>0.27400000000000002</v>
      </c>
      <c r="RP37" s="17">
        <v>2.5</v>
      </c>
      <c r="RQ37" s="17">
        <v>2.4990000000000001</v>
      </c>
      <c r="RR37" s="17">
        <v>2.4990000000000001</v>
      </c>
      <c r="RS37" s="17">
        <v>1E-3</v>
      </c>
      <c r="RT37" s="17">
        <v>14.4</v>
      </c>
      <c r="RU37" s="17">
        <v>13.62242</v>
      </c>
      <c r="RV37" s="17">
        <v>18.784210000000002</v>
      </c>
      <c r="RW37" s="17">
        <v>-4.3842100000000004</v>
      </c>
      <c r="RX37" s="17">
        <v>1</v>
      </c>
      <c r="RY37" s="17">
        <v>1.88</v>
      </c>
      <c r="RZ37" s="17">
        <v>1.88</v>
      </c>
      <c r="SA37" s="17">
        <v>-0.88</v>
      </c>
      <c r="SB37" s="17">
        <v>0.4</v>
      </c>
      <c r="SC37" s="17">
        <v>0.4</v>
      </c>
      <c r="SD37" s="17">
        <v>0.4</v>
      </c>
      <c r="SE37" s="17">
        <v>0</v>
      </c>
      <c r="SF37" s="17">
        <v>7.9</v>
      </c>
      <c r="SG37" s="17">
        <v>9</v>
      </c>
      <c r="SH37" s="17">
        <v>7.3</v>
      </c>
      <c r="SI37" s="17">
        <v>0.6</v>
      </c>
      <c r="SJ37" s="17">
        <v>2.2000000000000002</v>
      </c>
      <c r="SK37" s="17">
        <v>2.2999999999999998</v>
      </c>
      <c r="SL37" s="17">
        <v>2.2999999999999998</v>
      </c>
      <c r="SM37" s="17">
        <v>-0.1</v>
      </c>
      <c r="SN37" s="17">
        <v>10.5</v>
      </c>
      <c r="SO37" s="17">
        <v>9</v>
      </c>
      <c r="SP37" s="17">
        <v>7</v>
      </c>
      <c r="SQ37" s="17">
        <v>3.5</v>
      </c>
      <c r="SR37" s="17">
        <v>16</v>
      </c>
      <c r="SS37" s="17">
        <v>12</v>
      </c>
      <c r="ST37" s="17">
        <v>10</v>
      </c>
      <c r="SU37" s="17">
        <v>6</v>
      </c>
      <c r="SV37" s="17">
        <v>17</v>
      </c>
      <c r="SW37" s="17">
        <v>17</v>
      </c>
      <c r="SX37" s="17">
        <v>14.077669999999999</v>
      </c>
      <c r="SY37" s="17">
        <v>2.9223300000000001</v>
      </c>
      <c r="SZ37" s="17">
        <v>3.9</v>
      </c>
      <c r="TA37" s="17">
        <v>10</v>
      </c>
      <c r="TB37" s="17">
        <v>10.19</v>
      </c>
      <c r="TC37" s="17">
        <v>-6.29</v>
      </c>
      <c r="TD37" s="17">
        <v>36.200000000000003</v>
      </c>
      <c r="TE37" s="17">
        <v>47.4</v>
      </c>
      <c r="TF37" s="17">
        <v>47.776000000000003</v>
      </c>
      <c r="TG37" s="17">
        <v>-11.576000000000001</v>
      </c>
      <c r="TH37" s="17">
        <v>37.6</v>
      </c>
      <c r="TI37" s="17"/>
      <c r="TJ37" s="17">
        <v>37.661000000000001</v>
      </c>
      <c r="TK37" s="17">
        <v>-6.0999999999999999E-2</v>
      </c>
      <c r="TL37" s="17">
        <v>87.3</v>
      </c>
      <c r="TM37" s="17">
        <v>88.5</v>
      </c>
      <c r="TN37" s="17">
        <v>45.972999999999999</v>
      </c>
      <c r="TO37" s="17">
        <v>41.326999999999998</v>
      </c>
      <c r="TP37" s="17">
        <v>83.3</v>
      </c>
      <c r="TQ37" s="17">
        <v>89.4</v>
      </c>
      <c r="TR37" s="17">
        <v>60.671999999999997</v>
      </c>
      <c r="TS37" s="17">
        <v>22.628</v>
      </c>
      <c r="TT37" s="17">
        <v>12.9</v>
      </c>
      <c r="TU37" s="17">
        <v>6.9</v>
      </c>
      <c r="TV37" s="17">
        <v>6.7389999999999999</v>
      </c>
      <c r="TW37" s="17">
        <v>6.1609999999999996</v>
      </c>
      <c r="TX37" s="17">
        <v>5.4</v>
      </c>
      <c r="TY37" s="17">
        <v>5.4</v>
      </c>
      <c r="TZ37" s="17">
        <v>5.1120000000000001</v>
      </c>
      <c r="UA37" s="17">
        <v>0.28799999999999998</v>
      </c>
      <c r="UB37" s="17">
        <v>10.5</v>
      </c>
      <c r="UC37" s="17">
        <v>11</v>
      </c>
      <c r="UD37" s="17">
        <v>8</v>
      </c>
      <c r="UE37" s="17">
        <v>2.5</v>
      </c>
      <c r="UF37" s="17">
        <v>5.9</v>
      </c>
      <c r="UG37" s="17">
        <v>4</v>
      </c>
      <c r="UH37" s="17">
        <v>2.5</v>
      </c>
      <c r="UI37" s="17">
        <v>3.4</v>
      </c>
      <c r="UJ37" s="17">
        <v>7.4</v>
      </c>
      <c r="UK37" s="17">
        <v>7.7</v>
      </c>
      <c r="UL37" s="17">
        <v>7.7</v>
      </c>
      <c r="UM37" s="17">
        <v>-0.3</v>
      </c>
      <c r="UN37" s="17">
        <v>19</v>
      </c>
      <c r="UO37" s="17">
        <v>5</v>
      </c>
      <c r="UP37" s="17">
        <v>5</v>
      </c>
      <c r="UQ37" s="17">
        <v>14</v>
      </c>
      <c r="UR37" s="17">
        <v>10.199999999999999</v>
      </c>
      <c r="US37" s="17">
        <v>5.5</v>
      </c>
      <c r="UT37" s="17">
        <v>5.5</v>
      </c>
      <c r="UU37" s="17">
        <v>4.7</v>
      </c>
      <c r="UV37" s="17">
        <v>8.5</v>
      </c>
      <c r="UW37" s="17">
        <v>5.7</v>
      </c>
      <c r="UX37" s="17">
        <v>5.7</v>
      </c>
      <c r="UY37" s="17">
        <v>2.8</v>
      </c>
      <c r="UZ37" s="17">
        <v>11.6</v>
      </c>
      <c r="VA37" s="17">
        <v>13.1</v>
      </c>
      <c r="VB37" s="17">
        <v>14.551</v>
      </c>
      <c r="VC37" s="17">
        <v>-2.9510000000000001</v>
      </c>
      <c r="VD37" s="17">
        <v>253.2</v>
      </c>
      <c r="VE37" s="17"/>
      <c r="VF37" s="17">
        <v>215.042</v>
      </c>
      <c r="VG37" s="17">
        <v>38.158000000000001</v>
      </c>
      <c r="VH37" s="17">
        <v>13.4</v>
      </c>
      <c r="VI37" s="17"/>
      <c r="VJ37" s="17">
        <v>12.881</v>
      </c>
      <c r="VK37" s="17">
        <v>0.51900000000000002</v>
      </c>
      <c r="VL37" s="17">
        <v>150.6</v>
      </c>
      <c r="VM37" s="17"/>
      <c r="VN37" s="17">
        <v>144.458</v>
      </c>
      <c r="VO37" s="17">
        <v>6.1420000000000003</v>
      </c>
      <c r="VP37" s="17">
        <v>0.6</v>
      </c>
      <c r="VQ37" s="17">
        <v>0.6</v>
      </c>
      <c r="VR37" s="17">
        <v>0.6</v>
      </c>
      <c r="VS37" s="17">
        <v>0</v>
      </c>
      <c r="VT37" s="17">
        <v>80.099999999999994</v>
      </c>
      <c r="VU37" s="17">
        <v>97.4</v>
      </c>
      <c r="VV37" s="17">
        <v>78</v>
      </c>
      <c r="VW37" s="17">
        <v>2.1</v>
      </c>
      <c r="VX37" s="17">
        <v>88.7</v>
      </c>
      <c r="VY37" s="17">
        <v>112.4</v>
      </c>
      <c r="VZ37" s="17">
        <v>91</v>
      </c>
      <c r="WA37" s="17">
        <v>-2.2999999999999998</v>
      </c>
      <c r="WB37" s="17">
        <v>108.8</v>
      </c>
      <c r="WC37" s="17"/>
      <c r="WD37" s="17">
        <v>109.312</v>
      </c>
      <c r="WE37" s="17">
        <v>-0.51200000000000001</v>
      </c>
      <c r="WF37" s="17">
        <v>2.1</v>
      </c>
      <c r="WG37" s="17">
        <v>2.9009999999999998</v>
      </c>
      <c r="WH37" s="17">
        <v>2.9009999999999998</v>
      </c>
      <c r="WI37" s="17">
        <v>-0.80100000000000005</v>
      </c>
      <c r="WJ37" s="17">
        <v>2.4</v>
      </c>
      <c r="WK37" s="17">
        <v>2.4</v>
      </c>
      <c r="WL37" s="17">
        <v>2.4</v>
      </c>
      <c r="WM37" s="17">
        <v>0</v>
      </c>
      <c r="WN37" s="17">
        <v>2</v>
      </c>
      <c r="WO37" s="17">
        <v>2.4</v>
      </c>
      <c r="WP37" s="17">
        <v>2.4</v>
      </c>
      <c r="WQ37" s="17">
        <v>-0.4</v>
      </c>
      <c r="WR37" s="17">
        <v>1.9</v>
      </c>
      <c r="WS37" s="17">
        <v>2.8</v>
      </c>
      <c r="WT37" s="17">
        <v>2.8</v>
      </c>
      <c r="WU37" s="17">
        <v>-0.9</v>
      </c>
      <c r="WV37" s="17">
        <v>14.3</v>
      </c>
      <c r="WW37" s="17"/>
      <c r="WX37" s="17">
        <v>12.561999999999999</v>
      </c>
      <c r="WY37" s="17">
        <v>1.738</v>
      </c>
      <c r="WZ37" s="17">
        <v>7</v>
      </c>
      <c r="XA37" s="17">
        <v>6.8</v>
      </c>
      <c r="XB37" s="17">
        <v>6.8</v>
      </c>
      <c r="XC37" s="17">
        <v>0.2</v>
      </c>
      <c r="XD37" s="17">
        <v>19.600000000000001</v>
      </c>
      <c r="XE37" s="17">
        <v>18.4466</v>
      </c>
      <c r="XF37" s="17">
        <v>18.4466</v>
      </c>
      <c r="XG37" s="17">
        <v>1.1534</v>
      </c>
      <c r="XH37" s="17">
        <v>6</v>
      </c>
      <c r="XI37" s="17">
        <v>6</v>
      </c>
      <c r="XJ37" s="17">
        <v>10.7</v>
      </c>
      <c r="XK37" s="17">
        <v>-4.7</v>
      </c>
      <c r="XL37" s="17">
        <v>29.1</v>
      </c>
      <c r="XM37" s="17">
        <v>29</v>
      </c>
      <c r="XN37" s="17">
        <v>29</v>
      </c>
      <c r="XO37" s="17">
        <v>0.1</v>
      </c>
      <c r="XP37" s="17">
        <v>33.1</v>
      </c>
      <c r="XQ37" s="17">
        <v>29</v>
      </c>
      <c r="XR37" s="17">
        <v>29</v>
      </c>
      <c r="XS37" s="17">
        <v>4.0999999999999996</v>
      </c>
      <c r="XT37" s="17"/>
      <c r="XU37" s="17"/>
      <c r="XV37" s="17"/>
      <c r="XW37" s="17">
        <v>0</v>
      </c>
      <c r="XX37" s="17">
        <v>19.100000000000001</v>
      </c>
      <c r="XY37" s="17">
        <v>19.5</v>
      </c>
      <c r="XZ37" s="17">
        <v>19.5</v>
      </c>
      <c r="YA37" s="17">
        <v>-0.4</v>
      </c>
      <c r="YB37" s="17">
        <v>6.6</v>
      </c>
      <c r="YC37" s="17">
        <v>7.43</v>
      </c>
      <c r="YD37" s="17">
        <v>7.43</v>
      </c>
      <c r="YE37" s="17">
        <v>-0.83</v>
      </c>
      <c r="YF37" s="17">
        <v>11</v>
      </c>
      <c r="YG37" s="17">
        <v>11</v>
      </c>
      <c r="YH37" s="17">
        <v>11</v>
      </c>
      <c r="YI37" s="17">
        <v>0</v>
      </c>
    </row>
    <row r="38" spans="1:659" ht="24" customHeight="1" x14ac:dyDescent="0.3">
      <c r="A38" s="1"/>
      <c r="B38" s="16" t="s">
        <v>65</v>
      </c>
      <c r="C38" s="16" t="s">
        <v>785</v>
      </c>
      <c r="D38" s="17">
        <v>65.3</v>
      </c>
      <c r="E38" s="17">
        <v>39.46649</v>
      </c>
      <c r="F38" s="17">
        <v>62.52657</v>
      </c>
      <c r="G38" s="17">
        <v>2.7734299999999998</v>
      </c>
      <c r="H38" s="17">
        <v>627.70000000000005</v>
      </c>
      <c r="I38" s="17">
        <v>625.00993000000005</v>
      </c>
      <c r="J38" s="17">
        <v>636.01319000000001</v>
      </c>
      <c r="K38" s="17">
        <v>-8.3131900000000005</v>
      </c>
      <c r="L38" s="17">
        <v>214.7</v>
      </c>
      <c r="M38" s="17">
        <v>203.32684</v>
      </c>
      <c r="N38" s="17">
        <v>206.90639999999999</v>
      </c>
      <c r="O38" s="17">
        <v>7.7935999999999996</v>
      </c>
      <c r="P38" s="17"/>
      <c r="Q38" s="17"/>
      <c r="R38" s="17"/>
      <c r="S38" s="17">
        <v>0</v>
      </c>
      <c r="T38" s="17"/>
      <c r="U38" s="17"/>
      <c r="V38" s="17"/>
      <c r="W38" s="17">
        <v>0</v>
      </c>
      <c r="X38" s="17">
        <v>40.1</v>
      </c>
      <c r="Y38" s="17">
        <v>61.226959999999998</v>
      </c>
      <c r="Z38" s="17">
        <v>12.09104</v>
      </c>
      <c r="AA38" s="17">
        <v>28.008959999999998</v>
      </c>
      <c r="AB38" s="17">
        <v>137.9</v>
      </c>
      <c r="AC38" s="17">
        <v>144.98764</v>
      </c>
      <c r="AD38" s="17">
        <v>112.44799999999999</v>
      </c>
      <c r="AE38" s="17">
        <v>25.452000000000002</v>
      </c>
      <c r="AF38" s="17"/>
      <c r="AG38" s="17"/>
      <c r="AH38" s="17"/>
      <c r="AI38" s="17">
        <v>0</v>
      </c>
      <c r="AJ38" s="17"/>
      <c r="AK38" s="17"/>
      <c r="AL38" s="17"/>
      <c r="AM38" s="17">
        <v>0</v>
      </c>
      <c r="AN38" s="17">
        <v>128.30000000000001</v>
      </c>
      <c r="AO38" s="17">
        <v>135.5839</v>
      </c>
      <c r="AP38" s="17">
        <v>196.22801999999999</v>
      </c>
      <c r="AQ38" s="17">
        <v>-67.928020000000004</v>
      </c>
      <c r="AR38" s="17">
        <v>129.30000000000001</v>
      </c>
      <c r="AS38" s="17">
        <v>135.5839</v>
      </c>
      <c r="AT38" s="17">
        <v>196.22801999999999</v>
      </c>
      <c r="AU38" s="17">
        <v>-66.928020000000004</v>
      </c>
      <c r="AV38" s="17">
        <v>129.1</v>
      </c>
      <c r="AW38" s="17">
        <v>135.5839</v>
      </c>
      <c r="AX38" s="17">
        <v>196.22801999999999</v>
      </c>
      <c r="AY38" s="17">
        <v>-67.128020000000006</v>
      </c>
      <c r="AZ38" s="17">
        <v>224.7</v>
      </c>
      <c r="BA38" s="17">
        <v>203.98659000000001</v>
      </c>
      <c r="BB38" s="17">
        <v>295.22593999999998</v>
      </c>
      <c r="BC38" s="17">
        <v>-70.525940000000006</v>
      </c>
      <c r="BD38" s="17">
        <v>209.4</v>
      </c>
      <c r="BE38" s="17">
        <v>207.04160999999999</v>
      </c>
      <c r="BF38" s="17">
        <v>207.04164</v>
      </c>
      <c r="BG38" s="17">
        <v>2.3583599999999998</v>
      </c>
      <c r="BH38" s="17">
        <v>109.6</v>
      </c>
      <c r="BI38" s="17">
        <v>103.83168000000001</v>
      </c>
      <c r="BJ38" s="17">
        <v>103.83168999999999</v>
      </c>
      <c r="BK38" s="17">
        <v>5.7683099999999996</v>
      </c>
      <c r="BL38" s="17">
        <v>255.4</v>
      </c>
      <c r="BM38" s="17">
        <v>205.84447</v>
      </c>
      <c r="BN38" s="17">
        <v>170.12127000000001</v>
      </c>
      <c r="BO38" s="17">
        <v>85.278729999999996</v>
      </c>
      <c r="BP38" s="17">
        <v>3.2</v>
      </c>
      <c r="BQ38" s="17">
        <v>3.4527100000000002</v>
      </c>
      <c r="BR38" s="17">
        <v>3.4527100000000002</v>
      </c>
      <c r="BS38" s="17">
        <v>-0.25270999999999999</v>
      </c>
      <c r="BT38" s="17"/>
      <c r="BU38" s="17"/>
      <c r="BV38" s="17"/>
      <c r="BW38" s="17">
        <v>0</v>
      </c>
      <c r="BX38" s="17"/>
      <c r="BY38" s="17"/>
      <c r="BZ38" s="17"/>
      <c r="CA38" s="17">
        <v>0</v>
      </c>
      <c r="CB38" s="17"/>
      <c r="CC38" s="17"/>
      <c r="CD38" s="17"/>
      <c r="CE38" s="17">
        <v>0</v>
      </c>
      <c r="CF38" s="17"/>
      <c r="CG38" s="17"/>
      <c r="CH38" s="17"/>
      <c r="CI38" s="17">
        <v>0</v>
      </c>
      <c r="CJ38" s="17">
        <v>168.1</v>
      </c>
      <c r="CK38" s="17">
        <v>162.65009000000001</v>
      </c>
      <c r="CL38" s="17">
        <v>134.84691000000001</v>
      </c>
      <c r="CM38" s="17">
        <v>33.25309</v>
      </c>
      <c r="CN38" s="17">
        <v>7.2</v>
      </c>
      <c r="CO38" s="17">
        <v>5.1333399999999996</v>
      </c>
      <c r="CP38" s="17">
        <v>5.1333399999999996</v>
      </c>
      <c r="CQ38" s="17">
        <v>2.0666600000000002</v>
      </c>
      <c r="CR38" s="17">
        <v>6</v>
      </c>
      <c r="CS38" s="17">
        <v>2.8177599999999998</v>
      </c>
      <c r="CT38" s="17">
        <v>2.8177599999999998</v>
      </c>
      <c r="CU38" s="17">
        <v>3.1822400000000002</v>
      </c>
      <c r="CV38" s="17"/>
      <c r="CW38" s="17"/>
      <c r="CX38" s="17"/>
      <c r="CY38" s="17">
        <v>0</v>
      </c>
      <c r="CZ38" s="17">
        <v>6.9</v>
      </c>
      <c r="DA38" s="17">
        <v>6.8787000000000003</v>
      </c>
      <c r="DB38" s="17">
        <v>6.8787000000000003</v>
      </c>
      <c r="DC38" s="17">
        <v>2.1299999999999999E-2</v>
      </c>
      <c r="DD38" s="17">
        <v>11.6</v>
      </c>
      <c r="DE38" s="17">
        <v>14.919409999999999</v>
      </c>
      <c r="DF38" s="17">
        <v>9.8407199999999992</v>
      </c>
      <c r="DG38" s="17">
        <v>1.75928</v>
      </c>
      <c r="DH38" s="17">
        <v>75.7</v>
      </c>
      <c r="DI38" s="17">
        <v>32.452100000000002</v>
      </c>
      <c r="DJ38" s="17">
        <v>54.16827</v>
      </c>
      <c r="DK38" s="17">
        <v>21.53173</v>
      </c>
      <c r="DL38" s="17"/>
      <c r="DM38" s="17"/>
      <c r="DN38" s="17"/>
      <c r="DO38" s="17">
        <v>0</v>
      </c>
      <c r="DP38" s="17"/>
      <c r="DQ38" s="17"/>
      <c r="DR38" s="17"/>
      <c r="DS38" s="17">
        <v>0</v>
      </c>
      <c r="DT38" s="17"/>
      <c r="DU38" s="17"/>
      <c r="DV38" s="17"/>
      <c r="DW38" s="17">
        <v>0</v>
      </c>
      <c r="DX38" s="17"/>
      <c r="DY38" s="17"/>
      <c r="DZ38" s="17"/>
      <c r="EA38" s="17">
        <v>0</v>
      </c>
      <c r="EB38" s="17">
        <v>109.9</v>
      </c>
      <c r="EC38" s="17">
        <v>51.326999999999998</v>
      </c>
      <c r="ED38" s="17">
        <v>74.512640000000005</v>
      </c>
      <c r="EE38" s="17">
        <v>35.387360000000001</v>
      </c>
      <c r="EF38" s="17">
        <v>96</v>
      </c>
      <c r="EG38" s="17">
        <v>104.06004</v>
      </c>
      <c r="EH38" s="17">
        <v>110.26279</v>
      </c>
      <c r="EI38" s="17">
        <v>-14.262790000000001</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41.7</v>
      </c>
      <c r="FE38" s="17">
        <v>39.74783</v>
      </c>
      <c r="FF38" s="17">
        <v>39.74783</v>
      </c>
      <c r="FG38" s="17">
        <v>1.95217</v>
      </c>
      <c r="FH38" s="17">
        <v>147.9</v>
      </c>
      <c r="FI38" s="17">
        <v>149.91085000000001</v>
      </c>
      <c r="FJ38" s="17">
        <v>67.010300000000001</v>
      </c>
      <c r="FK38" s="17">
        <v>80.889700000000005</v>
      </c>
      <c r="FL38" s="17">
        <v>0</v>
      </c>
      <c r="FM38" s="17"/>
      <c r="FN38" s="17"/>
      <c r="FO38" s="17">
        <v>0</v>
      </c>
      <c r="FP38" s="17">
        <v>18.2</v>
      </c>
      <c r="FQ38" s="17">
        <v>17.56213</v>
      </c>
      <c r="FR38" s="17">
        <v>17.562139999999999</v>
      </c>
      <c r="FS38" s="17">
        <v>0.63785999999999998</v>
      </c>
      <c r="FT38" s="17">
        <v>11.2</v>
      </c>
      <c r="FU38" s="17">
        <v>12</v>
      </c>
      <c r="FV38" s="17">
        <v>12</v>
      </c>
      <c r="FW38" s="17">
        <v>-0.8</v>
      </c>
      <c r="FX38" s="17">
        <v>93.5</v>
      </c>
      <c r="FY38" s="17">
        <v>87.68835</v>
      </c>
      <c r="FZ38" s="17">
        <v>73.685419999999993</v>
      </c>
      <c r="GA38" s="17">
        <v>19.814579999999999</v>
      </c>
      <c r="GB38" s="17">
        <v>181.7</v>
      </c>
      <c r="GC38" s="17">
        <v>184.91457</v>
      </c>
      <c r="GD38" s="17">
        <v>184.91498000000001</v>
      </c>
      <c r="GE38" s="17">
        <v>-3.2149800000000002</v>
      </c>
      <c r="GF38" s="17">
        <v>182</v>
      </c>
      <c r="GG38" s="17">
        <v>184.91457</v>
      </c>
      <c r="GH38" s="17">
        <v>184.91498000000001</v>
      </c>
      <c r="GI38" s="17">
        <v>-2.9149799999999999</v>
      </c>
      <c r="GJ38" s="17">
        <v>185.5</v>
      </c>
      <c r="GK38" s="17">
        <v>185.46986999999999</v>
      </c>
      <c r="GL38" s="17">
        <v>185.47028</v>
      </c>
      <c r="GM38" s="17">
        <v>2.972E-2</v>
      </c>
      <c r="GN38" s="17">
        <v>108.1</v>
      </c>
      <c r="GO38" s="17">
        <v>107.86821999999999</v>
      </c>
      <c r="GP38" s="17">
        <v>96.328069999999997</v>
      </c>
      <c r="GQ38" s="17">
        <v>11.771929999999999</v>
      </c>
      <c r="GR38" s="17">
        <v>0</v>
      </c>
      <c r="GS38" s="17">
        <v>7.9823300000000001</v>
      </c>
      <c r="GT38" s="17">
        <v>7.9823300000000001</v>
      </c>
      <c r="GU38" s="17">
        <v>-7.9823300000000001</v>
      </c>
      <c r="GV38" s="17">
        <v>9</v>
      </c>
      <c r="GW38" s="17">
        <v>8.3742099999999997</v>
      </c>
      <c r="GX38" s="17">
        <v>8.3742099999999997</v>
      </c>
      <c r="GY38" s="17">
        <v>0.62578999999999996</v>
      </c>
      <c r="GZ38" s="17">
        <v>17.8</v>
      </c>
      <c r="HA38" s="17">
        <v>18.000019999999999</v>
      </c>
      <c r="HB38" s="17">
        <v>35.371740000000003</v>
      </c>
      <c r="HC38" s="17">
        <v>-17.571739999999998</v>
      </c>
      <c r="HD38" s="17">
        <v>21.5</v>
      </c>
      <c r="HE38" s="17">
        <v>21.751449999999998</v>
      </c>
      <c r="HF38" s="17">
        <v>21.751460000000002</v>
      </c>
      <c r="HG38" s="17">
        <v>-0.25146000000000002</v>
      </c>
      <c r="HH38" s="17">
        <v>2</v>
      </c>
      <c r="HI38" s="17">
        <v>1.97359</v>
      </c>
      <c r="HJ38" s="17">
        <v>1.97359</v>
      </c>
      <c r="HK38" s="17">
        <v>2.6409999999999999E-2</v>
      </c>
      <c r="HL38" s="17"/>
      <c r="HM38" s="17"/>
      <c r="HN38" s="17"/>
      <c r="HO38" s="17">
        <v>0</v>
      </c>
      <c r="HP38" s="17">
        <v>50.4</v>
      </c>
      <c r="HQ38" s="17">
        <v>50.00141</v>
      </c>
      <c r="HR38" s="17">
        <v>77.088399999999993</v>
      </c>
      <c r="HS38" s="17">
        <v>-26.688400000000001</v>
      </c>
      <c r="HT38" s="17"/>
      <c r="HU38" s="17"/>
      <c r="HV38" s="17"/>
      <c r="HW38" s="17">
        <v>0</v>
      </c>
      <c r="HX38" s="17"/>
      <c r="HY38" s="17"/>
      <c r="HZ38" s="17"/>
      <c r="IA38" s="17">
        <v>0</v>
      </c>
      <c r="IB38" s="17">
        <v>60.3</v>
      </c>
      <c r="IC38" s="17">
        <v>79.977879999999999</v>
      </c>
      <c r="ID38" s="17">
        <v>62.01108</v>
      </c>
      <c r="IE38" s="17">
        <v>-1.7110799999999999</v>
      </c>
      <c r="IF38" s="17">
        <v>0</v>
      </c>
      <c r="IG38" s="17"/>
      <c r="IH38" s="17"/>
      <c r="II38" s="17">
        <v>0</v>
      </c>
      <c r="IJ38" s="17"/>
      <c r="IK38" s="17"/>
      <c r="IL38" s="17"/>
      <c r="IM38" s="17">
        <v>0</v>
      </c>
      <c r="IN38" s="17">
        <v>24.6</v>
      </c>
      <c r="IO38" s="17">
        <v>45.221350000000001</v>
      </c>
      <c r="IP38" s="17"/>
      <c r="IQ38" s="17">
        <v>24.6</v>
      </c>
      <c r="IR38" s="17"/>
      <c r="IS38" s="17"/>
      <c r="IT38" s="17"/>
      <c r="IU38" s="17">
        <v>0</v>
      </c>
      <c r="IV38" s="17"/>
      <c r="IW38" s="17"/>
      <c r="IX38" s="17"/>
      <c r="IY38" s="17">
        <v>0</v>
      </c>
      <c r="IZ38" s="17"/>
      <c r="JA38" s="17"/>
      <c r="JB38" s="17"/>
      <c r="JC38" s="17">
        <v>0</v>
      </c>
      <c r="JD38" s="17">
        <v>80.5</v>
      </c>
      <c r="JE38" s="17">
        <v>85.016970000000001</v>
      </c>
      <c r="JF38" s="17">
        <v>87.156170000000003</v>
      </c>
      <c r="JG38" s="17">
        <v>-6.6561700000000004</v>
      </c>
      <c r="JH38" s="17">
        <v>86</v>
      </c>
      <c r="JI38" s="17">
        <v>149.99682999999999</v>
      </c>
      <c r="JJ38" s="17">
        <v>184.72841</v>
      </c>
      <c r="JK38" s="17">
        <v>-98.728409999999997</v>
      </c>
      <c r="JL38" s="17">
        <v>85.9</v>
      </c>
      <c r="JM38" s="17">
        <v>149.99682999999999</v>
      </c>
      <c r="JN38" s="17">
        <v>184.72841</v>
      </c>
      <c r="JO38" s="17">
        <v>-98.828410000000005</v>
      </c>
      <c r="JP38" s="17">
        <v>85.9</v>
      </c>
      <c r="JQ38" s="17">
        <v>149.99682999999999</v>
      </c>
      <c r="JR38" s="17">
        <v>184.72841</v>
      </c>
      <c r="JS38" s="17">
        <v>-98.828410000000005</v>
      </c>
      <c r="JT38" s="17">
        <v>174.6</v>
      </c>
      <c r="JU38" s="17">
        <v>225.67090999999999</v>
      </c>
      <c r="JV38" s="17">
        <v>277.92473000000001</v>
      </c>
      <c r="JW38" s="17">
        <v>-103.32473</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c r="LE38" s="17"/>
      <c r="LF38" s="17"/>
      <c r="LG38" s="17">
        <v>0</v>
      </c>
      <c r="LH38" s="17">
        <v>146.19999999999999</v>
      </c>
      <c r="LI38" s="17">
        <v>155.22138000000001</v>
      </c>
      <c r="LJ38" s="17">
        <v>46.091529999999999</v>
      </c>
      <c r="LK38" s="17">
        <v>100.10847</v>
      </c>
      <c r="LL38" s="17">
        <v>103.2</v>
      </c>
      <c r="LM38" s="17">
        <v>56.79974</v>
      </c>
      <c r="LN38" s="17">
        <v>86.025700000000001</v>
      </c>
      <c r="LO38" s="17">
        <v>17.174299999999999</v>
      </c>
      <c r="LP38" s="17">
        <v>63</v>
      </c>
      <c r="LQ38" s="17">
        <v>67.133979999999994</v>
      </c>
      <c r="LR38" s="17">
        <v>67.133979999999994</v>
      </c>
      <c r="LS38" s="17">
        <v>-4.1339800000000002</v>
      </c>
      <c r="LT38" s="17">
        <v>68.7</v>
      </c>
      <c r="LU38" s="17">
        <v>56.40052</v>
      </c>
      <c r="LV38" s="17">
        <v>71.736000000000004</v>
      </c>
      <c r="LW38" s="17">
        <v>-3.036</v>
      </c>
      <c r="LX38" s="17">
        <v>28</v>
      </c>
      <c r="LY38" s="17">
        <v>29.951450000000001</v>
      </c>
      <c r="LZ38" s="17">
        <v>29.687480000000001</v>
      </c>
      <c r="MA38" s="17">
        <v>-1.6874800000000001</v>
      </c>
      <c r="MB38" s="17"/>
      <c r="MC38" s="17"/>
      <c r="MD38" s="17"/>
      <c r="ME38" s="17">
        <v>0</v>
      </c>
      <c r="MF38" s="17"/>
      <c r="MG38" s="17"/>
      <c r="MH38" s="17"/>
      <c r="MI38" s="17">
        <v>0</v>
      </c>
      <c r="MJ38" s="17"/>
      <c r="MK38" s="17"/>
      <c r="ML38" s="17"/>
      <c r="MM38" s="17">
        <v>0</v>
      </c>
      <c r="MN38" s="17">
        <v>144.19999999999999</v>
      </c>
      <c r="MO38" s="17">
        <v>151.08874</v>
      </c>
      <c r="MP38" s="17">
        <v>151.08876000000001</v>
      </c>
      <c r="MQ38" s="17">
        <v>-6.8887600000000004</v>
      </c>
      <c r="MR38" s="17">
        <v>146.4</v>
      </c>
      <c r="MS38" s="17">
        <v>151.08874</v>
      </c>
      <c r="MT38" s="17">
        <v>151.08876000000001</v>
      </c>
      <c r="MU38" s="17">
        <v>-4.6887600000000003</v>
      </c>
      <c r="MV38" s="17">
        <v>148.80000000000001</v>
      </c>
      <c r="MW38" s="17">
        <v>151.54246000000001</v>
      </c>
      <c r="MX38" s="17">
        <v>151.54248000000001</v>
      </c>
      <c r="MY38" s="17">
        <v>-2.74248</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213.9</v>
      </c>
      <c r="NU38" s="17">
        <v>206.29033999999999</v>
      </c>
      <c r="NV38" s="17">
        <v>206.29037</v>
      </c>
      <c r="NW38" s="17">
        <v>7.6096300000000001</v>
      </c>
      <c r="NX38" s="17">
        <v>102.5</v>
      </c>
      <c r="NY38" s="17">
        <v>103.45492</v>
      </c>
      <c r="NZ38" s="17">
        <v>103.45493</v>
      </c>
      <c r="OA38" s="17">
        <v>-0.95492999999999995</v>
      </c>
      <c r="OB38" s="17">
        <v>0.8</v>
      </c>
      <c r="OC38" s="17"/>
      <c r="OD38" s="17">
        <v>0.88</v>
      </c>
      <c r="OE38" s="17">
        <v>-0.08</v>
      </c>
      <c r="OF38" s="17">
        <v>86.5</v>
      </c>
      <c r="OG38" s="17">
        <v>99.5</v>
      </c>
      <c r="OH38" s="17">
        <v>77.14</v>
      </c>
      <c r="OI38" s="17">
        <v>9.36</v>
      </c>
      <c r="OJ38" s="17">
        <v>80.5</v>
      </c>
      <c r="OK38" s="17"/>
      <c r="OL38" s="17">
        <v>79.569999999999993</v>
      </c>
      <c r="OM38" s="17">
        <v>0.93</v>
      </c>
      <c r="ON38" s="17">
        <v>14.1</v>
      </c>
      <c r="OO38" s="17">
        <v>13.6</v>
      </c>
      <c r="OP38" s="17">
        <v>15.381</v>
      </c>
      <c r="OQ38" s="17">
        <v>-1.2809999999999999</v>
      </c>
      <c r="OR38" s="17">
        <v>0.1</v>
      </c>
      <c r="OS38" s="17"/>
      <c r="OT38" s="17">
        <v>0.1</v>
      </c>
      <c r="OU38" s="17">
        <v>0</v>
      </c>
      <c r="OV38" s="17"/>
      <c r="OW38" s="17"/>
      <c r="OX38" s="17"/>
      <c r="OY38" s="17">
        <v>0</v>
      </c>
      <c r="OZ38" s="17"/>
      <c r="PA38" s="17"/>
      <c r="PB38" s="17"/>
      <c r="PC38" s="17">
        <v>0</v>
      </c>
      <c r="PD38" s="17">
        <v>10</v>
      </c>
      <c r="PE38" s="17">
        <v>9.0000199999999992</v>
      </c>
      <c r="PF38" s="17">
        <v>9</v>
      </c>
      <c r="PG38" s="17">
        <v>1</v>
      </c>
      <c r="PH38" s="17">
        <v>2.5</v>
      </c>
      <c r="PI38" s="17">
        <v>4.6569000000000003</v>
      </c>
      <c r="PJ38" s="17">
        <v>1.46</v>
      </c>
      <c r="PK38" s="17">
        <v>1.04</v>
      </c>
      <c r="PL38" s="17">
        <v>194.3</v>
      </c>
      <c r="PM38" s="17"/>
      <c r="PN38" s="17">
        <v>191</v>
      </c>
      <c r="PO38" s="17">
        <v>3.3</v>
      </c>
      <c r="PP38" s="17">
        <v>0.1</v>
      </c>
      <c r="PQ38" s="17">
        <v>0.4</v>
      </c>
      <c r="PR38" s="17">
        <v>0.4</v>
      </c>
      <c r="PS38" s="17">
        <v>-0.3</v>
      </c>
      <c r="PT38" s="17">
        <v>1.9</v>
      </c>
      <c r="PU38" s="17">
        <v>1.6</v>
      </c>
      <c r="PV38" s="17">
        <v>1.6</v>
      </c>
      <c r="PW38" s="17">
        <v>0.3</v>
      </c>
      <c r="PX38" s="17">
        <v>4.7</v>
      </c>
      <c r="PY38" s="17">
        <v>4.5999999999999996</v>
      </c>
      <c r="PZ38" s="17">
        <v>4.5999999999999996</v>
      </c>
      <c r="QA38" s="17">
        <v>0.1</v>
      </c>
      <c r="QB38" s="17">
        <v>20.3</v>
      </c>
      <c r="QC38" s="17">
        <v>19.417470000000002</v>
      </c>
      <c r="QD38" s="17">
        <v>19.417480000000001</v>
      </c>
      <c r="QE38" s="17">
        <v>0.88251999999999997</v>
      </c>
      <c r="QF38" s="17">
        <v>5.4</v>
      </c>
      <c r="QG38" s="17">
        <v>4.5</v>
      </c>
      <c r="QH38" s="17">
        <v>4.5</v>
      </c>
      <c r="QI38" s="17">
        <v>0.9</v>
      </c>
      <c r="QJ38" s="17">
        <v>3.2</v>
      </c>
      <c r="QK38" s="17">
        <v>3.1</v>
      </c>
      <c r="QL38" s="17">
        <v>3.1</v>
      </c>
      <c r="QM38" s="17">
        <v>0.1</v>
      </c>
      <c r="QN38" s="17">
        <v>0</v>
      </c>
      <c r="QO38" s="17">
        <v>3.5</v>
      </c>
      <c r="QP38" s="17">
        <v>3.5</v>
      </c>
      <c r="QQ38" s="17">
        <v>-3.5</v>
      </c>
      <c r="QR38" s="17">
        <v>18.5</v>
      </c>
      <c r="QS38" s="17">
        <v>17.864080000000001</v>
      </c>
      <c r="QT38" s="17">
        <v>17.864080000000001</v>
      </c>
      <c r="QU38" s="17">
        <v>0.63592000000000004</v>
      </c>
      <c r="QV38" s="17">
        <v>15.6</v>
      </c>
      <c r="QW38" s="17"/>
      <c r="QX38" s="17">
        <v>15.363</v>
      </c>
      <c r="QY38" s="17">
        <v>0.23699999999999999</v>
      </c>
      <c r="QZ38" s="17">
        <v>18.600000000000001</v>
      </c>
      <c r="RA38" s="17"/>
      <c r="RB38" s="17">
        <v>18.829000000000001</v>
      </c>
      <c r="RC38" s="17">
        <v>-0.22900000000000001</v>
      </c>
      <c r="RD38" s="17">
        <v>20.6</v>
      </c>
      <c r="RE38" s="17">
        <v>24</v>
      </c>
      <c r="RF38" s="17">
        <v>13.371</v>
      </c>
      <c r="RG38" s="17">
        <v>7.2290000000000001</v>
      </c>
      <c r="RH38" s="17">
        <v>62.5</v>
      </c>
      <c r="RI38" s="17">
        <v>65.8</v>
      </c>
      <c r="RJ38" s="17">
        <v>49.802</v>
      </c>
      <c r="RK38" s="17">
        <v>12.698</v>
      </c>
      <c r="RL38" s="17">
        <v>19.100000000000001</v>
      </c>
      <c r="RM38" s="17"/>
      <c r="RN38" s="17">
        <v>18.273</v>
      </c>
      <c r="RO38" s="17">
        <v>0.82699999999999996</v>
      </c>
      <c r="RP38" s="17">
        <v>2.5</v>
      </c>
      <c r="RQ38" s="17">
        <v>2.4990000000000001</v>
      </c>
      <c r="RR38" s="17">
        <v>2.4990000000000001</v>
      </c>
      <c r="RS38" s="17">
        <v>1E-3</v>
      </c>
      <c r="RT38" s="17">
        <v>14.4</v>
      </c>
      <c r="RU38" s="17">
        <v>18.499500000000001</v>
      </c>
      <c r="RV38" s="17">
        <v>14.343640000000001</v>
      </c>
      <c r="RW38" s="17">
        <v>5.636E-2</v>
      </c>
      <c r="RX38" s="17">
        <v>1</v>
      </c>
      <c r="RY38" s="17">
        <v>1.92</v>
      </c>
      <c r="RZ38" s="17">
        <v>1.92</v>
      </c>
      <c r="SA38" s="17">
        <v>-0.92</v>
      </c>
      <c r="SB38" s="17">
        <v>0.4</v>
      </c>
      <c r="SC38" s="17">
        <v>0.4</v>
      </c>
      <c r="SD38" s="17">
        <v>0.4</v>
      </c>
      <c r="SE38" s="17">
        <v>0</v>
      </c>
      <c r="SF38" s="17">
        <v>8</v>
      </c>
      <c r="SG38" s="17">
        <v>9</v>
      </c>
      <c r="SH38" s="17">
        <v>7.3</v>
      </c>
      <c r="SI38" s="17">
        <v>0.7</v>
      </c>
      <c r="SJ38" s="17">
        <v>2.2000000000000002</v>
      </c>
      <c r="SK38" s="17">
        <v>2.2999999999999998</v>
      </c>
      <c r="SL38" s="17">
        <v>2.2999999999999998</v>
      </c>
      <c r="SM38" s="17">
        <v>-0.1</v>
      </c>
      <c r="SN38" s="17">
        <v>10.5</v>
      </c>
      <c r="SO38" s="17">
        <v>9</v>
      </c>
      <c r="SP38" s="17">
        <v>7</v>
      </c>
      <c r="SQ38" s="17">
        <v>3.5</v>
      </c>
      <c r="SR38" s="17">
        <v>14.2</v>
      </c>
      <c r="SS38" s="17">
        <v>12</v>
      </c>
      <c r="ST38" s="17">
        <v>10</v>
      </c>
      <c r="SU38" s="17">
        <v>4.2</v>
      </c>
      <c r="SV38" s="17">
        <v>17</v>
      </c>
      <c r="SW38" s="17">
        <v>17</v>
      </c>
      <c r="SX38" s="17">
        <v>14.077669999999999</v>
      </c>
      <c r="SY38" s="17">
        <v>2.9223300000000001</v>
      </c>
      <c r="SZ38" s="17">
        <v>2.9</v>
      </c>
      <c r="TA38" s="17">
        <v>9.9</v>
      </c>
      <c r="TB38" s="17">
        <v>9.5820000000000007</v>
      </c>
      <c r="TC38" s="17">
        <v>-6.6820000000000004</v>
      </c>
      <c r="TD38" s="17">
        <v>36.4</v>
      </c>
      <c r="TE38" s="17">
        <v>46.8</v>
      </c>
      <c r="TF38" s="17">
        <v>45.906999999999996</v>
      </c>
      <c r="TG38" s="17">
        <v>-9.5069999999999997</v>
      </c>
      <c r="TH38" s="17">
        <v>37.200000000000003</v>
      </c>
      <c r="TI38" s="17"/>
      <c r="TJ38" s="17">
        <v>36.799999999999997</v>
      </c>
      <c r="TK38" s="17">
        <v>0.4</v>
      </c>
      <c r="TL38" s="17">
        <v>87.7</v>
      </c>
      <c r="TM38" s="17">
        <v>81.8</v>
      </c>
      <c r="TN38" s="17">
        <v>44.304000000000002</v>
      </c>
      <c r="TO38" s="17">
        <v>43.396000000000001</v>
      </c>
      <c r="TP38" s="17">
        <v>87.4</v>
      </c>
      <c r="TQ38" s="17">
        <v>89.2</v>
      </c>
      <c r="TR38" s="17">
        <v>60.622</v>
      </c>
      <c r="TS38" s="17">
        <v>26.777999999999999</v>
      </c>
      <c r="TT38" s="17">
        <v>13.4</v>
      </c>
      <c r="TU38" s="17">
        <v>6.2</v>
      </c>
      <c r="TV38" s="17">
        <v>6.024</v>
      </c>
      <c r="TW38" s="17">
        <v>7.3760000000000003</v>
      </c>
      <c r="TX38" s="17">
        <v>6.3</v>
      </c>
      <c r="TY38" s="17">
        <v>5.2</v>
      </c>
      <c r="TZ38" s="17">
        <v>4.88</v>
      </c>
      <c r="UA38" s="17">
        <v>1.42</v>
      </c>
      <c r="UB38" s="17">
        <v>10.5</v>
      </c>
      <c r="UC38" s="17">
        <v>11</v>
      </c>
      <c r="UD38" s="17">
        <v>8</v>
      </c>
      <c r="UE38" s="17">
        <v>2.5</v>
      </c>
      <c r="UF38" s="17">
        <v>5.8</v>
      </c>
      <c r="UG38" s="17">
        <v>4</v>
      </c>
      <c r="UH38" s="17">
        <v>2.5</v>
      </c>
      <c r="UI38" s="17">
        <v>3.3</v>
      </c>
      <c r="UJ38" s="17">
        <v>7.4</v>
      </c>
      <c r="UK38" s="17">
        <v>7.7</v>
      </c>
      <c r="UL38" s="17">
        <v>7.7</v>
      </c>
      <c r="UM38" s="17">
        <v>-0.3</v>
      </c>
      <c r="UN38" s="17">
        <v>20.399999999999999</v>
      </c>
      <c r="UO38" s="17">
        <v>5</v>
      </c>
      <c r="UP38" s="17">
        <v>5</v>
      </c>
      <c r="UQ38" s="17">
        <v>15.4</v>
      </c>
      <c r="UR38" s="17">
        <v>10.199999999999999</v>
      </c>
      <c r="US38" s="17">
        <v>5.5</v>
      </c>
      <c r="UT38" s="17">
        <v>5.5</v>
      </c>
      <c r="UU38" s="17">
        <v>4.7</v>
      </c>
      <c r="UV38" s="17">
        <v>9</v>
      </c>
      <c r="UW38" s="17">
        <v>5.7</v>
      </c>
      <c r="UX38" s="17">
        <v>5.7</v>
      </c>
      <c r="UY38" s="17">
        <v>3.3</v>
      </c>
      <c r="UZ38" s="17">
        <v>13.4</v>
      </c>
      <c r="VA38" s="17">
        <v>12.9</v>
      </c>
      <c r="VB38" s="17">
        <v>14.186</v>
      </c>
      <c r="VC38" s="17">
        <v>-0.78600000000000003</v>
      </c>
      <c r="VD38" s="17">
        <v>252.8</v>
      </c>
      <c r="VE38" s="17"/>
      <c r="VF38" s="17">
        <v>238.078</v>
      </c>
      <c r="VG38" s="17">
        <v>14.722</v>
      </c>
      <c r="VH38" s="17">
        <v>11.6</v>
      </c>
      <c r="VI38" s="17"/>
      <c r="VJ38" s="17">
        <v>12.081</v>
      </c>
      <c r="VK38" s="17">
        <v>-0.48099999999999998</v>
      </c>
      <c r="VL38" s="17">
        <v>148.80000000000001</v>
      </c>
      <c r="VM38" s="17"/>
      <c r="VN38" s="17">
        <v>144.12700000000001</v>
      </c>
      <c r="VO38" s="17">
        <v>4.673</v>
      </c>
      <c r="VP38" s="17">
        <v>0.6</v>
      </c>
      <c r="VQ38" s="17">
        <v>0.6</v>
      </c>
      <c r="VR38" s="17">
        <v>0.6</v>
      </c>
      <c r="VS38" s="17">
        <v>0</v>
      </c>
      <c r="VT38" s="17">
        <v>104.8</v>
      </c>
      <c r="VU38" s="17">
        <v>101.9</v>
      </c>
      <c r="VV38" s="17">
        <v>88</v>
      </c>
      <c r="VW38" s="17">
        <v>16.8</v>
      </c>
      <c r="VX38" s="17">
        <v>121.7</v>
      </c>
      <c r="VY38" s="17">
        <v>115.3</v>
      </c>
      <c r="VZ38" s="17">
        <v>102</v>
      </c>
      <c r="WA38" s="17">
        <v>19.7</v>
      </c>
      <c r="WB38" s="17">
        <v>107.4</v>
      </c>
      <c r="WC38" s="17"/>
      <c r="WD38" s="17">
        <v>106.74</v>
      </c>
      <c r="WE38" s="17">
        <v>0.66</v>
      </c>
      <c r="WF38" s="17">
        <v>2.1</v>
      </c>
      <c r="WG38" s="17">
        <v>2.9009999999999998</v>
      </c>
      <c r="WH38" s="17">
        <v>2.9009999999999998</v>
      </c>
      <c r="WI38" s="17">
        <v>-0.80100000000000005</v>
      </c>
      <c r="WJ38" s="17">
        <v>2.4</v>
      </c>
      <c r="WK38" s="17">
        <v>2.4</v>
      </c>
      <c r="WL38" s="17">
        <v>2.4</v>
      </c>
      <c r="WM38" s="17">
        <v>0</v>
      </c>
      <c r="WN38" s="17">
        <v>2</v>
      </c>
      <c r="WO38" s="17">
        <v>2.4</v>
      </c>
      <c r="WP38" s="17">
        <v>2.4</v>
      </c>
      <c r="WQ38" s="17">
        <v>-0.4</v>
      </c>
      <c r="WR38" s="17">
        <v>1.9</v>
      </c>
      <c r="WS38" s="17">
        <v>2.8</v>
      </c>
      <c r="WT38" s="17">
        <v>2.8</v>
      </c>
      <c r="WU38" s="17">
        <v>-0.9</v>
      </c>
      <c r="WV38" s="17">
        <v>12.4</v>
      </c>
      <c r="WW38" s="17"/>
      <c r="WX38" s="17">
        <v>10.762</v>
      </c>
      <c r="WY38" s="17">
        <v>1.6379999999999999</v>
      </c>
      <c r="WZ38" s="17">
        <v>7</v>
      </c>
      <c r="XA38" s="17">
        <v>6.8</v>
      </c>
      <c r="XB38" s="17">
        <v>6.8</v>
      </c>
      <c r="XC38" s="17">
        <v>0.2</v>
      </c>
      <c r="XD38" s="17">
        <v>19.600000000000001</v>
      </c>
      <c r="XE38" s="17">
        <v>18.4466</v>
      </c>
      <c r="XF38" s="17">
        <v>18.4466</v>
      </c>
      <c r="XG38" s="17">
        <v>1.1534</v>
      </c>
      <c r="XH38" s="17">
        <v>6</v>
      </c>
      <c r="XI38" s="17">
        <v>6</v>
      </c>
      <c r="XJ38" s="17">
        <v>10.7</v>
      </c>
      <c r="XK38" s="17">
        <v>-4.7</v>
      </c>
      <c r="XL38" s="17">
        <v>27.9</v>
      </c>
      <c r="XM38" s="17">
        <v>29</v>
      </c>
      <c r="XN38" s="17">
        <v>29</v>
      </c>
      <c r="XO38" s="17">
        <v>-1.1000000000000001</v>
      </c>
      <c r="XP38" s="17">
        <v>32.9</v>
      </c>
      <c r="XQ38" s="17">
        <v>29</v>
      </c>
      <c r="XR38" s="17">
        <v>29</v>
      </c>
      <c r="XS38" s="17">
        <v>3.9</v>
      </c>
      <c r="XT38" s="17"/>
      <c r="XU38" s="17"/>
      <c r="XV38" s="17"/>
      <c r="XW38" s="17">
        <v>0</v>
      </c>
      <c r="XX38" s="17">
        <v>18.8</v>
      </c>
      <c r="XY38" s="17">
        <v>19.5</v>
      </c>
      <c r="XZ38" s="17">
        <v>19.5</v>
      </c>
      <c r="YA38" s="17">
        <v>-0.7</v>
      </c>
      <c r="YB38" s="17">
        <v>6.7</v>
      </c>
      <c r="YC38" s="17">
        <v>7.43</v>
      </c>
      <c r="YD38" s="17">
        <v>7.43</v>
      </c>
      <c r="YE38" s="17">
        <v>-0.73</v>
      </c>
      <c r="YF38" s="17">
        <v>11</v>
      </c>
      <c r="YG38" s="17">
        <v>11</v>
      </c>
      <c r="YH38" s="17">
        <v>11</v>
      </c>
      <c r="YI38" s="17">
        <v>0</v>
      </c>
    </row>
    <row r="39" spans="1:659" ht="24" customHeight="1" x14ac:dyDescent="0.3">
      <c r="A39" s="1"/>
      <c r="B39" s="16" t="s">
        <v>65</v>
      </c>
      <c r="C39" s="16" t="s">
        <v>786</v>
      </c>
      <c r="D39" s="17">
        <v>69.7</v>
      </c>
      <c r="E39" s="17">
        <v>18.330100000000002</v>
      </c>
      <c r="F39" s="17">
        <v>67.954260000000005</v>
      </c>
      <c r="G39" s="17">
        <v>1.7457400000000001</v>
      </c>
      <c r="H39" s="17">
        <v>628.9</v>
      </c>
      <c r="I39" s="17">
        <v>625.00993000000005</v>
      </c>
      <c r="J39" s="17">
        <v>636.01392999999996</v>
      </c>
      <c r="K39" s="17">
        <v>-7.1139299999999999</v>
      </c>
      <c r="L39" s="17">
        <v>214.9</v>
      </c>
      <c r="M39" s="17">
        <v>203.32684</v>
      </c>
      <c r="N39" s="17">
        <v>206.90664000000001</v>
      </c>
      <c r="O39" s="17">
        <v>7.99336</v>
      </c>
      <c r="P39" s="17"/>
      <c r="Q39" s="17"/>
      <c r="R39" s="17"/>
      <c r="S39" s="17">
        <v>0</v>
      </c>
      <c r="T39" s="17"/>
      <c r="U39" s="17"/>
      <c r="V39" s="17"/>
      <c r="W39" s="17">
        <v>0</v>
      </c>
      <c r="X39" s="17">
        <v>40</v>
      </c>
      <c r="Y39" s="17">
        <v>59.365749999999998</v>
      </c>
      <c r="Z39" s="17">
        <v>12.09104</v>
      </c>
      <c r="AA39" s="17">
        <v>27.90896</v>
      </c>
      <c r="AB39" s="17">
        <v>135.9</v>
      </c>
      <c r="AC39" s="17">
        <v>144.98764</v>
      </c>
      <c r="AD39" s="17">
        <v>112.44799999999999</v>
      </c>
      <c r="AE39" s="17">
        <v>23.452000000000002</v>
      </c>
      <c r="AF39" s="17"/>
      <c r="AG39" s="17"/>
      <c r="AH39" s="17"/>
      <c r="AI39" s="17">
        <v>0</v>
      </c>
      <c r="AJ39" s="17"/>
      <c r="AK39" s="17"/>
      <c r="AL39" s="17"/>
      <c r="AM39" s="17">
        <v>0</v>
      </c>
      <c r="AN39" s="17">
        <v>129.19999999999999</v>
      </c>
      <c r="AO39" s="17">
        <v>135.58385000000001</v>
      </c>
      <c r="AP39" s="17">
        <v>196.22801999999999</v>
      </c>
      <c r="AQ39" s="17">
        <v>-67.028019999999998</v>
      </c>
      <c r="AR39" s="17">
        <v>128.6</v>
      </c>
      <c r="AS39" s="17">
        <v>135.58385000000001</v>
      </c>
      <c r="AT39" s="17">
        <v>196.22801999999999</v>
      </c>
      <c r="AU39" s="17">
        <v>-67.628020000000006</v>
      </c>
      <c r="AV39" s="17">
        <v>128.5</v>
      </c>
      <c r="AW39" s="17">
        <v>135.58385000000001</v>
      </c>
      <c r="AX39" s="17">
        <v>196.22801999999999</v>
      </c>
      <c r="AY39" s="17">
        <v>-67.728020000000001</v>
      </c>
      <c r="AZ39" s="17">
        <v>224</v>
      </c>
      <c r="BA39" s="17">
        <v>203.98651000000001</v>
      </c>
      <c r="BB39" s="17">
        <v>295.22593999999998</v>
      </c>
      <c r="BC39" s="17">
        <v>-71.225939999999994</v>
      </c>
      <c r="BD39" s="17">
        <v>211.3</v>
      </c>
      <c r="BE39" s="17">
        <v>207.04164</v>
      </c>
      <c r="BF39" s="17">
        <v>207.04164</v>
      </c>
      <c r="BG39" s="17">
        <v>4.2583599999999997</v>
      </c>
      <c r="BH39" s="17">
        <v>109.7</v>
      </c>
      <c r="BI39" s="17">
        <v>103.83168999999999</v>
      </c>
      <c r="BJ39" s="17">
        <v>103.83168999999999</v>
      </c>
      <c r="BK39" s="17">
        <v>5.8683100000000001</v>
      </c>
      <c r="BL39" s="17">
        <v>273.39999999999998</v>
      </c>
      <c r="BM39" s="17">
        <v>191.92004</v>
      </c>
      <c r="BN39" s="17">
        <v>204.79230999999999</v>
      </c>
      <c r="BO39" s="17">
        <v>68.607690000000005</v>
      </c>
      <c r="BP39" s="17">
        <v>3.2</v>
      </c>
      <c r="BQ39" s="17">
        <v>3.4527100000000002</v>
      </c>
      <c r="BR39" s="17">
        <v>3.4527100000000002</v>
      </c>
      <c r="BS39" s="17">
        <v>-0.25270999999999999</v>
      </c>
      <c r="BT39" s="17"/>
      <c r="BU39" s="17"/>
      <c r="BV39" s="17"/>
      <c r="BW39" s="17">
        <v>0</v>
      </c>
      <c r="BX39" s="17"/>
      <c r="BY39" s="17"/>
      <c r="BZ39" s="17"/>
      <c r="CA39" s="17">
        <v>0</v>
      </c>
      <c r="CB39" s="17"/>
      <c r="CC39" s="17"/>
      <c r="CD39" s="17"/>
      <c r="CE39" s="17">
        <v>0</v>
      </c>
      <c r="CF39" s="17"/>
      <c r="CG39" s="17"/>
      <c r="CH39" s="17"/>
      <c r="CI39" s="17">
        <v>0</v>
      </c>
      <c r="CJ39" s="17">
        <v>167.2</v>
      </c>
      <c r="CK39" s="17">
        <v>162.65010000000001</v>
      </c>
      <c r="CL39" s="17">
        <v>134.84691000000001</v>
      </c>
      <c r="CM39" s="17">
        <v>32.353090000000002</v>
      </c>
      <c r="CN39" s="17">
        <v>7.9</v>
      </c>
      <c r="CO39" s="17">
        <v>5.1333399999999996</v>
      </c>
      <c r="CP39" s="17">
        <v>5.1333399999999996</v>
      </c>
      <c r="CQ39" s="17">
        <v>2.7666599999999999</v>
      </c>
      <c r="CR39" s="17">
        <v>6</v>
      </c>
      <c r="CS39" s="17">
        <v>2.8177599999999998</v>
      </c>
      <c r="CT39" s="17">
        <v>2.8177599999999998</v>
      </c>
      <c r="CU39" s="17">
        <v>3.1822400000000002</v>
      </c>
      <c r="CV39" s="17"/>
      <c r="CW39" s="17"/>
      <c r="CX39" s="17"/>
      <c r="CY39" s="17">
        <v>0</v>
      </c>
      <c r="CZ39" s="17">
        <v>6.9</v>
      </c>
      <c r="DA39" s="17">
        <v>6.8787000000000003</v>
      </c>
      <c r="DB39" s="17">
        <v>6.8787000000000003</v>
      </c>
      <c r="DC39" s="17">
        <v>2.1299999999999999E-2</v>
      </c>
      <c r="DD39" s="17">
        <v>11.6</v>
      </c>
      <c r="DE39" s="17">
        <v>14.919420000000001</v>
      </c>
      <c r="DF39" s="17">
        <v>14.099360000000001</v>
      </c>
      <c r="DG39" s="17">
        <v>-2.4993599999999998</v>
      </c>
      <c r="DH39" s="17">
        <v>75.5</v>
      </c>
      <c r="DI39" s="17">
        <v>45.321010000000001</v>
      </c>
      <c r="DJ39" s="17">
        <v>73.164299999999997</v>
      </c>
      <c r="DK39" s="17">
        <v>2.3357000000000001</v>
      </c>
      <c r="DL39" s="17"/>
      <c r="DM39" s="17"/>
      <c r="DN39" s="17"/>
      <c r="DO39" s="17">
        <v>0</v>
      </c>
      <c r="DP39" s="17"/>
      <c r="DQ39" s="17"/>
      <c r="DR39" s="17"/>
      <c r="DS39" s="17">
        <v>0</v>
      </c>
      <c r="DT39" s="17"/>
      <c r="DU39" s="17"/>
      <c r="DV39" s="17"/>
      <c r="DW39" s="17">
        <v>0</v>
      </c>
      <c r="DX39" s="17"/>
      <c r="DY39" s="17"/>
      <c r="DZ39" s="17"/>
      <c r="EA39" s="17">
        <v>0</v>
      </c>
      <c r="EB39" s="17">
        <v>110.1</v>
      </c>
      <c r="EC39" s="17">
        <v>57.531350000000003</v>
      </c>
      <c r="ED39" s="17">
        <v>74.512479999999996</v>
      </c>
      <c r="EE39" s="17">
        <v>35.587519999999998</v>
      </c>
      <c r="EF39" s="17">
        <v>62.7</v>
      </c>
      <c r="EG39" s="17">
        <v>95.996210000000005</v>
      </c>
      <c r="EH39" s="17">
        <v>110.26300999999999</v>
      </c>
      <c r="EI39" s="17">
        <v>-47.563009999999998</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39.6</v>
      </c>
      <c r="FE39" s="17">
        <v>39.74783</v>
      </c>
      <c r="FF39" s="17">
        <v>39.74783</v>
      </c>
      <c r="FG39" s="17">
        <v>-0.14782999999999999</v>
      </c>
      <c r="FH39" s="17">
        <v>143.6</v>
      </c>
      <c r="FI39" s="17">
        <v>151.21556000000001</v>
      </c>
      <c r="FJ39" s="17">
        <v>67.010300000000001</v>
      </c>
      <c r="FK39" s="17">
        <v>76.589699999999993</v>
      </c>
      <c r="FL39" s="17">
        <v>0</v>
      </c>
      <c r="FM39" s="17"/>
      <c r="FN39" s="17"/>
      <c r="FO39" s="17">
        <v>0</v>
      </c>
      <c r="FP39" s="17">
        <v>18.2</v>
      </c>
      <c r="FQ39" s="17">
        <v>17.562139999999999</v>
      </c>
      <c r="FR39" s="17">
        <v>17.562139999999999</v>
      </c>
      <c r="FS39" s="17">
        <v>0.63785999999999998</v>
      </c>
      <c r="FT39" s="17">
        <v>11.9</v>
      </c>
      <c r="FU39" s="17">
        <v>12</v>
      </c>
      <c r="FV39" s="17">
        <v>12</v>
      </c>
      <c r="FW39" s="17">
        <v>-0.1</v>
      </c>
      <c r="FX39" s="17">
        <v>90.3</v>
      </c>
      <c r="FY39" s="17">
        <v>87.68835</v>
      </c>
      <c r="FZ39" s="17">
        <v>73.685419999999993</v>
      </c>
      <c r="GA39" s="17">
        <v>16.61458</v>
      </c>
      <c r="GB39" s="17">
        <v>182.9</v>
      </c>
      <c r="GC39" s="17">
        <v>184.91489999999999</v>
      </c>
      <c r="GD39" s="17">
        <v>184.91498000000001</v>
      </c>
      <c r="GE39" s="17">
        <v>-2.01498</v>
      </c>
      <c r="GF39" s="17">
        <v>183.6</v>
      </c>
      <c r="GG39" s="17">
        <v>184.91489999999999</v>
      </c>
      <c r="GH39" s="17">
        <v>184.91498000000001</v>
      </c>
      <c r="GI39" s="17">
        <v>-1.31498</v>
      </c>
      <c r="GJ39" s="17">
        <v>184.6</v>
      </c>
      <c r="GK39" s="17">
        <v>185.47020000000001</v>
      </c>
      <c r="GL39" s="17">
        <v>185.47028</v>
      </c>
      <c r="GM39" s="17">
        <v>-0.87028000000000005</v>
      </c>
      <c r="GN39" s="17">
        <v>108.6</v>
      </c>
      <c r="GO39" s="17">
        <v>103.72675</v>
      </c>
      <c r="GP39" s="17">
        <v>100.68714</v>
      </c>
      <c r="GQ39" s="17">
        <v>7.9128600000000002</v>
      </c>
      <c r="GR39" s="17">
        <v>0</v>
      </c>
      <c r="GS39" s="17"/>
      <c r="GT39" s="17">
        <v>7.9823300000000001</v>
      </c>
      <c r="GU39" s="17">
        <v>-7.9823300000000001</v>
      </c>
      <c r="GV39" s="17">
        <v>9</v>
      </c>
      <c r="GW39" s="17">
        <v>8.3742099999999997</v>
      </c>
      <c r="GX39" s="17">
        <v>8.3742099999999997</v>
      </c>
      <c r="GY39" s="17">
        <v>0.62578999999999996</v>
      </c>
      <c r="GZ39" s="17">
        <v>25.2</v>
      </c>
      <c r="HA39" s="17">
        <v>28.45157</v>
      </c>
      <c r="HB39" s="17">
        <v>4.12371</v>
      </c>
      <c r="HC39" s="17">
        <v>21.07629</v>
      </c>
      <c r="HD39" s="17">
        <v>21.6</v>
      </c>
      <c r="HE39" s="17">
        <v>21.751460000000002</v>
      </c>
      <c r="HF39" s="17">
        <v>21.751460000000002</v>
      </c>
      <c r="HG39" s="17">
        <v>-0.15146000000000001</v>
      </c>
      <c r="HH39" s="17">
        <v>2</v>
      </c>
      <c r="HI39" s="17">
        <v>1.97359</v>
      </c>
      <c r="HJ39" s="17">
        <v>1.97359</v>
      </c>
      <c r="HK39" s="17">
        <v>2.6409999999999999E-2</v>
      </c>
      <c r="HL39" s="17"/>
      <c r="HM39" s="17"/>
      <c r="HN39" s="17"/>
      <c r="HO39" s="17">
        <v>0</v>
      </c>
      <c r="HP39" s="17">
        <v>50.9</v>
      </c>
      <c r="HQ39" s="17">
        <v>50.001989999999999</v>
      </c>
      <c r="HR39" s="17">
        <v>81.957509999999999</v>
      </c>
      <c r="HS39" s="17">
        <v>-31.057510000000001</v>
      </c>
      <c r="HT39" s="17"/>
      <c r="HU39" s="17"/>
      <c r="HV39" s="17"/>
      <c r="HW39" s="17">
        <v>0</v>
      </c>
      <c r="HX39" s="17"/>
      <c r="HY39" s="17"/>
      <c r="HZ39" s="17"/>
      <c r="IA39" s="17">
        <v>0</v>
      </c>
      <c r="IB39" s="17">
        <v>60.6</v>
      </c>
      <c r="IC39" s="17">
        <v>16.525289999999998</v>
      </c>
      <c r="ID39" s="17">
        <v>65.974400000000003</v>
      </c>
      <c r="IE39" s="17">
        <v>-5.3743999999999996</v>
      </c>
      <c r="IF39" s="17">
        <v>0</v>
      </c>
      <c r="IG39" s="17"/>
      <c r="IH39" s="17"/>
      <c r="II39" s="17">
        <v>0</v>
      </c>
      <c r="IJ39" s="17"/>
      <c r="IK39" s="17"/>
      <c r="IL39" s="17"/>
      <c r="IM39" s="17">
        <v>0</v>
      </c>
      <c r="IN39" s="17">
        <v>24.9</v>
      </c>
      <c r="IO39" s="17">
        <v>45.221359999999997</v>
      </c>
      <c r="IP39" s="17"/>
      <c r="IQ39" s="17">
        <v>24.9</v>
      </c>
      <c r="IR39" s="17"/>
      <c r="IS39" s="17"/>
      <c r="IT39" s="17"/>
      <c r="IU39" s="17">
        <v>0</v>
      </c>
      <c r="IV39" s="17"/>
      <c r="IW39" s="17"/>
      <c r="IX39" s="17"/>
      <c r="IY39" s="17">
        <v>0</v>
      </c>
      <c r="IZ39" s="17"/>
      <c r="JA39" s="17"/>
      <c r="JB39" s="17"/>
      <c r="JC39" s="17">
        <v>0</v>
      </c>
      <c r="JD39" s="17">
        <v>80.599999999999994</v>
      </c>
      <c r="JE39" s="17">
        <v>79.977900000000005</v>
      </c>
      <c r="JF39" s="17">
        <v>92.46</v>
      </c>
      <c r="JG39" s="17">
        <v>-11.86</v>
      </c>
      <c r="JH39" s="17">
        <v>86.2</v>
      </c>
      <c r="JI39" s="17">
        <v>176.93629000000001</v>
      </c>
      <c r="JJ39" s="17">
        <v>184.72841</v>
      </c>
      <c r="JK39" s="17">
        <v>-98.528409999999994</v>
      </c>
      <c r="JL39" s="17">
        <v>86.1</v>
      </c>
      <c r="JM39" s="17">
        <v>176.93629000000001</v>
      </c>
      <c r="JN39" s="17">
        <v>184.72841</v>
      </c>
      <c r="JO39" s="17">
        <v>-98.628410000000002</v>
      </c>
      <c r="JP39" s="17">
        <v>86</v>
      </c>
      <c r="JQ39" s="17">
        <v>176.93629000000001</v>
      </c>
      <c r="JR39" s="17">
        <v>184.72841</v>
      </c>
      <c r="JS39" s="17">
        <v>-98.728409999999997</v>
      </c>
      <c r="JT39" s="17">
        <v>174.4</v>
      </c>
      <c r="JU39" s="17">
        <v>266.20145000000002</v>
      </c>
      <c r="JV39" s="17">
        <v>277.92473000000001</v>
      </c>
      <c r="JW39" s="17">
        <v>-103.52473000000001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c r="LE39" s="17"/>
      <c r="LF39" s="17"/>
      <c r="LG39" s="17">
        <v>0</v>
      </c>
      <c r="LH39" s="17">
        <v>175</v>
      </c>
      <c r="LI39" s="17">
        <v>134.83097000000001</v>
      </c>
      <c r="LJ39" s="17">
        <v>58.037239999999997</v>
      </c>
      <c r="LK39" s="17">
        <v>116.96276</v>
      </c>
      <c r="LL39" s="17">
        <v>85.1</v>
      </c>
      <c r="LM39" s="17">
        <v>69.2393</v>
      </c>
      <c r="LN39" s="17">
        <v>90.827259999999995</v>
      </c>
      <c r="LO39" s="17">
        <v>-5.7272600000000002</v>
      </c>
      <c r="LP39" s="17">
        <v>63.2</v>
      </c>
      <c r="LQ39" s="17">
        <v>67.133979999999994</v>
      </c>
      <c r="LR39" s="17">
        <v>67.133979999999994</v>
      </c>
      <c r="LS39" s="17">
        <v>-3.93398</v>
      </c>
      <c r="LT39" s="17">
        <v>68.8</v>
      </c>
      <c r="LU39" s="17">
        <v>63.2104</v>
      </c>
      <c r="LV39" s="17">
        <v>71.736000000000004</v>
      </c>
      <c r="LW39" s="17">
        <v>-2.9359999999999999</v>
      </c>
      <c r="LX39" s="17">
        <v>28.2</v>
      </c>
      <c r="LY39" s="17">
        <v>29.951460000000001</v>
      </c>
      <c r="LZ39" s="17">
        <v>29.687480000000001</v>
      </c>
      <c r="MA39" s="17">
        <v>-1.4874799999999999</v>
      </c>
      <c r="MB39" s="17"/>
      <c r="MC39" s="17"/>
      <c r="MD39" s="17"/>
      <c r="ME39" s="17">
        <v>0</v>
      </c>
      <c r="MF39" s="17"/>
      <c r="MG39" s="17"/>
      <c r="MH39" s="17"/>
      <c r="MI39" s="17">
        <v>0</v>
      </c>
      <c r="MJ39" s="17"/>
      <c r="MK39" s="17"/>
      <c r="ML39" s="17"/>
      <c r="MM39" s="17">
        <v>0</v>
      </c>
      <c r="MN39" s="17">
        <v>144.1</v>
      </c>
      <c r="MO39" s="17">
        <v>151.08875</v>
      </c>
      <c r="MP39" s="17">
        <v>151.08876000000001</v>
      </c>
      <c r="MQ39" s="17">
        <v>-6.9887600000000001</v>
      </c>
      <c r="MR39" s="17">
        <v>146.30000000000001</v>
      </c>
      <c r="MS39" s="17">
        <v>151.08875</v>
      </c>
      <c r="MT39" s="17">
        <v>151.08876000000001</v>
      </c>
      <c r="MU39" s="17">
        <v>-4.7887599999999999</v>
      </c>
      <c r="MV39" s="17">
        <v>149.19999999999999</v>
      </c>
      <c r="MW39" s="17">
        <v>151.54247000000001</v>
      </c>
      <c r="MX39" s="17">
        <v>151.54248000000001</v>
      </c>
      <c r="MY39" s="17">
        <v>-2.3424800000000001</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214.7</v>
      </c>
      <c r="NU39" s="17">
        <v>206.29037</v>
      </c>
      <c r="NV39" s="17">
        <v>206.29037</v>
      </c>
      <c r="NW39" s="17">
        <v>8.4096299999999999</v>
      </c>
      <c r="NX39" s="17">
        <v>102.9</v>
      </c>
      <c r="NY39" s="17">
        <v>103.45493</v>
      </c>
      <c r="NZ39" s="17">
        <v>103.45493</v>
      </c>
      <c r="OA39" s="17">
        <v>-0.55493000000000003</v>
      </c>
      <c r="OB39" s="17">
        <v>0.4</v>
      </c>
      <c r="OC39" s="17"/>
      <c r="OD39" s="17">
        <v>0.74099999999999999</v>
      </c>
      <c r="OE39" s="17">
        <v>-0.34100000000000003</v>
      </c>
      <c r="OF39" s="17">
        <v>71.599999999999994</v>
      </c>
      <c r="OG39" s="17">
        <v>97</v>
      </c>
      <c r="OH39" s="17">
        <v>73.930000000000007</v>
      </c>
      <c r="OI39" s="17">
        <v>-2.33</v>
      </c>
      <c r="OJ39" s="17">
        <v>80.599999999999994</v>
      </c>
      <c r="OK39" s="17"/>
      <c r="OL39" s="17">
        <v>76.284999999999997</v>
      </c>
      <c r="OM39" s="17">
        <v>4.3150000000000004</v>
      </c>
      <c r="ON39" s="17">
        <v>15.4</v>
      </c>
      <c r="OO39" s="17">
        <v>12.5</v>
      </c>
      <c r="OP39" s="17">
        <v>14.977</v>
      </c>
      <c r="OQ39" s="17">
        <v>0.42299999999999999</v>
      </c>
      <c r="OR39" s="17">
        <v>0.1</v>
      </c>
      <c r="OS39" s="17"/>
      <c r="OT39" s="17">
        <v>0.1</v>
      </c>
      <c r="OU39" s="17">
        <v>0</v>
      </c>
      <c r="OV39" s="17"/>
      <c r="OW39" s="17"/>
      <c r="OX39" s="17"/>
      <c r="OY39" s="17">
        <v>0</v>
      </c>
      <c r="OZ39" s="17"/>
      <c r="PA39" s="17"/>
      <c r="PB39" s="17"/>
      <c r="PC39" s="17">
        <v>0</v>
      </c>
      <c r="PD39" s="17">
        <v>9.9</v>
      </c>
      <c r="PE39" s="17">
        <v>9</v>
      </c>
      <c r="PF39" s="17">
        <v>9</v>
      </c>
      <c r="PG39" s="17">
        <v>0.9</v>
      </c>
      <c r="PH39" s="17">
        <v>3.4</v>
      </c>
      <c r="PI39" s="17">
        <v>4.5358099999999997</v>
      </c>
      <c r="PJ39" s="17">
        <v>1.46</v>
      </c>
      <c r="PK39" s="17">
        <v>1.94</v>
      </c>
      <c r="PL39" s="17">
        <v>194.3</v>
      </c>
      <c r="PM39" s="17"/>
      <c r="PN39" s="17">
        <v>161</v>
      </c>
      <c r="PO39" s="17">
        <v>33.299999999999997</v>
      </c>
      <c r="PP39" s="17">
        <v>0</v>
      </c>
      <c r="PQ39" s="17">
        <v>0.4</v>
      </c>
      <c r="PR39" s="17">
        <v>0.4</v>
      </c>
      <c r="PS39" s="17">
        <v>-0.4</v>
      </c>
      <c r="PT39" s="17">
        <v>1.9</v>
      </c>
      <c r="PU39" s="17">
        <v>1.6</v>
      </c>
      <c r="PV39" s="17">
        <v>1.6</v>
      </c>
      <c r="PW39" s="17">
        <v>0.3</v>
      </c>
      <c r="PX39" s="17">
        <v>4.7</v>
      </c>
      <c r="PY39" s="17">
        <v>4.5999999999999996</v>
      </c>
      <c r="PZ39" s="17">
        <v>4.5999999999999996</v>
      </c>
      <c r="QA39" s="17">
        <v>0.1</v>
      </c>
      <c r="QB39" s="17">
        <v>20.399999999999999</v>
      </c>
      <c r="QC39" s="17">
        <v>19.417480000000001</v>
      </c>
      <c r="QD39" s="17">
        <v>19.417480000000001</v>
      </c>
      <c r="QE39" s="17">
        <v>0.98251999999999995</v>
      </c>
      <c r="QF39" s="17">
        <v>5.0999999999999996</v>
      </c>
      <c r="QG39" s="17">
        <v>4.5</v>
      </c>
      <c r="QH39" s="17">
        <v>4.5</v>
      </c>
      <c r="QI39" s="17">
        <v>0.6</v>
      </c>
      <c r="QJ39" s="17">
        <v>0</v>
      </c>
      <c r="QK39" s="17">
        <v>3.1</v>
      </c>
      <c r="QL39" s="17">
        <v>3.1</v>
      </c>
      <c r="QM39" s="17">
        <v>-3.1</v>
      </c>
      <c r="QN39" s="17">
        <v>0</v>
      </c>
      <c r="QO39" s="17">
        <v>3.5</v>
      </c>
      <c r="QP39" s="17">
        <v>3.5</v>
      </c>
      <c r="QQ39" s="17">
        <v>-3.5</v>
      </c>
      <c r="QR39" s="17">
        <v>18.5</v>
      </c>
      <c r="QS39" s="17">
        <v>17.864080000000001</v>
      </c>
      <c r="QT39" s="17">
        <v>17.864080000000001</v>
      </c>
      <c r="QU39" s="17">
        <v>0.63592000000000004</v>
      </c>
      <c r="QV39" s="17">
        <v>15</v>
      </c>
      <c r="QW39" s="17"/>
      <c r="QX39" s="17">
        <v>14.762</v>
      </c>
      <c r="QY39" s="17">
        <v>0.23799999999999999</v>
      </c>
      <c r="QZ39" s="17">
        <v>17.899999999999999</v>
      </c>
      <c r="RA39" s="17"/>
      <c r="RB39" s="17">
        <v>18.135000000000002</v>
      </c>
      <c r="RC39" s="17">
        <v>-0.23499999999999999</v>
      </c>
      <c r="RD39" s="17">
        <v>21.5</v>
      </c>
      <c r="RE39" s="17">
        <v>17.100000000000001</v>
      </c>
      <c r="RF39" s="17">
        <v>12.988</v>
      </c>
      <c r="RG39" s="17">
        <v>8.5120000000000005</v>
      </c>
      <c r="RH39" s="17">
        <v>62.8</v>
      </c>
      <c r="RI39" s="17">
        <v>60.1</v>
      </c>
      <c r="RJ39" s="17">
        <v>47.704999999999998</v>
      </c>
      <c r="RK39" s="17">
        <v>15.095000000000001</v>
      </c>
      <c r="RL39" s="17">
        <v>18</v>
      </c>
      <c r="RM39" s="17"/>
      <c r="RN39" s="17">
        <v>16.562000000000001</v>
      </c>
      <c r="RO39" s="17">
        <v>1.4379999999999999</v>
      </c>
      <c r="RP39" s="17">
        <v>2.5</v>
      </c>
      <c r="RQ39" s="17">
        <v>2.4990000000000001</v>
      </c>
      <c r="RR39" s="17">
        <v>2.4990000000000001</v>
      </c>
      <c r="RS39" s="17">
        <v>1E-3</v>
      </c>
      <c r="RT39" s="17">
        <v>14.4</v>
      </c>
      <c r="RU39" s="17">
        <v>3.8224300000000002</v>
      </c>
      <c r="RV39" s="17">
        <v>15.260389999999999</v>
      </c>
      <c r="RW39" s="17">
        <v>-0.86038999999999999</v>
      </c>
      <c r="RX39" s="17">
        <v>1</v>
      </c>
      <c r="RY39" s="17">
        <v>1.92</v>
      </c>
      <c r="RZ39" s="17">
        <v>1.92</v>
      </c>
      <c r="SA39" s="17">
        <v>-0.92</v>
      </c>
      <c r="SB39" s="17">
        <v>0.4</v>
      </c>
      <c r="SC39" s="17">
        <v>0.4</v>
      </c>
      <c r="SD39" s="17">
        <v>0.4</v>
      </c>
      <c r="SE39" s="17">
        <v>0</v>
      </c>
      <c r="SF39" s="17">
        <v>7.9</v>
      </c>
      <c r="SG39" s="17">
        <v>9</v>
      </c>
      <c r="SH39" s="17">
        <v>7.3</v>
      </c>
      <c r="SI39" s="17">
        <v>0.6</v>
      </c>
      <c r="SJ39" s="17">
        <v>2.2999999999999998</v>
      </c>
      <c r="SK39" s="17">
        <v>2.2999999999999998</v>
      </c>
      <c r="SL39" s="17">
        <v>2.2999999999999998</v>
      </c>
      <c r="SM39" s="17">
        <v>0</v>
      </c>
      <c r="SN39" s="17">
        <v>10.6</v>
      </c>
      <c r="SO39" s="17">
        <v>9</v>
      </c>
      <c r="SP39" s="17">
        <v>7</v>
      </c>
      <c r="SQ39" s="17">
        <v>3.6</v>
      </c>
      <c r="SR39" s="17">
        <v>14.5</v>
      </c>
      <c r="SS39" s="17">
        <v>12</v>
      </c>
      <c r="ST39" s="17">
        <v>10</v>
      </c>
      <c r="SU39" s="17">
        <v>4.5</v>
      </c>
      <c r="SV39" s="17">
        <v>17</v>
      </c>
      <c r="SW39" s="17">
        <v>17</v>
      </c>
      <c r="SX39" s="17">
        <v>14.077669999999999</v>
      </c>
      <c r="SY39" s="17">
        <v>2.9223300000000001</v>
      </c>
      <c r="SZ39" s="17">
        <v>1.4</v>
      </c>
      <c r="TA39" s="17">
        <v>9</v>
      </c>
      <c r="TB39" s="17">
        <v>9.1470000000000002</v>
      </c>
      <c r="TC39" s="17">
        <v>-7.7469999999999999</v>
      </c>
      <c r="TD39" s="17">
        <v>26.5</v>
      </c>
      <c r="TE39" s="17">
        <v>41.9</v>
      </c>
      <c r="TF39" s="17">
        <v>43.232999999999997</v>
      </c>
      <c r="TG39" s="17">
        <v>-16.733000000000001</v>
      </c>
      <c r="TH39" s="17">
        <v>36.1</v>
      </c>
      <c r="TI39" s="17"/>
      <c r="TJ39" s="17">
        <v>33.881999999999998</v>
      </c>
      <c r="TK39" s="17">
        <v>2.218</v>
      </c>
      <c r="TL39" s="17">
        <v>86.5</v>
      </c>
      <c r="TM39" s="17">
        <v>74.900000000000006</v>
      </c>
      <c r="TN39" s="17">
        <v>41.627000000000002</v>
      </c>
      <c r="TO39" s="17">
        <v>44.872999999999998</v>
      </c>
      <c r="TP39" s="17">
        <v>85.5</v>
      </c>
      <c r="TQ39" s="17">
        <v>88.8</v>
      </c>
      <c r="TR39" s="17">
        <v>59.237000000000002</v>
      </c>
      <c r="TS39" s="17">
        <v>26.263000000000002</v>
      </c>
      <c r="TT39" s="17">
        <v>14.6</v>
      </c>
      <c r="TU39" s="17">
        <v>5.5</v>
      </c>
      <c r="TV39" s="17">
        <v>5.2060000000000004</v>
      </c>
      <c r="TW39" s="17">
        <v>9.3940000000000001</v>
      </c>
      <c r="TX39" s="17">
        <v>6.8</v>
      </c>
      <c r="TY39" s="17">
        <v>5</v>
      </c>
      <c r="TZ39" s="17">
        <v>4.5259999999999998</v>
      </c>
      <c r="UA39" s="17">
        <v>2.274</v>
      </c>
      <c r="UB39" s="17">
        <v>10.5</v>
      </c>
      <c r="UC39" s="17">
        <v>11</v>
      </c>
      <c r="UD39" s="17">
        <v>8</v>
      </c>
      <c r="UE39" s="17">
        <v>2.5</v>
      </c>
      <c r="UF39" s="17">
        <v>5.8</v>
      </c>
      <c r="UG39" s="17">
        <v>4</v>
      </c>
      <c r="UH39" s="17">
        <v>2.5</v>
      </c>
      <c r="UI39" s="17">
        <v>3.3</v>
      </c>
      <c r="UJ39" s="17">
        <v>7.4</v>
      </c>
      <c r="UK39" s="17">
        <v>7.7</v>
      </c>
      <c r="UL39" s="17">
        <v>7.7</v>
      </c>
      <c r="UM39" s="17">
        <v>-0.3</v>
      </c>
      <c r="UN39" s="17">
        <v>20.399999999999999</v>
      </c>
      <c r="UO39" s="17">
        <v>5</v>
      </c>
      <c r="UP39" s="17">
        <v>5</v>
      </c>
      <c r="UQ39" s="17">
        <v>15.4</v>
      </c>
      <c r="UR39" s="17">
        <v>10.199999999999999</v>
      </c>
      <c r="US39" s="17">
        <v>5.5</v>
      </c>
      <c r="UT39" s="17">
        <v>5.5</v>
      </c>
      <c r="UU39" s="17">
        <v>4.7</v>
      </c>
      <c r="UV39" s="17">
        <v>9.6</v>
      </c>
      <c r="UW39" s="17">
        <v>5.7</v>
      </c>
      <c r="UX39" s="17">
        <v>5.7</v>
      </c>
      <c r="UY39" s="17">
        <v>3.9</v>
      </c>
      <c r="UZ39" s="17">
        <v>9.6999999999999993</v>
      </c>
      <c r="VA39" s="17">
        <v>12.6</v>
      </c>
      <c r="VB39" s="17">
        <v>13.839</v>
      </c>
      <c r="VC39" s="17">
        <v>-4.1390000000000002</v>
      </c>
      <c r="VD39" s="17">
        <v>253</v>
      </c>
      <c r="VE39" s="17"/>
      <c r="VF39" s="17">
        <v>215.17400000000001</v>
      </c>
      <c r="VG39" s="17">
        <v>37.826000000000001</v>
      </c>
      <c r="VH39" s="17">
        <v>9.5</v>
      </c>
      <c r="VI39" s="17"/>
      <c r="VJ39" s="17">
        <v>11.319000000000001</v>
      </c>
      <c r="VK39" s="17">
        <v>-1.819</v>
      </c>
      <c r="VL39" s="17">
        <v>145.4</v>
      </c>
      <c r="VM39" s="17"/>
      <c r="VN39" s="17">
        <v>139.054</v>
      </c>
      <c r="VO39" s="17">
        <v>6.3460000000000001</v>
      </c>
      <c r="VP39" s="17">
        <v>0.6</v>
      </c>
      <c r="VQ39" s="17">
        <v>0.6</v>
      </c>
      <c r="VR39" s="17">
        <v>0.6</v>
      </c>
      <c r="VS39" s="17">
        <v>0</v>
      </c>
      <c r="VT39" s="17">
        <v>121.1</v>
      </c>
      <c r="VU39" s="17">
        <v>105.6</v>
      </c>
      <c r="VV39" s="17">
        <v>96</v>
      </c>
      <c r="VW39" s="17">
        <v>25.1</v>
      </c>
      <c r="VX39" s="17">
        <v>128.69999999999999</v>
      </c>
      <c r="VY39" s="17">
        <v>117.5</v>
      </c>
      <c r="VZ39" s="17">
        <v>108</v>
      </c>
      <c r="WA39" s="17">
        <v>20.7</v>
      </c>
      <c r="WB39" s="17">
        <v>103.3</v>
      </c>
      <c r="WC39" s="17"/>
      <c r="WD39" s="17">
        <v>101.843</v>
      </c>
      <c r="WE39" s="17">
        <v>1.4570000000000001</v>
      </c>
      <c r="WF39" s="17">
        <v>2.1</v>
      </c>
      <c r="WG39" s="17">
        <v>2.9009999999999998</v>
      </c>
      <c r="WH39" s="17">
        <v>2.9009999999999998</v>
      </c>
      <c r="WI39" s="17">
        <v>-0.80100000000000005</v>
      </c>
      <c r="WJ39" s="17">
        <v>2.4</v>
      </c>
      <c r="WK39" s="17">
        <v>2.4</v>
      </c>
      <c r="WL39" s="17">
        <v>2.4</v>
      </c>
      <c r="WM39" s="17">
        <v>0</v>
      </c>
      <c r="WN39" s="17">
        <v>2</v>
      </c>
      <c r="WO39" s="17">
        <v>2.4</v>
      </c>
      <c r="WP39" s="17">
        <v>2.4</v>
      </c>
      <c r="WQ39" s="17">
        <v>-0.4</v>
      </c>
      <c r="WR39" s="17">
        <v>1.9</v>
      </c>
      <c r="WS39" s="17">
        <v>2.8</v>
      </c>
      <c r="WT39" s="17">
        <v>2.8</v>
      </c>
      <c r="WU39" s="17">
        <v>-0.9</v>
      </c>
      <c r="WV39" s="17">
        <v>10.3</v>
      </c>
      <c r="WW39" s="17"/>
      <c r="WX39" s="17">
        <v>8.4440000000000008</v>
      </c>
      <c r="WY39" s="17">
        <v>1.8560000000000001</v>
      </c>
      <c r="WZ39" s="17">
        <v>7</v>
      </c>
      <c r="XA39" s="17">
        <v>6.8</v>
      </c>
      <c r="XB39" s="17">
        <v>6.8</v>
      </c>
      <c r="XC39" s="17">
        <v>0.2</v>
      </c>
      <c r="XD39" s="17">
        <v>19.600000000000001</v>
      </c>
      <c r="XE39" s="17">
        <v>18.4466</v>
      </c>
      <c r="XF39" s="17">
        <v>18.4466</v>
      </c>
      <c r="XG39" s="17">
        <v>1.1534</v>
      </c>
      <c r="XH39" s="17">
        <v>6</v>
      </c>
      <c r="XI39" s="17">
        <v>6</v>
      </c>
      <c r="XJ39" s="17">
        <v>10.7</v>
      </c>
      <c r="XK39" s="17">
        <v>-4.7</v>
      </c>
      <c r="XL39" s="17">
        <v>27.2</v>
      </c>
      <c r="XM39" s="17">
        <v>29</v>
      </c>
      <c r="XN39" s="17">
        <v>29</v>
      </c>
      <c r="XO39" s="17">
        <v>-1.8</v>
      </c>
      <c r="XP39" s="17">
        <v>32.9</v>
      </c>
      <c r="XQ39" s="17">
        <v>29</v>
      </c>
      <c r="XR39" s="17">
        <v>29</v>
      </c>
      <c r="XS39" s="17">
        <v>3.9</v>
      </c>
      <c r="XT39" s="17"/>
      <c r="XU39" s="17"/>
      <c r="XV39" s="17"/>
      <c r="XW39" s="17">
        <v>0</v>
      </c>
      <c r="XX39" s="17">
        <v>19</v>
      </c>
      <c r="XY39" s="17">
        <v>19.5</v>
      </c>
      <c r="XZ39" s="17">
        <v>19.5</v>
      </c>
      <c r="YA39" s="17">
        <v>-0.5</v>
      </c>
      <c r="YB39" s="17">
        <v>6.2</v>
      </c>
      <c r="YC39" s="17">
        <v>7.43</v>
      </c>
      <c r="YD39" s="17">
        <v>7.43</v>
      </c>
      <c r="YE39" s="17">
        <v>-1.23</v>
      </c>
      <c r="YF39" s="17">
        <v>11</v>
      </c>
      <c r="YG39" s="17">
        <v>11</v>
      </c>
      <c r="YH39" s="17">
        <v>11</v>
      </c>
      <c r="YI39" s="17">
        <v>0</v>
      </c>
    </row>
    <row r="40" spans="1:659" ht="24" customHeight="1" x14ac:dyDescent="0.3">
      <c r="A40" s="1"/>
      <c r="B40" s="18" t="s">
        <v>65</v>
      </c>
      <c r="C40" s="18" t="s">
        <v>787</v>
      </c>
      <c r="D40" s="19">
        <v>144.4</v>
      </c>
      <c r="E40" s="19">
        <v>32.044820000000001</v>
      </c>
      <c r="F40" s="19">
        <v>92.400009999999995</v>
      </c>
      <c r="G40" s="19">
        <v>51.999989999999997</v>
      </c>
      <c r="H40" s="19">
        <v>632.79999999999995</v>
      </c>
      <c r="I40" s="19">
        <v>625.00993000000005</v>
      </c>
      <c r="J40" s="19">
        <v>636.01432</v>
      </c>
      <c r="K40" s="19">
        <v>-3.2143199999999998</v>
      </c>
      <c r="L40" s="19">
        <v>214.8</v>
      </c>
      <c r="M40" s="19">
        <v>203.32684</v>
      </c>
      <c r="N40" s="19">
        <v>206.90675999999999</v>
      </c>
      <c r="O40" s="19">
        <v>7.8932399999999996</v>
      </c>
      <c r="P40" s="19"/>
      <c r="Q40" s="19"/>
      <c r="R40" s="19"/>
      <c r="S40" s="19">
        <v>0</v>
      </c>
      <c r="T40" s="19"/>
      <c r="U40" s="19"/>
      <c r="V40" s="19"/>
      <c r="W40" s="19">
        <v>0</v>
      </c>
      <c r="X40" s="19">
        <v>40.200000000000003</v>
      </c>
      <c r="Y40" s="19">
        <v>55.782530000000001</v>
      </c>
      <c r="Z40" s="19">
        <v>23.359660000000002</v>
      </c>
      <c r="AA40" s="19">
        <v>16.840340000000001</v>
      </c>
      <c r="AB40" s="19">
        <v>134.1</v>
      </c>
      <c r="AC40" s="19">
        <v>144.98764</v>
      </c>
      <c r="AD40" s="19">
        <v>112.44799999999999</v>
      </c>
      <c r="AE40" s="19">
        <v>21.652000000000001</v>
      </c>
      <c r="AF40" s="19"/>
      <c r="AG40" s="19"/>
      <c r="AH40" s="19"/>
      <c r="AI40" s="19">
        <v>0</v>
      </c>
      <c r="AJ40" s="19"/>
      <c r="AK40" s="19"/>
      <c r="AL40" s="19"/>
      <c r="AM40" s="19">
        <v>0</v>
      </c>
      <c r="AN40" s="19">
        <v>129.6</v>
      </c>
      <c r="AO40" s="19">
        <v>135.58410000000001</v>
      </c>
      <c r="AP40" s="19">
        <v>196.22801999999999</v>
      </c>
      <c r="AQ40" s="19">
        <v>-66.628020000000006</v>
      </c>
      <c r="AR40" s="19">
        <v>130.19999999999999</v>
      </c>
      <c r="AS40" s="19">
        <v>135.58410000000001</v>
      </c>
      <c r="AT40" s="19">
        <v>196.22801999999999</v>
      </c>
      <c r="AU40" s="19">
        <v>-66.028019999999998</v>
      </c>
      <c r="AV40" s="19">
        <v>129.6</v>
      </c>
      <c r="AW40" s="19">
        <v>135.58410000000001</v>
      </c>
      <c r="AX40" s="19">
        <v>196.22801999999999</v>
      </c>
      <c r="AY40" s="19">
        <v>-66.628020000000006</v>
      </c>
      <c r="AZ40" s="19">
        <v>225</v>
      </c>
      <c r="BA40" s="19">
        <v>203.98688999999999</v>
      </c>
      <c r="BB40" s="19">
        <v>295.22593999999998</v>
      </c>
      <c r="BC40" s="19">
        <v>-70.225939999999994</v>
      </c>
      <c r="BD40" s="19">
        <v>209.8</v>
      </c>
      <c r="BE40" s="19">
        <v>207.04164</v>
      </c>
      <c r="BF40" s="19">
        <v>207.04164</v>
      </c>
      <c r="BG40" s="19">
        <v>2.7583600000000001</v>
      </c>
      <c r="BH40" s="19">
        <v>109.4</v>
      </c>
      <c r="BI40" s="19">
        <v>103.83168999999999</v>
      </c>
      <c r="BJ40" s="19">
        <v>103.8317</v>
      </c>
      <c r="BK40" s="19">
        <v>5.5682999999999998</v>
      </c>
      <c r="BL40" s="19">
        <v>201.8</v>
      </c>
      <c r="BM40" s="19">
        <v>191.92009999999999</v>
      </c>
      <c r="BN40" s="19">
        <v>246.45090999999999</v>
      </c>
      <c r="BO40" s="19">
        <v>-44.650910000000003</v>
      </c>
      <c r="BP40" s="19">
        <v>3.2</v>
      </c>
      <c r="BQ40" s="19">
        <v>3.4527100000000002</v>
      </c>
      <c r="BR40" s="19">
        <v>3.4527100000000002</v>
      </c>
      <c r="BS40" s="19">
        <v>-0.25270999999999999</v>
      </c>
      <c r="BT40" s="19"/>
      <c r="BU40" s="19"/>
      <c r="BV40" s="19"/>
      <c r="BW40" s="19">
        <v>0</v>
      </c>
      <c r="BX40" s="19"/>
      <c r="BY40" s="19"/>
      <c r="BZ40" s="19"/>
      <c r="CA40" s="19">
        <v>0</v>
      </c>
      <c r="CB40" s="19"/>
      <c r="CC40" s="19"/>
      <c r="CD40" s="19"/>
      <c r="CE40" s="19">
        <v>0</v>
      </c>
      <c r="CF40" s="19"/>
      <c r="CG40" s="19"/>
      <c r="CH40" s="19"/>
      <c r="CI40" s="19">
        <v>0</v>
      </c>
      <c r="CJ40" s="19">
        <v>164.4</v>
      </c>
      <c r="CK40" s="19">
        <v>162.65010000000001</v>
      </c>
      <c r="CL40" s="19">
        <v>134.84691000000001</v>
      </c>
      <c r="CM40" s="19">
        <v>29.553090000000001</v>
      </c>
      <c r="CN40" s="19">
        <v>8.1999999999999993</v>
      </c>
      <c r="CO40" s="19">
        <v>5.1333399999999996</v>
      </c>
      <c r="CP40" s="19">
        <v>5.1333399999999996</v>
      </c>
      <c r="CQ40" s="19">
        <v>3.0666600000000002</v>
      </c>
      <c r="CR40" s="19">
        <v>6.2</v>
      </c>
      <c r="CS40" s="19">
        <v>2.8177599999999998</v>
      </c>
      <c r="CT40" s="19">
        <v>2.8177599999999998</v>
      </c>
      <c r="CU40" s="19">
        <v>3.3822399999999999</v>
      </c>
      <c r="CV40" s="19"/>
      <c r="CW40" s="19"/>
      <c r="CX40" s="19"/>
      <c r="CY40" s="19">
        <v>0</v>
      </c>
      <c r="CZ40" s="19">
        <v>6.9</v>
      </c>
      <c r="DA40" s="19">
        <v>6.8787000000000003</v>
      </c>
      <c r="DB40" s="19">
        <v>6.8787000000000003</v>
      </c>
      <c r="DC40" s="19">
        <v>2.1299999999999999E-2</v>
      </c>
      <c r="DD40" s="19">
        <v>11.6</v>
      </c>
      <c r="DE40" s="19">
        <v>14.919420000000001</v>
      </c>
      <c r="DF40" s="19">
        <v>14.919420000000001</v>
      </c>
      <c r="DG40" s="19">
        <v>-3.31942</v>
      </c>
      <c r="DH40" s="19">
        <v>75.7</v>
      </c>
      <c r="DI40" s="19">
        <v>107.2623</v>
      </c>
      <c r="DJ40" s="19">
        <v>81.708969999999994</v>
      </c>
      <c r="DK40" s="19">
        <v>-6.0089699999999997</v>
      </c>
      <c r="DL40" s="19"/>
      <c r="DM40" s="19"/>
      <c r="DN40" s="19"/>
      <c r="DO40" s="19">
        <v>0</v>
      </c>
      <c r="DP40" s="19"/>
      <c r="DQ40" s="19"/>
      <c r="DR40" s="19"/>
      <c r="DS40" s="19">
        <v>0</v>
      </c>
      <c r="DT40" s="19"/>
      <c r="DU40" s="19"/>
      <c r="DV40" s="19"/>
      <c r="DW40" s="19">
        <v>0</v>
      </c>
      <c r="DX40" s="19"/>
      <c r="DY40" s="19"/>
      <c r="DZ40" s="19"/>
      <c r="EA40" s="19">
        <v>0</v>
      </c>
      <c r="EB40" s="19">
        <v>110.5</v>
      </c>
      <c r="EC40" s="19">
        <v>63.627189999999999</v>
      </c>
      <c r="ED40" s="19">
        <v>74.512640000000005</v>
      </c>
      <c r="EE40" s="19">
        <v>35.987360000000002</v>
      </c>
      <c r="EF40" s="19">
        <v>111.6</v>
      </c>
      <c r="EG40" s="19"/>
      <c r="EH40" s="19">
        <v>110.26296000000001</v>
      </c>
      <c r="EI40" s="19">
        <v>1.33704</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37.799999999999997</v>
      </c>
      <c r="FE40" s="19">
        <v>39.74783</v>
      </c>
      <c r="FF40" s="19">
        <v>39.74783</v>
      </c>
      <c r="FG40" s="19">
        <v>-1.94783</v>
      </c>
      <c r="FH40" s="19">
        <v>144.6</v>
      </c>
      <c r="FI40" s="19">
        <v>151.21556000000001</v>
      </c>
      <c r="FJ40" s="19">
        <v>67.010319999999993</v>
      </c>
      <c r="FK40" s="19">
        <v>77.589680000000001</v>
      </c>
      <c r="FL40" s="19">
        <v>0</v>
      </c>
      <c r="FM40" s="19"/>
      <c r="FN40" s="19"/>
      <c r="FO40" s="19">
        <v>0</v>
      </c>
      <c r="FP40" s="19">
        <v>18.2</v>
      </c>
      <c r="FQ40" s="19">
        <v>17.562139999999999</v>
      </c>
      <c r="FR40" s="19">
        <v>17.562139999999999</v>
      </c>
      <c r="FS40" s="19">
        <v>0.63785999999999998</v>
      </c>
      <c r="FT40" s="19">
        <v>11.9</v>
      </c>
      <c r="FU40" s="19">
        <v>12</v>
      </c>
      <c r="FV40" s="19">
        <v>12</v>
      </c>
      <c r="FW40" s="19">
        <v>-0.1</v>
      </c>
      <c r="FX40" s="19">
        <v>92.8</v>
      </c>
      <c r="FY40" s="19">
        <v>87.68835</v>
      </c>
      <c r="FZ40" s="19">
        <v>73.685419999999993</v>
      </c>
      <c r="GA40" s="19">
        <v>19.11458</v>
      </c>
      <c r="GB40" s="19">
        <v>184.2</v>
      </c>
      <c r="GC40" s="19">
        <v>184.91496000000001</v>
      </c>
      <c r="GD40" s="19">
        <v>184.91498000000001</v>
      </c>
      <c r="GE40" s="19">
        <v>-0.71497999999999995</v>
      </c>
      <c r="GF40" s="19">
        <v>184.2</v>
      </c>
      <c r="GG40" s="19">
        <v>184.91496000000001</v>
      </c>
      <c r="GH40" s="19">
        <v>184.91498000000001</v>
      </c>
      <c r="GI40" s="19">
        <v>-0.71497999999999995</v>
      </c>
      <c r="GJ40" s="19">
        <v>185.2</v>
      </c>
      <c r="GK40" s="19">
        <v>185.47026</v>
      </c>
      <c r="GL40" s="19">
        <v>185.47028</v>
      </c>
      <c r="GM40" s="19">
        <v>-0.27028000000000002</v>
      </c>
      <c r="GN40" s="19">
        <v>108.9</v>
      </c>
      <c r="GO40" s="19">
        <v>103.72675</v>
      </c>
      <c r="GP40" s="19">
        <v>110.37475000000001</v>
      </c>
      <c r="GQ40" s="19">
        <v>-1.47475</v>
      </c>
      <c r="GR40" s="19">
        <v>0</v>
      </c>
      <c r="GS40" s="19"/>
      <c r="GT40" s="19">
        <v>7.9823300000000001</v>
      </c>
      <c r="GU40" s="19">
        <v>-7.9823300000000001</v>
      </c>
      <c r="GV40" s="19">
        <v>9</v>
      </c>
      <c r="GW40" s="19">
        <v>8.3742099999999997</v>
      </c>
      <c r="GX40" s="19">
        <v>8.3742099999999997</v>
      </c>
      <c r="GY40" s="19">
        <v>0.62578999999999996</v>
      </c>
      <c r="GZ40" s="19">
        <v>14.2</v>
      </c>
      <c r="HA40" s="19">
        <v>14.27345</v>
      </c>
      <c r="HB40" s="19">
        <v>4.1237199999999996</v>
      </c>
      <c r="HC40" s="19">
        <v>10.076280000000001</v>
      </c>
      <c r="HD40" s="19">
        <v>21.9</v>
      </c>
      <c r="HE40" s="19">
        <v>21.751460000000002</v>
      </c>
      <c r="HF40" s="19">
        <v>21.751460000000002</v>
      </c>
      <c r="HG40" s="19">
        <v>0.14854000000000001</v>
      </c>
      <c r="HH40" s="19">
        <v>2</v>
      </c>
      <c r="HI40" s="19">
        <v>1.97359</v>
      </c>
      <c r="HJ40" s="19">
        <v>1.97359</v>
      </c>
      <c r="HK40" s="19">
        <v>2.6409999999999999E-2</v>
      </c>
      <c r="HL40" s="19"/>
      <c r="HM40" s="19"/>
      <c r="HN40" s="19"/>
      <c r="HO40" s="19">
        <v>0</v>
      </c>
      <c r="HP40" s="19">
        <v>90.9</v>
      </c>
      <c r="HQ40" s="19">
        <v>142.87231</v>
      </c>
      <c r="HR40" s="19">
        <v>50.000030000000002</v>
      </c>
      <c r="HS40" s="19">
        <v>40.899970000000003</v>
      </c>
      <c r="HT40" s="19"/>
      <c r="HU40" s="19"/>
      <c r="HV40" s="19"/>
      <c r="HW40" s="19">
        <v>0</v>
      </c>
      <c r="HX40" s="19"/>
      <c r="HY40" s="19"/>
      <c r="HZ40" s="19"/>
      <c r="IA40" s="19">
        <v>0</v>
      </c>
      <c r="IB40" s="19">
        <v>61.1</v>
      </c>
      <c r="IC40" s="19">
        <v>47.714950000000002</v>
      </c>
      <c r="ID40" s="19">
        <v>85.482600000000005</v>
      </c>
      <c r="IE40" s="19">
        <v>-24.3826</v>
      </c>
      <c r="IF40" s="19">
        <v>0</v>
      </c>
      <c r="IG40" s="19"/>
      <c r="IH40" s="19"/>
      <c r="II40" s="19">
        <v>0</v>
      </c>
      <c r="IJ40" s="19"/>
      <c r="IK40" s="19"/>
      <c r="IL40" s="19"/>
      <c r="IM40" s="19">
        <v>0</v>
      </c>
      <c r="IN40" s="19">
        <v>29.6</v>
      </c>
      <c r="IO40" s="19">
        <v>45.221359999999997</v>
      </c>
      <c r="IP40" s="19"/>
      <c r="IQ40" s="19">
        <v>29.6</v>
      </c>
      <c r="IR40" s="19"/>
      <c r="IS40" s="19"/>
      <c r="IT40" s="19"/>
      <c r="IU40" s="19">
        <v>0</v>
      </c>
      <c r="IV40" s="19"/>
      <c r="IW40" s="19"/>
      <c r="IX40" s="19"/>
      <c r="IY40" s="19">
        <v>0</v>
      </c>
      <c r="IZ40" s="19"/>
      <c r="JA40" s="19"/>
      <c r="JB40" s="19"/>
      <c r="JC40" s="19">
        <v>0</v>
      </c>
      <c r="JD40" s="19">
        <v>80.900000000000006</v>
      </c>
      <c r="JE40" s="19">
        <v>79.977900000000005</v>
      </c>
      <c r="JF40" s="19">
        <v>104.24726</v>
      </c>
      <c r="JG40" s="19">
        <v>-23.347259999999999</v>
      </c>
      <c r="JH40" s="19">
        <v>86</v>
      </c>
      <c r="JI40" s="19">
        <v>184.91929999999999</v>
      </c>
      <c r="JJ40" s="19">
        <v>184.91933</v>
      </c>
      <c r="JK40" s="19">
        <v>-98.919330000000002</v>
      </c>
      <c r="JL40" s="19">
        <v>85.9</v>
      </c>
      <c r="JM40" s="19">
        <v>184.91929999999999</v>
      </c>
      <c r="JN40" s="19">
        <v>184.91933</v>
      </c>
      <c r="JO40" s="19">
        <v>-99.019329999999997</v>
      </c>
      <c r="JP40" s="19">
        <v>86.1</v>
      </c>
      <c r="JQ40" s="19">
        <v>184.91929999999999</v>
      </c>
      <c r="JR40" s="19">
        <v>184.91933</v>
      </c>
      <c r="JS40" s="19">
        <v>-98.819329999999994</v>
      </c>
      <c r="JT40" s="19">
        <v>173.7</v>
      </c>
      <c r="JU40" s="19">
        <v>278.21190999999999</v>
      </c>
      <c r="JV40" s="19">
        <v>278.21197000000001</v>
      </c>
      <c r="JW40" s="19">
        <v>-104.51197000000001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c r="LE40" s="19"/>
      <c r="LF40" s="19"/>
      <c r="LG40" s="19">
        <v>0</v>
      </c>
      <c r="LH40" s="19">
        <v>105.3</v>
      </c>
      <c r="LI40" s="19">
        <v>150.59083000000001</v>
      </c>
      <c r="LJ40" s="19">
        <v>109.84018</v>
      </c>
      <c r="LK40" s="19">
        <v>-4.5401800000000003</v>
      </c>
      <c r="LL40" s="19">
        <v>89.1</v>
      </c>
      <c r="LM40" s="19">
        <v>66.800960000000003</v>
      </c>
      <c r="LN40" s="19">
        <v>92.444590000000005</v>
      </c>
      <c r="LO40" s="19">
        <v>-3.3445900000000002</v>
      </c>
      <c r="LP40" s="19">
        <v>64.900000000000006</v>
      </c>
      <c r="LQ40" s="19">
        <v>67.133979999999994</v>
      </c>
      <c r="LR40" s="19">
        <v>67.133979999999994</v>
      </c>
      <c r="LS40" s="19">
        <v>-2.2339799999999999</v>
      </c>
      <c r="LT40" s="19">
        <v>68.8</v>
      </c>
      <c r="LU40" s="19">
        <v>60.352089999999997</v>
      </c>
      <c r="LV40" s="19">
        <v>72.373900000000006</v>
      </c>
      <c r="LW40" s="19">
        <v>-3.5739000000000001</v>
      </c>
      <c r="LX40" s="19">
        <v>28.5</v>
      </c>
      <c r="LY40" s="19">
        <v>29.951460000000001</v>
      </c>
      <c r="LZ40" s="19">
        <v>29.951460000000001</v>
      </c>
      <c r="MA40" s="19">
        <v>-1.45146</v>
      </c>
      <c r="MB40" s="19"/>
      <c r="MC40" s="19"/>
      <c r="MD40" s="19"/>
      <c r="ME40" s="19">
        <v>0</v>
      </c>
      <c r="MF40" s="19"/>
      <c r="MG40" s="19"/>
      <c r="MH40" s="19"/>
      <c r="MI40" s="19">
        <v>0</v>
      </c>
      <c r="MJ40" s="19"/>
      <c r="MK40" s="19"/>
      <c r="ML40" s="19"/>
      <c r="MM40" s="19">
        <v>0</v>
      </c>
      <c r="MN40" s="19">
        <v>144.4</v>
      </c>
      <c r="MO40" s="19">
        <v>151.08875</v>
      </c>
      <c r="MP40" s="19">
        <v>151.08876000000001</v>
      </c>
      <c r="MQ40" s="19">
        <v>-6.6887600000000003</v>
      </c>
      <c r="MR40" s="19">
        <v>147</v>
      </c>
      <c r="MS40" s="19">
        <v>151.08875</v>
      </c>
      <c r="MT40" s="19">
        <v>151.08876000000001</v>
      </c>
      <c r="MU40" s="19">
        <v>-4.0887599999999997</v>
      </c>
      <c r="MV40" s="19">
        <v>149.9</v>
      </c>
      <c r="MW40" s="19">
        <v>151.54247000000001</v>
      </c>
      <c r="MX40" s="19">
        <v>151.54248000000001</v>
      </c>
      <c r="MY40" s="19">
        <v>-1.6424799999999999</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214.9</v>
      </c>
      <c r="NU40" s="19">
        <v>206.29037</v>
      </c>
      <c r="NV40" s="19">
        <v>206.29038</v>
      </c>
      <c r="NW40" s="19">
        <v>8.6096199999999996</v>
      </c>
      <c r="NX40" s="19">
        <v>102.8</v>
      </c>
      <c r="NY40" s="19">
        <v>103.45493</v>
      </c>
      <c r="NZ40" s="19">
        <v>103.45493</v>
      </c>
      <c r="OA40" s="19">
        <v>-0.65493000000000001</v>
      </c>
      <c r="OB40" s="19">
        <v>0.4</v>
      </c>
      <c r="OC40" s="19"/>
      <c r="OD40" s="19">
        <v>0.53600000000000003</v>
      </c>
      <c r="OE40" s="19">
        <v>-0.13600000000000001</v>
      </c>
      <c r="OF40" s="19">
        <v>70.8</v>
      </c>
      <c r="OG40" s="19">
        <v>94.6</v>
      </c>
      <c r="OH40" s="19">
        <v>71.88</v>
      </c>
      <c r="OI40" s="19">
        <v>-1.08</v>
      </c>
      <c r="OJ40" s="19">
        <v>76.400000000000006</v>
      </c>
      <c r="OK40" s="19"/>
      <c r="OL40" s="19">
        <v>55.517000000000003</v>
      </c>
      <c r="OM40" s="19">
        <v>20.882999999999999</v>
      </c>
      <c r="ON40" s="19">
        <v>13</v>
      </c>
      <c r="OO40" s="19">
        <v>12.3</v>
      </c>
      <c r="OP40" s="19">
        <v>14.475</v>
      </c>
      <c r="OQ40" s="19">
        <v>-1.4750000000000001</v>
      </c>
      <c r="OR40" s="19">
        <v>0.1</v>
      </c>
      <c r="OS40" s="19"/>
      <c r="OT40" s="19">
        <v>0.1</v>
      </c>
      <c r="OU40" s="19">
        <v>0</v>
      </c>
      <c r="OV40" s="19"/>
      <c r="OW40" s="19"/>
      <c r="OX40" s="19"/>
      <c r="OY40" s="19">
        <v>0</v>
      </c>
      <c r="OZ40" s="19"/>
      <c r="PA40" s="19"/>
      <c r="PB40" s="19"/>
      <c r="PC40" s="19">
        <v>0</v>
      </c>
      <c r="PD40" s="19">
        <v>9.9</v>
      </c>
      <c r="PE40" s="19">
        <v>9</v>
      </c>
      <c r="PF40" s="19">
        <v>9</v>
      </c>
      <c r="PG40" s="19">
        <v>0.9</v>
      </c>
      <c r="PH40" s="19">
        <v>3.3</v>
      </c>
      <c r="PI40" s="19">
        <v>4.30267</v>
      </c>
      <c r="PJ40" s="19">
        <v>2.1931600000000002</v>
      </c>
      <c r="PK40" s="19">
        <v>1.10684</v>
      </c>
      <c r="PL40" s="19">
        <v>193.6</v>
      </c>
      <c r="PM40" s="19"/>
      <c r="PN40" s="19">
        <v>131</v>
      </c>
      <c r="PO40" s="19">
        <v>62.6</v>
      </c>
      <c r="PP40" s="19">
        <v>0</v>
      </c>
      <c r="PQ40" s="19">
        <v>0.4</v>
      </c>
      <c r="PR40" s="19">
        <v>0.4</v>
      </c>
      <c r="PS40" s="19">
        <v>-0.4</v>
      </c>
      <c r="PT40" s="19">
        <v>1.9</v>
      </c>
      <c r="PU40" s="19">
        <v>1.6</v>
      </c>
      <c r="PV40" s="19">
        <v>1.6</v>
      </c>
      <c r="PW40" s="19">
        <v>0.3</v>
      </c>
      <c r="PX40" s="19">
        <v>4.7</v>
      </c>
      <c r="PY40" s="19">
        <v>4.5999999999999996</v>
      </c>
      <c r="PZ40" s="19">
        <v>4.5999999999999996</v>
      </c>
      <c r="QA40" s="19">
        <v>0.1</v>
      </c>
      <c r="QB40" s="19">
        <v>20.7</v>
      </c>
      <c r="QC40" s="19">
        <v>19.417480000000001</v>
      </c>
      <c r="QD40" s="19">
        <v>19.417480000000001</v>
      </c>
      <c r="QE40" s="19">
        <v>1.2825200000000001</v>
      </c>
      <c r="QF40" s="19">
        <v>5.0999999999999996</v>
      </c>
      <c r="QG40" s="19">
        <v>4.5</v>
      </c>
      <c r="QH40" s="19">
        <v>4.5</v>
      </c>
      <c r="QI40" s="19">
        <v>0.6</v>
      </c>
      <c r="QJ40" s="19">
        <v>9.5</v>
      </c>
      <c r="QK40" s="19">
        <v>3.1</v>
      </c>
      <c r="QL40" s="19">
        <v>3.1</v>
      </c>
      <c r="QM40" s="19">
        <v>6.4</v>
      </c>
      <c r="QN40" s="19">
        <v>0</v>
      </c>
      <c r="QO40" s="19">
        <v>3.5</v>
      </c>
      <c r="QP40" s="19">
        <v>3.5</v>
      </c>
      <c r="QQ40" s="19">
        <v>-3.5</v>
      </c>
      <c r="QR40" s="19">
        <v>18.5</v>
      </c>
      <c r="QS40" s="19">
        <v>17.864080000000001</v>
      </c>
      <c r="QT40" s="19">
        <v>17.864080000000001</v>
      </c>
      <c r="QU40" s="19">
        <v>0.63592000000000004</v>
      </c>
      <c r="QV40" s="19">
        <v>13.8</v>
      </c>
      <c r="QW40" s="19"/>
      <c r="QX40" s="19">
        <v>12.776999999999999</v>
      </c>
      <c r="QY40" s="19">
        <v>1.0229999999999999</v>
      </c>
      <c r="QZ40" s="19">
        <v>16.399999999999999</v>
      </c>
      <c r="RA40" s="19"/>
      <c r="RB40" s="19">
        <v>16.451000000000001</v>
      </c>
      <c r="RC40" s="19">
        <v>-5.0999999999999997E-2</v>
      </c>
      <c r="RD40" s="19">
        <v>15.1</v>
      </c>
      <c r="RE40" s="19">
        <v>16.7</v>
      </c>
      <c r="RF40" s="19">
        <v>12.619</v>
      </c>
      <c r="RG40" s="19">
        <v>2.4809999999999999</v>
      </c>
      <c r="RH40" s="19">
        <v>51.8</v>
      </c>
      <c r="RI40" s="19">
        <v>55.6</v>
      </c>
      <c r="RJ40" s="19">
        <v>45.654000000000003</v>
      </c>
      <c r="RK40" s="19">
        <v>6.1459999999999999</v>
      </c>
      <c r="RL40" s="19">
        <v>16.100000000000001</v>
      </c>
      <c r="RM40" s="19"/>
      <c r="RN40" s="19">
        <v>10.5</v>
      </c>
      <c r="RO40" s="19">
        <v>5.6</v>
      </c>
      <c r="RP40" s="19">
        <v>2.5</v>
      </c>
      <c r="RQ40" s="19">
        <v>2.4990000000000001</v>
      </c>
      <c r="RR40" s="19">
        <v>2.4990000000000001</v>
      </c>
      <c r="RS40" s="19">
        <v>1E-3</v>
      </c>
      <c r="RT40" s="19">
        <v>14.4</v>
      </c>
      <c r="RU40" s="19">
        <v>11.03684</v>
      </c>
      <c r="RV40" s="19">
        <v>19.772790000000001</v>
      </c>
      <c r="RW40" s="19">
        <v>-5.3727900000000002</v>
      </c>
      <c r="RX40" s="19">
        <v>1</v>
      </c>
      <c r="RY40" s="19">
        <v>1.96</v>
      </c>
      <c r="RZ40" s="19">
        <v>1.96</v>
      </c>
      <c r="SA40" s="19">
        <v>-0.96</v>
      </c>
      <c r="SB40" s="19">
        <v>0.4</v>
      </c>
      <c r="SC40" s="19">
        <v>0.4</v>
      </c>
      <c r="SD40" s="19">
        <v>0.4</v>
      </c>
      <c r="SE40" s="19">
        <v>0</v>
      </c>
      <c r="SF40" s="19">
        <v>7.9</v>
      </c>
      <c r="SG40" s="19">
        <v>9</v>
      </c>
      <c r="SH40" s="19">
        <v>7.3</v>
      </c>
      <c r="SI40" s="19">
        <v>0.6</v>
      </c>
      <c r="SJ40" s="19">
        <v>2.2999999999999998</v>
      </c>
      <c r="SK40" s="19">
        <v>2.2999999999999998</v>
      </c>
      <c r="SL40" s="19">
        <v>2.2999999999999998</v>
      </c>
      <c r="SM40" s="19">
        <v>0</v>
      </c>
      <c r="SN40" s="19">
        <v>10.9</v>
      </c>
      <c r="SO40" s="19">
        <v>9</v>
      </c>
      <c r="SP40" s="19">
        <v>7</v>
      </c>
      <c r="SQ40" s="19">
        <v>3.9</v>
      </c>
      <c r="SR40" s="19">
        <v>14.6</v>
      </c>
      <c r="SS40" s="19">
        <v>12</v>
      </c>
      <c r="ST40" s="19">
        <v>10</v>
      </c>
      <c r="SU40" s="19">
        <v>4.5999999999999996</v>
      </c>
      <c r="SV40" s="19">
        <v>17</v>
      </c>
      <c r="SW40" s="19">
        <v>17</v>
      </c>
      <c r="SX40" s="19">
        <v>14.077669999999999</v>
      </c>
      <c r="SY40" s="19">
        <v>2.9223300000000001</v>
      </c>
      <c r="SZ40" s="19">
        <v>1.1000000000000001</v>
      </c>
      <c r="TA40" s="19">
        <v>8.9</v>
      </c>
      <c r="TB40" s="19">
        <v>8.77</v>
      </c>
      <c r="TC40" s="19">
        <v>-7.67</v>
      </c>
      <c r="TD40" s="19">
        <v>29.3</v>
      </c>
      <c r="TE40" s="19">
        <v>38.6</v>
      </c>
      <c r="TF40" s="19">
        <v>40.290999999999997</v>
      </c>
      <c r="TG40" s="19">
        <v>-10.991</v>
      </c>
      <c r="TH40" s="19">
        <v>32.700000000000003</v>
      </c>
      <c r="TI40" s="19"/>
      <c r="TJ40" s="19">
        <v>23.475999999999999</v>
      </c>
      <c r="TK40" s="19">
        <v>9.2240000000000002</v>
      </c>
      <c r="TL40" s="19">
        <v>74.900000000000006</v>
      </c>
      <c r="TM40" s="19">
        <v>72.3</v>
      </c>
      <c r="TN40" s="19">
        <v>38.613</v>
      </c>
      <c r="TO40" s="19">
        <v>36.286999999999999</v>
      </c>
      <c r="TP40" s="19">
        <v>79.3</v>
      </c>
      <c r="TQ40" s="19">
        <v>87.4</v>
      </c>
      <c r="TR40" s="19">
        <v>57.408000000000001</v>
      </c>
      <c r="TS40" s="19">
        <v>21.891999999999999</v>
      </c>
      <c r="TT40" s="19">
        <v>11.8</v>
      </c>
      <c r="TU40" s="19">
        <v>4.8</v>
      </c>
      <c r="TV40" s="19">
        <v>4.3529999999999998</v>
      </c>
      <c r="TW40" s="19">
        <v>7.4470000000000001</v>
      </c>
      <c r="TX40" s="19">
        <v>6</v>
      </c>
      <c r="TY40" s="19">
        <v>4.3</v>
      </c>
      <c r="TZ40" s="19">
        <v>4.1319999999999997</v>
      </c>
      <c r="UA40" s="19">
        <v>1.8680000000000001</v>
      </c>
      <c r="UB40" s="19">
        <v>10.5</v>
      </c>
      <c r="UC40" s="19">
        <v>11</v>
      </c>
      <c r="UD40" s="19">
        <v>8</v>
      </c>
      <c r="UE40" s="19">
        <v>2.5</v>
      </c>
      <c r="UF40" s="19">
        <v>6.1</v>
      </c>
      <c r="UG40" s="19">
        <v>4</v>
      </c>
      <c r="UH40" s="19">
        <v>2.5</v>
      </c>
      <c r="UI40" s="19">
        <v>3.6</v>
      </c>
      <c r="UJ40" s="19">
        <v>7.4</v>
      </c>
      <c r="UK40" s="19">
        <v>7.7</v>
      </c>
      <c r="UL40" s="19">
        <v>7.7</v>
      </c>
      <c r="UM40" s="19">
        <v>-0.3</v>
      </c>
      <c r="UN40" s="19">
        <v>20.399999999999999</v>
      </c>
      <c r="UO40" s="19">
        <v>5</v>
      </c>
      <c r="UP40" s="19">
        <v>5</v>
      </c>
      <c r="UQ40" s="19">
        <v>15.4</v>
      </c>
      <c r="UR40" s="19">
        <v>10.199999999999999</v>
      </c>
      <c r="US40" s="19">
        <v>5.5</v>
      </c>
      <c r="UT40" s="19">
        <v>5.5</v>
      </c>
      <c r="UU40" s="19">
        <v>4.7</v>
      </c>
      <c r="UV40" s="19">
        <v>9.6</v>
      </c>
      <c r="UW40" s="19">
        <v>5.7</v>
      </c>
      <c r="UX40" s="19">
        <v>5.7</v>
      </c>
      <c r="UY40" s="19">
        <v>3.9</v>
      </c>
      <c r="UZ40" s="19">
        <v>11.9</v>
      </c>
      <c r="VA40" s="19">
        <v>12.3</v>
      </c>
      <c r="VB40" s="19">
        <v>13.497</v>
      </c>
      <c r="VC40" s="19">
        <v>-1.597</v>
      </c>
      <c r="VD40" s="19">
        <v>244.1</v>
      </c>
      <c r="VE40" s="19"/>
      <c r="VF40" s="19">
        <v>177.34</v>
      </c>
      <c r="VG40" s="19">
        <v>66.760000000000005</v>
      </c>
      <c r="VH40" s="19">
        <v>7.1</v>
      </c>
      <c r="VI40" s="19"/>
      <c r="VJ40" s="19">
        <v>10.41</v>
      </c>
      <c r="VK40" s="19">
        <v>-3.31</v>
      </c>
      <c r="VL40" s="19">
        <v>134.30000000000001</v>
      </c>
      <c r="VM40" s="19"/>
      <c r="VN40" s="19">
        <v>106.574</v>
      </c>
      <c r="VO40" s="19">
        <v>27.725999999999999</v>
      </c>
      <c r="VP40" s="19">
        <v>0.6</v>
      </c>
      <c r="VQ40" s="19">
        <v>0.6</v>
      </c>
      <c r="VR40" s="19">
        <v>0.6</v>
      </c>
      <c r="VS40" s="19">
        <v>0</v>
      </c>
      <c r="VT40" s="19">
        <v>129.6</v>
      </c>
      <c r="VU40" s="19">
        <v>105.6</v>
      </c>
      <c r="VV40" s="19">
        <v>100</v>
      </c>
      <c r="VW40" s="19">
        <v>29.6</v>
      </c>
      <c r="VX40" s="19">
        <v>142.30000000000001</v>
      </c>
      <c r="VY40" s="19">
        <v>115.4</v>
      </c>
      <c r="VZ40" s="19">
        <v>111</v>
      </c>
      <c r="WA40" s="19">
        <v>31.3</v>
      </c>
      <c r="WB40" s="19">
        <v>97.2</v>
      </c>
      <c r="WC40" s="19"/>
      <c r="WD40" s="19">
        <v>87.546000000000006</v>
      </c>
      <c r="WE40" s="19">
        <v>9.6539999999999999</v>
      </c>
      <c r="WF40" s="19">
        <v>2.2000000000000002</v>
      </c>
      <c r="WG40" s="19">
        <v>2.9009999999999998</v>
      </c>
      <c r="WH40" s="19">
        <v>2.9009999999999998</v>
      </c>
      <c r="WI40" s="19">
        <v>-0.70099999999999996</v>
      </c>
      <c r="WJ40" s="19">
        <v>2.4</v>
      </c>
      <c r="WK40" s="19">
        <v>2.4</v>
      </c>
      <c r="WL40" s="19">
        <v>2.4</v>
      </c>
      <c r="WM40" s="19">
        <v>0</v>
      </c>
      <c r="WN40" s="19">
        <v>2</v>
      </c>
      <c r="WO40" s="19">
        <v>2.4</v>
      </c>
      <c r="WP40" s="19">
        <v>2.4</v>
      </c>
      <c r="WQ40" s="19">
        <v>-0.4</v>
      </c>
      <c r="WR40" s="19">
        <v>1.9</v>
      </c>
      <c r="WS40" s="19">
        <v>2.8</v>
      </c>
      <c r="WT40" s="19">
        <v>2.8</v>
      </c>
      <c r="WU40" s="19">
        <v>-0.9</v>
      </c>
      <c r="WV40" s="19">
        <v>7.8</v>
      </c>
      <c r="WW40" s="19"/>
      <c r="WX40" s="19">
        <v>6.0739999999999998</v>
      </c>
      <c r="WY40" s="19">
        <v>1.726</v>
      </c>
      <c r="WZ40" s="19">
        <v>7</v>
      </c>
      <c r="XA40" s="19">
        <v>6.8</v>
      </c>
      <c r="XB40" s="19">
        <v>6.8</v>
      </c>
      <c r="XC40" s="19">
        <v>0.2</v>
      </c>
      <c r="XD40" s="19">
        <v>19.5</v>
      </c>
      <c r="XE40" s="19">
        <v>18.4466</v>
      </c>
      <c r="XF40" s="19">
        <v>18.4466</v>
      </c>
      <c r="XG40" s="19">
        <v>1.0533999999999999</v>
      </c>
      <c r="XH40" s="19">
        <v>6.1</v>
      </c>
      <c r="XI40" s="19">
        <v>6</v>
      </c>
      <c r="XJ40" s="19">
        <v>10.7</v>
      </c>
      <c r="XK40" s="19">
        <v>-4.5999999999999996</v>
      </c>
      <c r="XL40" s="19">
        <v>27.1</v>
      </c>
      <c r="XM40" s="19">
        <v>29</v>
      </c>
      <c r="XN40" s="19">
        <v>29</v>
      </c>
      <c r="XO40" s="19">
        <v>-1.9</v>
      </c>
      <c r="XP40" s="19">
        <v>32.9</v>
      </c>
      <c r="XQ40" s="19">
        <v>29</v>
      </c>
      <c r="XR40" s="19">
        <v>29</v>
      </c>
      <c r="XS40" s="19">
        <v>3.9</v>
      </c>
      <c r="XT40" s="19"/>
      <c r="XU40" s="19"/>
      <c r="XV40" s="19"/>
      <c r="XW40" s="19">
        <v>0</v>
      </c>
      <c r="XX40" s="19">
        <v>19.2</v>
      </c>
      <c r="XY40" s="19">
        <v>19.5</v>
      </c>
      <c r="XZ40" s="19">
        <v>19.5</v>
      </c>
      <c r="YA40" s="19">
        <v>-0.3</v>
      </c>
      <c r="YB40" s="19">
        <v>6.2</v>
      </c>
      <c r="YC40" s="19">
        <v>7.43</v>
      </c>
      <c r="YD40" s="19">
        <v>7.43</v>
      </c>
      <c r="YE40" s="19">
        <v>-1.23</v>
      </c>
      <c r="YF40" s="19">
        <v>10.8</v>
      </c>
      <c r="YG40" s="19">
        <v>11</v>
      </c>
      <c r="YH40" s="19">
        <v>11</v>
      </c>
      <c r="YI40" s="19">
        <v>-0.2</v>
      </c>
    </row>
    <row r="41" spans="1:659" ht="24" customHeight="1" x14ac:dyDescent="0.3">
      <c r="A41" s="1"/>
      <c r="B41" s="13" t="s">
        <v>65</v>
      </c>
      <c r="C41" s="13" t="s">
        <v>788</v>
      </c>
      <c r="D41" s="14">
        <v>145.4</v>
      </c>
      <c r="E41" s="14">
        <v>60.805149999999998</v>
      </c>
      <c r="F41" s="14">
        <v>95.059439999999995</v>
      </c>
      <c r="G41" s="14">
        <v>50.340560000000004</v>
      </c>
      <c r="H41" s="14">
        <v>629.9</v>
      </c>
      <c r="I41" s="14">
        <v>625.00993000000005</v>
      </c>
      <c r="J41" s="14">
        <v>636.01432</v>
      </c>
      <c r="K41" s="14">
        <v>-6.1143200000000002</v>
      </c>
      <c r="L41" s="14">
        <v>214.5</v>
      </c>
      <c r="M41" s="14">
        <v>203.32684</v>
      </c>
      <c r="N41" s="14">
        <v>206.90675999999999</v>
      </c>
      <c r="O41" s="14">
        <v>7.5932399999999998</v>
      </c>
      <c r="P41" s="14"/>
      <c r="Q41" s="14"/>
      <c r="R41" s="14"/>
      <c r="S41" s="14">
        <v>0</v>
      </c>
      <c r="T41" s="14"/>
      <c r="U41" s="14"/>
      <c r="V41" s="14"/>
      <c r="W41" s="14">
        <v>0</v>
      </c>
      <c r="X41" s="14">
        <v>40.1</v>
      </c>
      <c r="Y41" s="14">
        <v>57.857480000000002</v>
      </c>
      <c r="Z41" s="14">
        <v>51.515920000000001</v>
      </c>
      <c r="AA41" s="14">
        <v>-11.41592</v>
      </c>
      <c r="AB41" s="14">
        <v>133.5</v>
      </c>
      <c r="AC41" s="14">
        <v>144.98764</v>
      </c>
      <c r="AD41" s="14">
        <v>112.44799999999999</v>
      </c>
      <c r="AE41" s="14">
        <v>21.052</v>
      </c>
      <c r="AF41" s="14"/>
      <c r="AG41" s="14"/>
      <c r="AH41" s="14"/>
      <c r="AI41" s="14">
        <v>0</v>
      </c>
      <c r="AJ41" s="14"/>
      <c r="AK41" s="14"/>
      <c r="AL41" s="14"/>
      <c r="AM41" s="14">
        <v>0</v>
      </c>
      <c r="AN41" s="14">
        <v>129.19999999999999</v>
      </c>
      <c r="AO41" s="14">
        <v>152.98910000000001</v>
      </c>
      <c r="AP41" s="14">
        <v>196.22801999999999</v>
      </c>
      <c r="AQ41" s="14">
        <v>-67.028019999999998</v>
      </c>
      <c r="AR41" s="14">
        <v>128.19999999999999</v>
      </c>
      <c r="AS41" s="14">
        <v>152.98910000000001</v>
      </c>
      <c r="AT41" s="14">
        <v>196.22801999999999</v>
      </c>
      <c r="AU41" s="14">
        <v>-68.028019999999998</v>
      </c>
      <c r="AV41" s="14">
        <v>128.4</v>
      </c>
      <c r="AW41" s="14">
        <v>152.98910000000001</v>
      </c>
      <c r="AX41" s="14">
        <v>196.22801999999999</v>
      </c>
      <c r="AY41" s="14">
        <v>-67.828019999999995</v>
      </c>
      <c r="AZ41" s="14">
        <v>224</v>
      </c>
      <c r="BA41" s="14">
        <v>230.17278999999999</v>
      </c>
      <c r="BB41" s="14">
        <v>295.22593999999998</v>
      </c>
      <c r="BC41" s="14">
        <v>-71.225939999999994</v>
      </c>
      <c r="BD41" s="14">
        <v>212.3</v>
      </c>
      <c r="BE41" s="14">
        <v>207.04164</v>
      </c>
      <c r="BF41" s="14">
        <v>207.04164</v>
      </c>
      <c r="BG41" s="14">
        <v>5.2583599999999997</v>
      </c>
      <c r="BH41" s="14">
        <v>110.2</v>
      </c>
      <c r="BI41" s="14">
        <v>103.83168999999999</v>
      </c>
      <c r="BJ41" s="14">
        <v>103.8317</v>
      </c>
      <c r="BK41" s="14">
        <v>6.3682999999999996</v>
      </c>
      <c r="BL41" s="14">
        <v>215.4</v>
      </c>
      <c r="BM41" s="14">
        <v>220.24126000000001</v>
      </c>
      <c r="BN41" s="14">
        <v>368.03696000000002</v>
      </c>
      <c r="BO41" s="14">
        <v>-152.63695999999999</v>
      </c>
      <c r="BP41" s="14">
        <v>3.2</v>
      </c>
      <c r="BQ41" s="14">
        <v>3.4527100000000002</v>
      </c>
      <c r="BR41" s="14">
        <v>3.4527100000000002</v>
      </c>
      <c r="BS41" s="14">
        <v>-0.25270999999999999</v>
      </c>
      <c r="BT41" s="14"/>
      <c r="BU41" s="14"/>
      <c r="BV41" s="14"/>
      <c r="BW41" s="14">
        <v>0</v>
      </c>
      <c r="BX41" s="14"/>
      <c r="BY41" s="14"/>
      <c r="BZ41" s="14"/>
      <c r="CA41" s="14">
        <v>0</v>
      </c>
      <c r="CB41" s="14"/>
      <c r="CC41" s="14"/>
      <c r="CD41" s="14"/>
      <c r="CE41" s="14">
        <v>0</v>
      </c>
      <c r="CF41" s="14"/>
      <c r="CG41" s="14"/>
      <c r="CH41" s="14"/>
      <c r="CI41" s="14">
        <v>0</v>
      </c>
      <c r="CJ41" s="14">
        <v>166</v>
      </c>
      <c r="CK41" s="14">
        <v>162.65010000000001</v>
      </c>
      <c r="CL41" s="14">
        <v>134.84691000000001</v>
      </c>
      <c r="CM41" s="14">
        <v>31.153089999999999</v>
      </c>
      <c r="CN41" s="14">
        <v>8.1</v>
      </c>
      <c r="CO41" s="14">
        <v>5.1333399999999996</v>
      </c>
      <c r="CP41" s="14">
        <v>5.1333399999999996</v>
      </c>
      <c r="CQ41" s="14">
        <v>2.9666600000000001</v>
      </c>
      <c r="CR41" s="14">
        <v>6.2</v>
      </c>
      <c r="CS41" s="14">
        <v>2.8177599999999998</v>
      </c>
      <c r="CT41" s="14">
        <v>2.8177599999999998</v>
      </c>
      <c r="CU41" s="14">
        <v>3.3822399999999999</v>
      </c>
      <c r="CV41" s="14"/>
      <c r="CW41" s="14"/>
      <c r="CX41" s="14"/>
      <c r="CY41" s="14">
        <v>0</v>
      </c>
      <c r="CZ41" s="14">
        <v>6.9</v>
      </c>
      <c r="DA41" s="14">
        <v>6.8787000000000003</v>
      </c>
      <c r="DB41" s="14">
        <v>6.8787000000000003</v>
      </c>
      <c r="DC41" s="14">
        <v>2.1299999999999999E-2</v>
      </c>
      <c r="DD41" s="14">
        <v>11.5</v>
      </c>
      <c r="DE41" s="14">
        <v>14.919420000000001</v>
      </c>
      <c r="DF41" s="14">
        <v>14.919420000000001</v>
      </c>
      <c r="DG41" s="14">
        <v>-3.4194200000000001</v>
      </c>
      <c r="DH41" s="14">
        <v>75.900000000000006</v>
      </c>
      <c r="DI41" s="14">
        <v>142.30579</v>
      </c>
      <c r="DJ41" s="14">
        <v>81.708979999999997</v>
      </c>
      <c r="DK41" s="14">
        <v>-5.80898</v>
      </c>
      <c r="DL41" s="14"/>
      <c r="DM41" s="14"/>
      <c r="DN41" s="14"/>
      <c r="DO41" s="14">
        <v>0</v>
      </c>
      <c r="DP41" s="14"/>
      <c r="DQ41" s="14"/>
      <c r="DR41" s="14"/>
      <c r="DS41" s="14">
        <v>0</v>
      </c>
      <c r="DT41" s="14"/>
      <c r="DU41" s="14"/>
      <c r="DV41" s="14"/>
      <c r="DW41" s="14">
        <v>0</v>
      </c>
      <c r="DX41" s="14"/>
      <c r="DY41" s="14"/>
      <c r="DZ41" s="14"/>
      <c r="EA41" s="14">
        <v>0</v>
      </c>
      <c r="EB41" s="14">
        <v>110.3</v>
      </c>
      <c r="EC41" s="14">
        <v>69.292649999999995</v>
      </c>
      <c r="ED41" s="14">
        <v>77.327399999999997</v>
      </c>
      <c r="EE41" s="14">
        <v>32.9726</v>
      </c>
      <c r="EF41" s="14">
        <v>30.7</v>
      </c>
      <c r="EG41" s="14"/>
      <c r="EH41" s="14">
        <v>110.26313</v>
      </c>
      <c r="EI41" s="14">
        <v>-79.563130000000001</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37.799999999999997</v>
      </c>
      <c r="FE41" s="14">
        <v>39.74783</v>
      </c>
      <c r="FF41" s="14">
        <v>39.74783</v>
      </c>
      <c r="FG41" s="14">
        <v>-1.94783</v>
      </c>
      <c r="FH41" s="14">
        <v>143.5</v>
      </c>
      <c r="FI41" s="14">
        <v>151.21556000000001</v>
      </c>
      <c r="FJ41" s="14">
        <v>102.58848999999999</v>
      </c>
      <c r="FK41" s="14">
        <v>40.91151</v>
      </c>
      <c r="FL41" s="14">
        <v>0</v>
      </c>
      <c r="FM41" s="14"/>
      <c r="FN41" s="14"/>
      <c r="FO41" s="14">
        <v>0</v>
      </c>
      <c r="FP41" s="14">
        <v>18.2</v>
      </c>
      <c r="FQ41" s="14">
        <v>17.562139999999999</v>
      </c>
      <c r="FR41" s="14">
        <v>17.562139999999999</v>
      </c>
      <c r="FS41" s="14">
        <v>0.63785999999999998</v>
      </c>
      <c r="FT41" s="14">
        <v>11.9</v>
      </c>
      <c r="FU41" s="14">
        <v>12</v>
      </c>
      <c r="FV41" s="14">
        <v>12</v>
      </c>
      <c r="FW41" s="14">
        <v>-0.1</v>
      </c>
      <c r="FX41" s="14">
        <v>89.5</v>
      </c>
      <c r="FY41" s="14">
        <v>87.68835</v>
      </c>
      <c r="FZ41" s="14">
        <v>73.685419999999993</v>
      </c>
      <c r="GA41" s="14">
        <v>15.814579999999999</v>
      </c>
      <c r="GB41" s="14">
        <v>183.8</v>
      </c>
      <c r="GC41" s="14">
        <v>184.91497000000001</v>
      </c>
      <c r="GD41" s="14">
        <v>184.91498000000001</v>
      </c>
      <c r="GE41" s="14">
        <v>-1.1149800000000001</v>
      </c>
      <c r="GF41" s="14">
        <v>184.3</v>
      </c>
      <c r="GG41" s="14">
        <v>184.91497000000001</v>
      </c>
      <c r="GH41" s="14">
        <v>184.91498000000001</v>
      </c>
      <c r="GI41" s="14">
        <v>-0.61497999999999997</v>
      </c>
      <c r="GJ41" s="14">
        <v>184.9</v>
      </c>
      <c r="GK41" s="14">
        <v>185.47027</v>
      </c>
      <c r="GL41" s="14">
        <v>185.47028</v>
      </c>
      <c r="GM41" s="14">
        <v>-0.57028000000000001</v>
      </c>
      <c r="GN41" s="14">
        <v>109.4</v>
      </c>
      <c r="GO41" s="14">
        <v>103.72675</v>
      </c>
      <c r="GP41" s="14">
        <v>110.37475000000001</v>
      </c>
      <c r="GQ41" s="14">
        <v>-0.97475000000000001</v>
      </c>
      <c r="GR41" s="14">
        <v>0</v>
      </c>
      <c r="GS41" s="14"/>
      <c r="GT41" s="14">
        <v>7.9823300000000001</v>
      </c>
      <c r="GU41" s="14">
        <v>-7.9823300000000001</v>
      </c>
      <c r="GV41" s="14">
        <v>9</v>
      </c>
      <c r="GW41" s="14">
        <v>8.3742099999999997</v>
      </c>
      <c r="GX41" s="14">
        <v>8.3742099999999997</v>
      </c>
      <c r="GY41" s="14">
        <v>0.62578999999999996</v>
      </c>
      <c r="GZ41" s="14">
        <v>35</v>
      </c>
      <c r="HA41" s="14">
        <v>34.729909999999997</v>
      </c>
      <c r="HB41" s="14">
        <v>35.371729999999999</v>
      </c>
      <c r="HC41" s="14">
        <v>-0.37173</v>
      </c>
      <c r="HD41" s="14">
        <v>21.9</v>
      </c>
      <c r="HE41" s="14">
        <v>21.751460000000002</v>
      </c>
      <c r="HF41" s="14">
        <v>21.751460000000002</v>
      </c>
      <c r="HG41" s="14">
        <v>0.14854000000000001</v>
      </c>
      <c r="HH41" s="14">
        <v>2</v>
      </c>
      <c r="HI41" s="14">
        <v>1.97359</v>
      </c>
      <c r="HJ41" s="14">
        <v>1.97359</v>
      </c>
      <c r="HK41" s="14">
        <v>2.6409999999999999E-2</v>
      </c>
      <c r="HL41" s="14"/>
      <c r="HM41" s="14"/>
      <c r="HN41" s="14"/>
      <c r="HO41" s="14">
        <v>0</v>
      </c>
      <c r="HP41" s="14">
        <v>100</v>
      </c>
      <c r="HQ41" s="14">
        <v>89.24248</v>
      </c>
      <c r="HR41" s="14">
        <v>50.000039999999998</v>
      </c>
      <c r="HS41" s="14">
        <v>49.999960000000002</v>
      </c>
      <c r="HT41" s="14"/>
      <c r="HU41" s="14"/>
      <c r="HV41" s="14"/>
      <c r="HW41" s="14">
        <v>0</v>
      </c>
      <c r="HX41" s="14"/>
      <c r="HY41" s="14"/>
      <c r="HZ41" s="14"/>
      <c r="IA41" s="14">
        <v>0</v>
      </c>
      <c r="IB41" s="14">
        <v>60.8</v>
      </c>
      <c r="IC41" s="14">
        <v>70.72627</v>
      </c>
      <c r="ID41" s="14">
        <v>88.437889999999996</v>
      </c>
      <c r="IE41" s="14">
        <v>-27.637889999999999</v>
      </c>
      <c r="IF41" s="14">
        <v>0</v>
      </c>
      <c r="IG41" s="14"/>
      <c r="IH41" s="14"/>
      <c r="II41" s="14">
        <v>0</v>
      </c>
      <c r="IJ41" s="14"/>
      <c r="IK41" s="14"/>
      <c r="IL41" s="14"/>
      <c r="IM41" s="14">
        <v>0</v>
      </c>
      <c r="IN41" s="14">
        <v>47.2</v>
      </c>
      <c r="IO41" s="14">
        <v>45.221359999999997</v>
      </c>
      <c r="IP41" s="14">
        <v>45.221359999999997</v>
      </c>
      <c r="IQ41" s="14">
        <v>1.97864</v>
      </c>
      <c r="IR41" s="14"/>
      <c r="IS41" s="14"/>
      <c r="IT41" s="14"/>
      <c r="IU41" s="14">
        <v>0</v>
      </c>
      <c r="IV41" s="14"/>
      <c r="IW41" s="14"/>
      <c r="IX41" s="14"/>
      <c r="IY41" s="14">
        <v>0</v>
      </c>
      <c r="IZ41" s="14"/>
      <c r="JA41" s="14"/>
      <c r="JB41" s="14"/>
      <c r="JC41" s="14">
        <v>0</v>
      </c>
      <c r="JD41" s="14">
        <v>80.7</v>
      </c>
      <c r="JE41" s="14">
        <v>79.977900000000005</v>
      </c>
      <c r="JF41" s="14">
        <v>104.24726</v>
      </c>
      <c r="JG41" s="14">
        <v>-23.547260000000001</v>
      </c>
      <c r="JH41" s="14">
        <v>85.6</v>
      </c>
      <c r="JI41" s="14">
        <v>184.79499000000001</v>
      </c>
      <c r="JJ41" s="14">
        <v>184.79500999999999</v>
      </c>
      <c r="JK41" s="14">
        <v>-99.195009999999996</v>
      </c>
      <c r="JL41" s="14">
        <v>85.8</v>
      </c>
      <c r="JM41" s="14">
        <v>184.79499000000001</v>
      </c>
      <c r="JN41" s="14">
        <v>184.79500999999999</v>
      </c>
      <c r="JO41" s="14">
        <v>-98.995009999999994</v>
      </c>
      <c r="JP41" s="14">
        <v>85.7</v>
      </c>
      <c r="JQ41" s="14">
        <v>184.79499000000001</v>
      </c>
      <c r="JR41" s="14">
        <v>184.79500999999999</v>
      </c>
      <c r="JS41" s="14">
        <v>-99.095010000000002</v>
      </c>
      <c r="JT41" s="14">
        <v>173.9</v>
      </c>
      <c r="JU41" s="14">
        <v>278.02489000000003</v>
      </c>
      <c r="JV41" s="14">
        <v>278.02492999999998</v>
      </c>
      <c r="JW41" s="14">
        <v>-104.12493000000001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c r="LE41" s="14"/>
      <c r="LF41" s="14"/>
      <c r="LG41" s="14">
        <v>0</v>
      </c>
      <c r="LH41" s="14">
        <v>192.6</v>
      </c>
      <c r="LI41" s="14">
        <v>192.89008999999999</v>
      </c>
      <c r="LJ41" s="14">
        <v>134.26211000000001</v>
      </c>
      <c r="LK41" s="14">
        <v>58.337890000000002</v>
      </c>
      <c r="LL41" s="14">
        <v>121.7</v>
      </c>
      <c r="LM41" s="14">
        <v>66.558480000000003</v>
      </c>
      <c r="LN41" s="14">
        <v>108.12999000000001</v>
      </c>
      <c r="LO41" s="14">
        <v>13.57001</v>
      </c>
      <c r="LP41" s="14">
        <v>64.400000000000006</v>
      </c>
      <c r="LQ41" s="14">
        <v>67.133979999999994</v>
      </c>
      <c r="LR41" s="14">
        <v>67.133979999999994</v>
      </c>
      <c r="LS41" s="14">
        <v>-2.7339799999999999</v>
      </c>
      <c r="LT41" s="14">
        <v>68.7</v>
      </c>
      <c r="LU41" s="14">
        <v>62.715440000000001</v>
      </c>
      <c r="LV41" s="14">
        <v>78.567959999999999</v>
      </c>
      <c r="LW41" s="14">
        <v>-9.8679600000000001</v>
      </c>
      <c r="LX41" s="14">
        <v>28.3</v>
      </c>
      <c r="LY41" s="14">
        <v>29.951460000000001</v>
      </c>
      <c r="LZ41" s="14">
        <v>29.951460000000001</v>
      </c>
      <c r="MA41" s="14">
        <v>-1.6514599999999999</v>
      </c>
      <c r="MB41" s="14"/>
      <c r="MC41" s="14"/>
      <c r="MD41" s="14"/>
      <c r="ME41" s="14">
        <v>0</v>
      </c>
      <c r="MF41" s="14"/>
      <c r="MG41" s="14"/>
      <c r="MH41" s="14"/>
      <c r="MI41" s="14">
        <v>0</v>
      </c>
      <c r="MJ41" s="14"/>
      <c r="MK41" s="14"/>
      <c r="ML41" s="14"/>
      <c r="MM41" s="14">
        <v>0</v>
      </c>
      <c r="MN41" s="14">
        <v>143.69999999999999</v>
      </c>
      <c r="MO41" s="14">
        <v>151.08875</v>
      </c>
      <c r="MP41" s="14">
        <v>151.08876000000001</v>
      </c>
      <c r="MQ41" s="14">
        <v>-7.3887600000000004</v>
      </c>
      <c r="MR41" s="14">
        <v>146.19999999999999</v>
      </c>
      <c r="MS41" s="14">
        <v>151.08875</v>
      </c>
      <c r="MT41" s="14">
        <v>151.08876000000001</v>
      </c>
      <c r="MU41" s="14">
        <v>-4.8887600000000004</v>
      </c>
      <c r="MV41" s="14">
        <v>149</v>
      </c>
      <c r="MW41" s="14">
        <v>151.54247000000001</v>
      </c>
      <c r="MX41" s="14">
        <v>151.54248000000001</v>
      </c>
      <c r="MY41" s="14">
        <v>-2.5424799999999999</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215.1</v>
      </c>
      <c r="NU41" s="14">
        <v>206.29037</v>
      </c>
      <c r="NV41" s="14">
        <v>206.29038</v>
      </c>
      <c r="NW41" s="14">
        <v>8.8096200000000007</v>
      </c>
      <c r="NX41" s="14">
        <v>103</v>
      </c>
      <c r="NY41" s="14">
        <v>103.45493</v>
      </c>
      <c r="NZ41" s="14">
        <v>103.45493</v>
      </c>
      <c r="OA41" s="14">
        <v>-0.45493</v>
      </c>
      <c r="OB41" s="14">
        <v>0.2</v>
      </c>
      <c r="OC41" s="14"/>
      <c r="OD41" s="14">
        <v>0.46100000000000002</v>
      </c>
      <c r="OE41" s="14">
        <v>-0.26100000000000001</v>
      </c>
      <c r="OF41" s="14">
        <v>76.599999999999994</v>
      </c>
      <c r="OG41" s="14">
        <v>92.1</v>
      </c>
      <c r="OH41" s="14">
        <v>69.84</v>
      </c>
      <c r="OI41" s="14">
        <v>6.76</v>
      </c>
      <c r="OJ41" s="14">
        <v>48.7</v>
      </c>
      <c r="OK41" s="14"/>
      <c r="OL41" s="14">
        <v>25.364000000000001</v>
      </c>
      <c r="OM41" s="14">
        <v>23.335999999999999</v>
      </c>
      <c r="ON41" s="14">
        <v>13.2</v>
      </c>
      <c r="OO41" s="14">
        <v>12.2</v>
      </c>
      <c r="OP41" s="14">
        <v>13.923999999999999</v>
      </c>
      <c r="OQ41" s="14">
        <v>-0.72399999999999998</v>
      </c>
      <c r="OR41" s="14">
        <v>0.1</v>
      </c>
      <c r="OS41" s="14"/>
      <c r="OT41" s="14">
        <v>0.1</v>
      </c>
      <c r="OU41" s="14">
        <v>0</v>
      </c>
      <c r="OV41" s="14"/>
      <c r="OW41" s="14"/>
      <c r="OX41" s="14"/>
      <c r="OY41" s="14">
        <v>0</v>
      </c>
      <c r="OZ41" s="14"/>
      <c r="PA41" s="14"/>
      <c r="PB41" s="14"/>
      <c r="PC41" s="14">
        <v>0</v>
      </c>
      <c r="PD41" s="14">
        <v>9.9</v>
      </c>
      <c r="PE41" s="14">
        <v>9</v>
      </c>
      <c r="PF41" s="14">
        <v>9</v>
      </c>
      <c r="PG41" s="14">
        <v>0.9</v>
      </c>
      <c r="PH41" s="14">
        <v>3.2</v>
      </c>
      <c r="PI41" s="14">
        <v>4.4376699999999998</v>
      </c>
      <c r="PJ41" s="14">
        <v>4.02508</v>
      </c>
      <c r="PK41" s="14">
        <v>-0.82508000000000004</v>
      </c>
      <c r="PL41" s="14">
        <v>144.1</v>
      </c>
      <c r="PM41" s="14"/>
      <c r="PN41" s="14">
        <v>66</v>
      </c>
      <c r="PO41" s="14">
        <v>78.099999999999994</v>
      </c>
      <c r="PP41" s="14">
        <v>0</v>
      </c>
      <c r="PQ41" s="14">
        <v>0.4</v>
      </c>
      <c r="PR41" s="14">
        <v>0.4</v>
      </c>
      <c r="PS41" s="14">
        <v>-0.4</v>
      </c>
      <c r="PT41" s="14">
        <v>1.9</v>
      </c>
      <c r="PU41" s="14">
        <v>1.6</v>
      </c>
      <c r="PV41" s="14">
        <v>1.6</v>
      </c>
      <c r="PW41" s="14">
        <v>0.3</v>
      </c>
      <c r="PX41" s="14">
        <v>4.9000000000000004</v>
      </c>
      <c r="PY41" s="14">
        <v>4.5999999999999996</v>
      </c>
      <c r="PZ41" s="14">
        <v>4.5999999999999996</v>
      </c>
      <c r="QA41" s="14">
        <v>0.3</v>
      </c>
      <c r="QB41" s="14">
        <v>20.5</v>
      </c>
      <c r="QC41" s="14">
        <v>19.417480000000001</v>
      </c>
      <c r="QD41" s="14">
        <v>19.417480000000001</v>
      </c>
      <c r="QE41" s="14">
        <v>1.0825199999999999</v>
      </c>
      <c r="QF41" s="14">
        <v>5.0999999999999996</v>
      </c>
      <c r="QG41" s="14">
        <v>4.5</v>
      </c>
      <c r="QH41" s="14">
        <v>4.5</v>
      </c>
      <c r="QI41" s="14">
        <v>0.6</v>
      </c>
      <c r="QJ41" s="14">
        <v>3.2</v>
      </c>
      <c r="QK41" s="14">
        <v>3.1</v>
      </c>
      <c r="QL41" s="14">
        <v>3.1</v>
      </c>
      <c r="QM41" s="14">
        <v>0.1</v>
      </c>
      <c r="QN41" s="14">
        <v>0</v>
      </c>
      <c r="QO41" s="14">
        <v>3.5</v>
      </c>
      <c r="QP41" s="14">
        <v>3.5</v>
      </c>
      <c r="QQ41" s="14">
        <v>-3.5</v>
      </c>
      <c r="QR41" s="14">
        <v>18.5</v>
      </c>
      <c r="QS41" s="14">
        <v>17.864080000000001</v>
      </c>
      <c r="QT41" s="14">
        <v>17.864080000000001</v>
      </c>
      <c r="QU41" s="14">
        <v>0.63592000000000004</v>
      </c>
      <c r="QV41" s="14">
        <v>9.9</v>
      </c>
      <c r="QW41" s="14"/>
      <c r="QX41" s="14">
        <v>5.3390000000000004</v>
      </c>
      <c r="QY41" s="14">
        <v>4.5609999999999999</v>
      </c>
      <c r="QZ41" s="14">
        <v>11.5</v>
      </c>
      <c r="RA41" s="14"/>
      <c r="RB41" s="14">
        <v>12.43</v>
      </c>
      <c r="RC41" s="14">
        <v>-0.93</v>
      </c>
      <c r="RD41" s="14">
        <v>13.4</v>
      </c>
      <c r="RE41" s="14">
        <v>16.2</v>
      </c>
      <c r="RF41" s="14">
        <v>12.263</v>
      </c>
      <c r="RG41" s="14">
        <v>1.137</v>
      </c>
      <c r="RH41" s="14">
        <v>48.9</v>
      </c>
      <c r="RI41" s="14">
        <v>53.9</v>
      </c>
      <c r="RJ41" s="14">
        <v>43.651000000000003</v>
      </c>
      <c r="RK41" s="14">
        <v>5.2489999999999997</v>
      </c>
      <c r="RL41" s="14">
        <v>10.199999999999999</v>
      </c>
      <c r="RM41" s="14"/>
      <c r="RN41" s="14">
        <v>1.4179999999999999</v>
      </c>
      <c r="RO41" s="14">
        <v>8.782</v>
      </c>
      <c r="RP41" s="14">
        <v>2.5</v>
      </c>
      <c r="RQ41" s="14">
        <v>2.4990000000000001</v>
      </c>
      <c r="RR41" s="14">
        <v>2.4990000000000001</v>
      </c>
      <c r="RS41" s="14">
        <v>1E-3</v>
      </c>
      <c r="RT41" s="14">
        <v>14.4</v>
      </c>
      <c r="RU41" s="14">
        <v>16.359539999999999</v>
      </c>
      <c r="RV41" s="14">
        <v>19.772790000000001</v>
      </c>
      <c r="RW41" s="14">
        <v>-5.3727900000000002</v>
      </c>
      <c r="RX41" s="14">
        <v>1</v>
      </c>
      <c r="RY41" s="14">
        <v>2</v>
      </c>
      <c r="RZ41" s="14">
        <v>2</v>
      </c>
      <c r="SA41" s="14">
        <v>-1</v>
      </c>
      <c r="SB41" s="14">
        <v>0.4</v>
      </c>
      <c r="SC41" s="14">
        <v>0.4</v>
      </c>
      <c r="SD41" s="14">
        <v>0.4</v>
      </c>
      <c r="SE41" s="14">
        <v>0</v>
      </c>
      <c r="SF41" s="14">
        <v>7.9</v>
      </c>
      <c r="SG41" s="14">
        <v>9</v>
      </c>
      <c r="SH41" s="14">
        <v>7.3</v>
      </c>
      <c r="SI41" s="14">
        <v>0.6</v>
      </c>
      <c r="SJ41" s="14">
        <v>2.2999999999999998</v>
      </c>
      <c r="SK41" s="14">
        <v>2.2999999999999998</v>
      </c>
      <c r="SL41" s="14">
        <v>2.2999999999999998</v>
      </c>
      <c r="SM41" s="14">
        <v>0</v>
      </c>
      <c r="SN41" s="14">
        <v>10.7</v>
      </c>
      <c r="SO41" s="14">
        <v>9</v>
      </c>
      <c r="SP41" s="14">
        <v>7</v>
      </c>
      <c r="SQ41" s="14">
        <v>3.7</v>
      </c>
      <c r="SR41" s="14">
        <v>14.5</v>
      </c>
      <c r="SS41" s="14">
        <v>12</v>
      </c>
      <c r="ST41" s="14">
        <v>10</v>
      </c>
      <c r="SU41" s="14">
        <v>4.5</v>
      </c>
      <c r="SV41" s="14">
        <v>17</v>
      </c>
      <c r="SW41" s="14">
        <v>17</v>
      </c>
      <c r="SX41" s="14">
        <v>14.077669999999999</v>
      </c>
      <c r="SY41" s="14">
        <v>2.9223300000000001</v>
      </c>
      <c r="SZ41" s="14">
        <v>0.9</v>
      </c>
      <c r="TA41" s="14">
        <v>8.6</v>
      </c>
      <c r="TB41" s="14">
        <v>8.2490000000000006</v>
      </c>
      <c r="TC41" s="14">
        <v>-7.3490000000000002</v>
      </c>
      <c r="TD41" s="14">
        <v>22.8</v>
      </c>
      <c r="TE41" s="14">
        <v>40.299999999999997</v>
      </c>
      <c r="TF41" s="14">
        <v>40.779000000000003</v>
      </c>
      <c r="TG41" s="14">
        <v>-17.978999999999999</v>
      </c>
      <c r="TH41" s="14">
        <v>22.5</v>
      </c>
      <c r="TI41" s="14"/>
      <c r="TJ41" s="14">
        <v>10.294</v>
      </c>
      <c r="TK41" s="14">
        <v>12.206</v>
      </c>
      <c r="TL41" s="14">
        <v>68.099999999999994</v>
      </c>
      <c r="TM41" s="14">
        <v>64.599999999999994</v>
      </c>
      <c r="TN41" s="14">
        <v>36.036000000000001</v>
      </c>
      <c r="TO41" s="14">
        <v>32.064</v>
      </c>
      <c r="TP41" s="14">
        <v>70.900000000000006</v>
      </c>
      <c r="TQ41" s="14">
        <v>85.8</v>
      </c>
      <c r="TR41" s="14">
        <v>55.228999999999999</v>
      </c>
      <c r="TS41" s="14">
        <v>15.670999999999999</v>
      </c>
      <c r="TT41" s="14">
        <v>11.1</v>
      </c>
      <c r="TU41" s="14">
        <v>4.0999999999999996</v>
      </c>
      <c r="TV41" s="14">
        <v>3.8319999999999999</v>
      </c>
      <c r="TW41" s="14">
        <v>7.2679999999999998</v>
      </c>
      <c r="TX41" s="14">
        <v>3.9</v>
      </c>
      <c r="TY41" s="14">
        <v>3.5</v>
      </c>
      <c r="TZ41" s="14">
        <v>3.5710000000000002</v>
      </c>
      <c r="UA41" s="14">
        <v>0.32900000000000001</v>
      </c>
      <c r="UB41" s="14">
        <v>10.5</v>
      </c>
      <c r="UC41" s="14">
        <v>11</v>
      </c>
      <c r="UD41" s="14">
        <v>8</v>
      </c>
      <c r="UE41" s="14">
        <v>2.5</v>
      </c>
      <c r="UF41" s="14">
        <v>6.1</v>
      </c>
      <c r="UG41" s="14">
        <v>4</v>
      </c>
      <c r="UH41" s="14">
        <v>2.5</v>
      </c>
      <c r="UI41" s="14">
        <v>3.6</v>
      </c>
      <c r="UJ41" s="14">
        <v>7.4</v>
      </c>
      <c r="UK41" s="14">
        <v>7.7</v>
      </c>
      <c r="UL41" s="14">
        <v>7.7</v>
      </c>
      <c r="UM41" s="14">
        <v>-0.3</v>
      </c>
      <c r="UN41" s="14">
        <v>20.399999999999999</v>
      </c>
      <c r="UO41" s="14">
        <v>5</v>
      </c>
      <c r="UP41" s="14">
        <v>5</v>
      </c>
      <c r="UQ41" s="14">
        <v>15.4</v>
      </c>
      <c r="UR41" s="14">
        <v>10.199999999999999</v>
      </c>
      <c r="US41" s="14">
        <v>5.5</v>
      </c>
      <c r="UT41" s="14">
        <v>5.5</v>
      </c>
      <c r="UU41" s="14">
        <v>4.7</v>
      </c>
      <c r="UV41" s="14">
        <v>9.6</v>
      </c>
      <c r="UW41" s="14">
        <v>5.7</v>
      </c>
      <c r="UX41" s="14">
        <v>5.7</v>
      </c>
      <c r="UY41" s="14">
        <v>3.9</v>
      </c>
      <c r="UZ41" s="14">
        <v>11.9</v>
      </c>
      <c r="VA41" s="14">
        <v>11.9</v>
      </c>
      <c r="VB41" s="14">
        <v>12.74</v>
      </c>
      <c r="VC41" s="14">
        <v>-0.84</v>
      </c>
      <c r="VD41" s="14">
        <v>190.1</v>
      </c>
      <c r="VE41" s="14"/>
      <c r="VF41" s="14">
        <v>80.322999999999993</v>
      </c>
      <c r="VG41" s="14">
        <v>109.777</v>
      </c>
      <c r="VH41" s="14">
        <v>4.5999999999999996</v>
      </c>
      <c r="VI41" s="14"/>
      <c r="VJ41" s="14">
        <v>9.1549999999999994</v>
      </c>
      <c r="VK41" s="14">
        <v>-4.5549999999999997</v>
      </c>
      <c r="VL41" s="14">
        <v>89.8</v>
      </c>
      <c r="VM41" s="14"/>
      <c r="VN41" s="14">
        <v>44.177</v>
      </c>
      <c r="VO41" s="14">
        <v>45.622999999999998</v>
      </c>
      <c r="VP41" s="14">
        <v>0.6</v>
      </c>
      <c r="VQ41" s="14">
        <v>0.6</v>
      </c>
      <c r="VR41" s="14">
        <v>0.6</v>
      </c>
      <c r="VS41" s="14">
        <v>0</v>
      </c>
      <c r="VT41" s="14">
        <v>130</v>
      </c>
      <c r="VU41" s="14">
        <v>104.3</v>
      </c>
      <c r="VV41" s="14">
        <v>104</v>
      </c>
      <c r="VW41" s="14">
        <v>26</v>
      </c>
      <c r="VX41" s="14">
        <v>139.4</v>
      </c>
      <c r="VY41" s="14">
        <v>111.9</v>
      </c>
      <c r="VZ41" s="14">
        <v>112</v>
      </c>
      <c r="WA41" s="14">
        <v>27.4</v>
      </c>
      <c r="WB41" s="14">
        <v>78.599999999999994</v>
      </c>
      <c r="WC41" s="14"/>
      <c r="WD41" s="14">
        <v>45.457999999999998</v>
      </c>
      <c r="WE41" s="14">
        <v>33.142000000000003</v>
      </c>
      <c r="WF41" s="14">
        <v>2.2000000000000002</v>
      </c>
      <c r="WG41" s="14">
        <v>2.9009999999999998</v>
      </c>
      <c r="WH41" s="14">
        <v>2.9009999999999998</v>
      </c>
      <c r="WI41" s="14">
        <v>-0.70099999999999996</v>
      </c>
      <c r="WJ41" s="14">
        <v>2.4</v>
      </c>
      <c r="WK41" s="14">
        <v>2.4</v>
      </c>
      <c r="WL41" s="14">
        <v>2.4</v>
      </c>
      <c r="WM41" s="14">
        <v>0</v>
      </c>
      <c r="WN41" s="14">
        <v>2</v>
      </c>
      <c r="WO41" s="14">
        <v>2.4</v>
      </c>
      <c r="WP41" s="14">
        <v>2.4</v>
      </c>
      <c r="WQ41" s="14">
        <v>-0.4</v>
      </c>
      <c r="WR41" s="14">
        <v>2</v>
      </c>
      <c r="WS41" s="14">
        <v>2.8</v>
      </c>
      <c r="WT41" s="14">
        <v>2.8</v>
      </c>
      <c r="WU41" s="14">
        <v>-0.8</v>
      </c>
      <c r="WV41" s="14">
        <v>5.0999999999999996</v>
      </c>
      <c r="WW41" s="14"/>
      <c r="WX41" s="14">
        <v>4.048</v>
      </c>
      <c r="WY41" s="14">
        <v>1.052</v>
      </c>
      <c r="WZ41" s="14">
        <v>7</v>
      </c>
      <c r="XA41" s="14">
        <v>6.8</v>
      </c>
      <c r="XB41" s="14">
        <v>6.8</v>
      </c>
      <c r="XC41" s="14">
        <v>0.2</v>
      </c>
      <c r="XD41" s="14">
        <v>19.5</v>
      </c>
      <c r="XE41" s="14">
        <v>18.4466</v>
      </c>
      <c r="XF41" s="14">
        <v>18.4466</v>
      </c>
      <c r="XG41" s="14">
        <v>1.0533999999999999</v>
      </c>
      <c r="XH41" s="14">
        <v>6</v>
      </c>
      <c r="XI41" s="14">
        <v>6</v>
      </c>
      <c r="XJ41" s="14">
        <v>10.7</v>
      </c>
      <c r="XK41" s="14">
        <v>-4.7</v>
      </c>
      <c r="XL41" s="14">
        <v>27.3</v>
      </c>
      <c r="XM41" s="14">
        <v>29</v>
      </c>
      <c r="XN41" s="14">
        <v>29</v>
      </c>
      <c r="XO41" s="14">
        <v>-1.7</v>
      </c>
      <c r="XP41" s="14">
        <v>33.1</v>
      </c>
      <c r="XQ41" s="14">
        <v>29</v>
      </c>
      <c r="XR41" s="14">
        <v>29</v>
      </c>
      <c r="XS41" s="14">
        <v>4.0999999999999996</v>
      </c>
      <c r="XT41" s="14"/>
      <c r="XU41" s="14"/>
      <c r="XV41" s="14"/>
      <c r="XW41" s="14">
        <v>0</v>
      </c>
      <c r="XX41" s="14">
        <v>19.100000000000001</v>
      </c>
      <c r="XY41" s="14">
        <v>19.5</v>
      </c>
      <c r="XZ41" s="14">
        <v>19.5</v>
      </c>
      <c r="YA41" s="14">
        <v>-0.4</v>
      </c>
      <c r="YB41" s="14">
        <v>8.5</v>
      </c>
      <c r="YC41" s="14">
        <v>7.43</v>
      </c>
      <c r="YD41" s="14">
        <v>7.43</v>
      </c>
      <c r="YE41" s="14">
        <v>1.07</v>
      </c>
      <c r="YF41" s="14">
        <v>11</v>
      </c>
      <c r="YG41" s="14">
        <v>11</v>
      </c>
      <c r="YH41" s="14">
        <v>11</v>
      </c>
      <c r="YI41" s="14">
        <v>0</v>
      </c>
    </row>
    <row r="42" spans="1:659" ht="24" customHeight="1" x14ac:dyDescent="0.3">
      <c r="A42" s="1"/>
      <c r="B42" s="16" t="s">
        <v>65</v>
      </c>
      <c r="C42" s="16" t="s">
        <v>789</v>
      </c>
      <c r="D42" s="17">
        <v>145</v>
      </c>
      <c r="E42" s="17">
        <v>84.996840000000006</v>
      </c>
      <c r="F42" s="17">
        <v>110.14997</v>
      </c>
      <c r="G42" s="17">
        <v>34.850029999999997</v>
      </c>
      <c r="H42" s="17">
        <v>626.1</v>
      </c>
      <c r="I42" s="17">
        <v>625.00993000000005</v>
      </c>
      <c r="J42" s="17">
        <v>636.01432</v>
      </c>
      <c r="K42" s="17">
        <v>-9.91432</v>
      </c>
      <c r="L42" s="17">
        <v>214.6</v>
      </c>
      <c r="M42" s="17">
        <v>203.32684</v>
      </c>
      <c r="N42" s="17">
        <v>206.90675999999999</v>
      </c>
      <c r="O42" s="17">
        <v>7.6932400000000003</v>
      </c>
      <c r="P42" s="17"/>
      <c r="Q42" s="17"/>
      <c r="R42" s="17"/>
      <c r="S42" s="17">
        <v>0</v>
      </c>
      <c r="T42" s="17"/>
      <c r="U42" s="17"/>
      <c r="V42" s="17"/>
      <c r="W42" s="17">
        <v>0</v>
      </c>
      <c r="X42" s="17">
        <v>39.6</v>
      </c>
      <c r="Y42" s="17">
        <v>50.740319999999997</v>
      </c>
      <c r="Z42" s="17">
        <v>55.940899999999999</v>
      </c>
      <c r="AA42" s="17">
        <v>-16.340900000000001</v>
      </c>
      <c r="AB42" s="17">
        <v>133.1</v>
      </c>
      <c r="AC42" s="17">
        <v>144.98764</v>
      </c>
      <c r="AD42" s="17">
        <v>112.44799999999999</v>
      </c>
      <c r="AE42" s="17">
        <v>20.652000000000001</v>
      </c>
      <c r="AF42" s="17"/>
      <c r="AG42" s="17"/>
      <c r="AH42" s="17"/>
      <c r="AI42" s="17">
        <v>0</v>
      </c>
      <c r="AJ42" s="17"/>
      <c r="AK42" s="17"/>
      <c r="AL42" s="17"/>
      <c r="AM42" s="17">
        <v>0</v>
      </c>
      <c r="AN42" s="17">
        <v>129</v>
      </c>
      <c r="AO42" s="17">
        <v>170.96224000000001</v>
      </c>
      <c r="AP42" s="17">
        <v>196.22801999999999</v>
      </c>
      <c r="AQ42" s="17">
        <v>-67.228020000000001</v>
      </c>
      <c r="AR42" s="17">
        <v>129.30000000000001</v>
      </c>
      <c r="AS42" s="17">
        <v>170.96224000000001</v>
      </c>
      <c r="AT42" s="17">
        <v>196.22801999999999</v>
      </c>
      <c r="AU42" s="17">
        <v>-66.928020000000004</v>
      </c>
      <c r="AV42" s="17">
        <v>129.6</v>
      </c>
      <c r="AW42" s="17">
        <v>170.96224000000001</v>
      </c>
      <c r="AX42" s="17">
        <v>196.22801999999999</v>
      </c>
      <c r="AY42" s="17">
        <v>-66.628020000000006</v>
      </c>
      <c r="AZ42" s="17">
        <v>224.2</v>
      </c>
      <c r="BA42" s="17">
        <v>257.21346</v>
      </c>
      <c r="BB42" s="17">
        <v>295.22593999999998</v>
      </c>
      <c r="BC42" s="17">
        <v>-71.025940000000006</v>
      </c>
      <c r="BD42" s="17">
        <v>213.1</v>
      </c>
      <c r="BE42" s="17">
        <v>207.04164</v>
      </c>
      <c r="BF42" s="17">
        <v>207.04164</v>
      </c>
      <c r="BG42" s="17">
        <v>6.0583600000000004</v>
      </c>
      <c r="BH42" s="17">
        <v>109.9</v>
      </c>
      <c r="BI42" s="17">
        <v>103.83168999999999</v>
      </c>
      <c r="BJ42" s="17">
        <v>103.8317</v>
      </c>
      <c r="BK42" s="17">
        <v>6.0682999999999998</v>
      </c>
      <c r="BL42" s="17">
        <v>284</v>
      </c>
      <c r="BM42" s="17">
        <v>326.73154</v>
      </c>
      <c r="BN42" s="17">
        <v>463.54412000000002</v>
      </c>
      <c r="BO42" s="17">
        <v>-179.54411999999999</v>
      </c>
      <c r="BP42" s="17">
        <v>3.2</v>
      </c>
      <c r="BQ42" s="17">
        <v>3.4527100000000002</v>
      </c>
      <c r="BR42" s="17">
        <v>3.4527100000000002</v>
      </c>
      <c r="BS42" s="17">
        <v>-0.25270999999999999</v>
      </c>
      <c r="BT42" s="17"/>
      <c r="BU42" s="17"/>
      <c r="BV42" s="17"/>
      <c r="BW42" s="17">
        <v>0</v>
      </c>
      <c r="BX42" s="17"/>
      <c r="BY42" s="17"/>
      <c r="BZ42" s="17"/>
      <c r="CA42" s="17">
        <v>0</v>
      </c>
      <c r="CB42" s="17"/>
      <c r="CC42" s="17"/>
      <c r="CD42" s="17"/>
      <c r="CE42" s="17">
        <v>0</v>
      </c>
      <c r="CF42" s="17"/>
      <c r="CG42" s="17"/>
      <c r="CH42" s="17"/>
      <c r="CI42" s="17">
        <v>0</v>
      </c>
      <c r="CJ42" s="17">
        <v>164.5</v>
      </c>
      <c r="CK42" s="17">
        <v>162.65010000000001</v>
      </c>
      <c r="CL42" s="17">
        <v>134.84691000000001</v>
      </c>
      <c r="CM42" s="17">
        <v>29.653089999999999</v>
      </c>
      <c r="CN42" s="17">
        <v>7.7</v>
      </c>
      <c r="CO42" s="17">
        <v>5.1333399999999996</v>
      </c>
      <c r="CP42" s="17">
        <v>5.1333399999999996</v>
      </c>
      <c r="CQ42" s="17">
        <v>2.5666600000000002</v>
      </c>
      <c r="CR42" s="17">
        <v>6.1</v>
      </c>
      <c r="CS42" s="17">
        <v>2.8177599999999998</v>
      </c>
      <c r="CT42" s="17">
        <v>2.8177599999999998</v>
      </c>
      <c r="CU42" s="17">
        <v>3.2822399999999998</v>
      </c>
      <c r="CV42" s="17"/>
      <c r="CW42" s="17"/>
      <c r="CX42" s="17"/>
      <c r="CY42" s="17">
        <v>0</v>
      </c>
      <c r="CZ42" s="17">
        <v>6.9</v>
      </c>
      <c r="DA42" s="17">
        <v>6.8787000000000003</v>
      </c>
      <c r="DB42" s="17">
        <v>6.8787000000000003</v>
      </c>
      <c r="DC42" s="17">
        <v>2.1299999999999999E-2</v>
      </c>
      <c r="DD42" s="17">
        <v>11.5</v>
      </c>
      <c r="DE42" s="17">
        <v>14.919420000000001</v>
      </c>
      <c r="DF42" s="17">
        <v>14.919420000000001</v>
      </c>
      <c r="DG42" s="17">
        <v>-3.4194200000000001</v>
      </c>
      <c r="DH42" s="17">
        <v>75.099999999999994</v>
      </c>
      <c r="DI42" s="17">
        <v>142.30581000000001</v>
      </c>
      <c r="DJ42" s="17">
        <v>81.70908</v>
      </c>
      <c r="DK42" s="17">
        <v>-6.6090799999999996</v>
      </c>
      <c r="DL42" s="17"/>
      <c r="DM42" s="17"/>
      <c r="DN42" s="17"/>
      <c r="DO42" s="17">
        <v>0</v>
      </c>
      <c r="DP42" s="17"/>
      <c r="DQ42" s="17"/>
      <c r="DR42" s="17"/>
      <c r="DS42" s="17">
        <v>0</v>
      </c>
      <c r="DT42" s="17"/>
      <c r="DU42" s="17"/>
      <c r="DV42" s="17"/>
      <c r="DW42" s="17">
        <v>0</v>
      </c>
      <c r="DX42" s="17"/>
      <c r="DY42" s="17"/>
      <c r="DZ42" s="17"/>
      <c r="EA42" s="17">
        <v>0</v>
      </c>
      <c r="EB42" s="17">
        <v>110</v>
      </c>
      <c r="EC42" s="17">
        <v>75.44126</v>
      </c>
      <c r="ED42" s="17">
        <v>91.769959999999998</v>
      </c>
      <c r="EE42" s="17">
        <v>18.230039999999999</v>
      </c>
      <c r="EF42" s="17">
        <v>30.7</v>
      </c>
      <c r="EG42" s="17"/>
      <c r="EH42" s="17">
        <v>110.26304</v>
      </c>
      <c r="EI42" s="17">
        <v>-79.563040000000001</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33.700000000000003</v>
      </c>
      <c r="FE42" s="17">
        <v>39.74783</v>
      </c>
      <c r="FF42" s="17">
        <v>39.74783</v>
      </c>
      <c r="FG42" s="17">
        <v>-6.0478300000000003</v>
      </c>
      <c r="FH42" s="17">
        <v>143.80000000000001</v>
      </c>
      <c r="FI42" s="17">
        <v>151.21556000000001</v>
      </c>
      <c r="FJ42" s="17">
        <v>143.59473</v>
      </c>
      <c r="FK42" s="17">
        <v>0.20527000000000001</v>
      </c>
      <c r="FL42" s="17">
        <v>0</v>
      </c>
      <c r="FM42" s="17"/>
      <c r="FN42" s="17"/>
      <c r="FO42" s="17">
        <v>0</v>
      </c>
      <c r="FP42" s="17">
        <v>18.2</v>
      </c>
      <c r="FQ42" s="17">
        <v>17.562139999999999</v>
      </c>
      <c r="FR42" s="17">
        <v>17.562139999999999</v>
      </c>
      <c r="FS42" s="17">
        <v>0.63785999999999998</v>
      </c>
      <c r="FT42" s="17">
        <v>11.9</v>
      </c>
      <c r="FU42" s="17">
        <v>12</v>
      </c>
      <c r="FV42" s="17">
        <v>12</v>
      </c>
      <c r="FW42" s="17">
        <v>-0.1</v>
      </c>
      <c r="FX42" s="17">
        <v>88.9</v>
      </c>
      <c r="FY42" s="17">
        <v>87.68835</v>
      </c>
      <c r="FZ42" s="17">
        <v>73.685419999999993</v>
      </c>
      <c r="GA42" s="17">
        <v>15.21458</v>
      </c>
      <c r="GB42" s="17">
        <v>182</v>
      </c>
      <c r="GC42" s="17">
        <v>184.91497000000001</v>
      </c>
      <c r="GD42" s="17">
        <v>184.91498000000001</v>
      </c>
      <c r="GE42" s="17">
        <v>-2.9149799999999999</v>
      </c>
      <c r="GF42" s="17">
        <v>182.1</v>
      </c>
      <c r="GG42" s="17">
        <v>184.91497000000001</v>
      </c>
      <c r="GH42" s="17">
        <v>184.91498000000001</v>
      </c>
      <c r="GI42" s="17">
        <v>-2.8149799999999998</v>
      </c>
      <c r="GJ42" s="17">
        <v>184.5</v>
      </c>
      <c r="GK42" s="17">
        <v>185.47027</v>
      </c>
      <c r="GL42" s="17">
        <v>185.47028</v>
      </c>
      <c r="GM42" s="17">
        <v>-0.97028000000000003</v>
      </c>
      <c r="GN42" s="17">
        <v>108.5</v>
      </c>
      <c r="GO42" s="17">
        <v>103.72675</v>
      </c>
      <c r="GP42" s="17">
        <v>110.37475000000001</v>
      </c>
      <c r="GQ42" s="17">
        <v>-1.8747499999999999</v>
      </c>
      <c r="GR42" s="17">
        <v>0</v>
      </c>
      <c r="GS42" s="17"/>
      <c r="GT42" s="17">
        <v>7.9823300000000001</v>
      </c>
      <c r="GU42" s="17">
        <v>-7.9823300000000001</v>
      </c>
      <c r="GV42" s="17">
        <v>9</v>
      </c>
      <c r="GW42" s="17">
        <v>8.3742099999999997</v>
      </c>
      <c r="GX42" s="17">
        <v>8.3742099999999997</v>
      </c>
      <c r="GY42" s="17">
        <v>0.62578999999999996</v>
      </c>
      <c r="GZ42" s="17">
        <v>34.6</v>
      </c>
      <c r="HA42" s="17">
        <v>35.371699999999997</v>
      </c>
      <c r="HB42" s="17">
        <v>35.371720000000003</v>
      </c>
      <c r="HC42" s="17">
        <v>-0.77171999999999996</v>
      </c>
      <c r="HD42" s="17">
        <v>21.5</v>
      </c>
      <c r="HE42" s="17">
        <v>21.751460000000002</v>
      </c>
      <c r="HF42" s="17">
        <v>21.751460000000002</v>
      </c>
      <c r="HG42" s="17">
        <v>-0.25146000000000002</v>
      </c>
      <c r="HH42" s="17">
        <v>2</v>
      </c>
      <c r="HI42" s="17">
        <v>1.97359</v>
      </c>
      <c r="HJ42" s="17">
        <v>1.97359</v>
      </c>
      <c r="HK42" s="17">
        <v>2.6409999999999999E-2</v>
      </c>
      <c r="HL42" s="17"/>
      <c r="HM42" s="17"/>
      <c r="HN42" s="17"/>
      <c r="HO42" s="17">
        <v>0</v>
      </c>
      <c r="HP42" s="17">
        <v>166.2</v>
      </c>
      <c r="HQ42" s="17">
        <v>167.54393999999999</v>
      </c>
      <c r="HR42" s="17">
        <v>97.089129999999997</v>
      </c>
      <c r="HS42" s="17">
        <v>69.110870000000006</v>
      </c>
      <c r="HT42" s="17"/>
      <c r="HU42" s="17"/>
      <c r="HV42" s="17"/>
      <c r="HW42" s="17">
        <v>0</v>
      </c>
      <c r="HX42" s="17"/>
      <c r="HY42" s="17"/>
      <c r="HZ42" s="17"/>
      <c r="IA42" s="17">
        <v>0</v>
      </c>
      <c r="IB42" s="17">
        <v>60.2</v>
      </c>
      <c r="IC42" s="17">
        <v>74.111410000000006</v>
      </c>
      <c r="ID42" s="17">
        <v>95.452269999999999</v>
      </c>
      <c r="IE42" s="17">
        <v>-35.252270000000003</v>
      </c>
      <c r="IF42" s="17">
        <v>0</v>
      </c>
      <c r="IG42" s="17"/>
      <c r="IH42" s="17"/>
      <c r="II42" s="17">
        <v>0</v>
      </c>
      <c r="IJ42" s="17"/>
      <c r="IK42" s="17"/>
      <c r="IL42" s="17"/>
      <c r="IM42" s="17">
        <v>0</v>
      </c>
      <c r="IN42" s="17">
        <v>47.2</v>
      </c>
      <c r="IO42" s="17">
        <v>45.221359999999997</v>
      </c>
      <c r="IP42" s="17">
        <v>45.221359999999997</v>
      </c>
      <c r="IQ42" s="17">
        <v>1.97864</v>
      </c>
      <c r="IR42" s="17"/>
      <c r="IS42" s="17"/>
      <c r="IT42" s="17"/>
      <c r="IU42" s="17">
        <v>0</v>
      </c>
      <c r="IV42" s="17"/>
      <c r="IW42" s="17"/>
      <c r="IX42" s="17"/>
      <c r="IY42" s="17">
        <v>0</v>
      </c>
      <c r="IZ42" s="17"/>
      <c r="JA42" s="17"/>
      <c r="JB42" s="17"/>
      <c r="JC42" s="17">
        <v>0</v>
      </c>
      <c r="JD42" s="17">
        <v>80.5</v>
      </c>
      <c r="JE42" s="17">
        <v>79.977900000000005</v>
      </c>
      <c r="JF42" s="17">
        <v>104.24726</v>
      </c>
      <c r="JG42" s="17">
        <v>-23.747260000000001</v>
      </c>
      <c r="JH42" s="17">
        <v>150.30000000000001</v>
      </c>
      <c r="JI42" s="17">
        <v>184.50194999999999</v>
      </c>
      <c r="JJ42" s="17">
        <v>184.50197</v>
      </c>
      <c r="JK42" s="17">
        <v>-34.201970000000003</v>
      </c>
      <c r="JL42" s="17">
        <v>150</v>
      </c>
      <c r="JM42" s="17">
        <v>184.50194999999999</v>
      </c>
      <c r="JN42" s="17">
        <v>184.50197</v>
      </c>
      <c r="JO42" s="17">
        <v>-34.50197</v>
      </c>
      <c r="JP42" s="17">
        <v>149.4</v>
      </c>
      <c r="JQ42" s="17">
        <v>184.50194999999999</v>
      </c>
      <c r="JR42" s="17">
        <v>184.50197</v>
      </c>
      <c r="JS42" s="17">
        <v>-35.101970000000001</v>
      </c>
      <c r="JT42" s="17">
        <v>223.1</v>
      </c>
      <c r="JU42" s="17">
        <v>277.58402000000001</v>
      </c>
      <c r="JV42" s="17">
        <v>277.58404999999999</v>
      </c>
      <c r="JW42" s="17">
        <v>-54.484050000000003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c r="LE42" s="17"/>
      <c r="LF42" s="17"/>
      <c r="LG42" s="17">
        <v>0</v>
      </c>
      <c r="LH42" s="17">
        <v>115.4</v>
      </c>
      <c r="LI42" s="17">
        <v>107.39396000000001</v>
      </c>
      <c r="LJ42" s="17">
        <v>106.50297</v>
      </c>
      <c r="LK42" s="17">
        <v>8.8970300000000009</v>
      </c>
      <c r="LL42" s="17">
        <v>88.4</v>
      </c>
      <c r="LM42" s="17">
        <v>93.879729999999995</v>
      </c>
      <c r="LN42" s="17">
        <v>112.93522</v>
      </c>
      <c r="LO42" s="17">
        <v>-24.535219999999999</v>
      </c>
      <c r="LP42" s="17">
        <v>64</v>
      </c>
      <c r="LQ42" s="17">
        <v>67.133979999999994</v>
      </c>
      <c r="LR42" s="17">
        <v>67.133979999999994</v>
      </c>
      <c r="LS42" s="17">
        <v>-3.1339800000000002</v>
      </c>
      <c r="LT42" s="17">
        <v>68.7</v>
      </c>
      <c r="LU42" s="17">
        <v>72.374350000000007</v>
      </c>
      <c r="LV42" s="17">
        <v>78.567980000000006</v>
      </c>
      <c r="LW42" s="17">
        <v>-9.8679799999999993</v>
      </c>
      <c r="LX42" s="17">
        <v>28.6</v>
      </c>
      <c r="LY42" s="17">
        <v>29.951460000000001</v>
      </c>
      <c r="LZ42" s="17">
        <v>29.951460000000001</v>
      </c>
      <c r="MA42" s="17">
        <v>-1.3514600000000001</v>
      </c>
      <c r="MB42" s="17"/>
      <c r="MC42" s="17"/>
      <c r="MD42" s="17"/>
      <c r="ME42" s="17">
        <v>0</v>
      </c>
      <c r="MF42" s="17"/>
      <c r="MG42" s="17"/>
      <c r="MH42" s="17"/>
      <c r="MI42" s="17">
        <v>0</v>
      </c>
      <c r="MJ42" s="17"/>
      <c r="MK42" s="17"/>
      <c r="ML42" s="17"/>
      <c r="MM42" s="17">
        <v>0</v>
      </c>
      <c r="MN42" s="17">
        <v>144.5</v>
      </c>
      <c r="MO42" s="17">
        <v>151.08875</v>
      </c>
      <c r="MP42" s="17">
        <v>151.08876000000001</v>
      </c>
      <c r="MQ42" s="17">
        <v>-6.5887599999999997</v>
      </c>
      <c r="MR42" s="17">
        <v>146.80000000000001</v>
      </c>
      <c r="MS42" s="17">
        <v>151.08875</v>
      </c>
      <c r="MT42" s="17">
        <v>151.08876000000001</v>
      </c>
      <c r="MU42" s="17">
        <v>-4.2887599999999999</v>
      </c>
      <c r="MV42" s="17">
        <v>149.30000000000001</v>
      </c>
      <c r="MW42" s="17">
        <v>151.54247000000001</v>
      </c>
      <c r="MX42" s="17">
        <v>151.54248000000001</v>
      </c>
      <c r="MY42" s="17">
        <v>-2.24248</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215.6</v>
      </c>
      <c r="NU42" s="17">
        <v>206.29037</v>
      </c>
      <c r="NV42" s="17">
        <v>206.29038</v>
      </c>
      <c r="NW42" s="17">
        <v>9.3096200000000007</v>
      </c>
      <c r="NX42" s="17">
        <v>103.2</v>
      </c>
      <c r="NY42" s="17">
        <v>103.45493</v>
      </c>
      <c r="NZ42" s="17">
        <v>103.45493</v>
      </c>
      <c r="OA42" s="17">
        <v>-0.25492999999999999</v>
      </c>
      <c r="OB42" s="17">
        <v>0.3</v>
      </c>
      <c r="OC42" s="17"/>
      <c r="OD42" s="17">
        <v>0.32</v>
      </c>
      <c r="OE42" s="17">
        <v>-0.02</v>
      </c>
      <c r="OF42" s="17">
        <v>89.8</v>
      </c>
      <c r="OG42" s="17">
        <v>90.1</v>
      </c>
      <c r="OH42" s="17">
        <v>68.23</v>
      </c>
      <c r="OI42" s="17">
        <v>21.57</v>
      </c>
      <c r="OJ42" s="17">
        <v>20.9</v>
      </c>
      <c r="OK42" s="17"/>
      <c r="OL42" s="17">
        <v>7.3520000000000003</v>
      </c>
      <c r="OM42" s="17">
        <v>13.548</v>
      </c>
      <c r="ON42" s="17">
        <v>12.3</v>
      </c>
      <c r="OO42" s="17">
        <v>11.9</v>
      </c>
      <c r="OP42" s="17">
        <v>13.356</v>
      </c>
      <c r="OQ42" s="17">
        <v>-1.056</v>
      </c>
      <c r="OR42" s="17">
        <v>0.1</v>
      </c>
      <c r="OS42" s="17"/>
      <c r="OT42" s="17">
        <v>0.1</v>
      </c>
      <c r="OU42" s="17">
        <v>0</v>
      </c>
      <c r="OV42" s="17"/>
      <c r="OW42" s="17"/>
      <c r="OX42" s="17"/>
      <c r="OY42" s="17">
        <v>0</v>
      </c>
      <c r="OZ42" s="17"/>
      <c r="PA42" s="17"/>
      <c r="PB42" s="17"/>
      <c r="PC42" s="17">
        <v>0</v>
      </c>
      <c r="PD42" s="17">
        <v>9.9</v>
      </c>
      <c r="PE42" s="17">
        <v>9</v>
      </c>
      <c r="PF42" s="17">
        <v>9</v>
      </c>
      <c r="PG42" s="17">
        <v>0.9</v>
      </c>
      <c r="PH42" s="17">
        <v>3.3</v>
      </c>
      <c r="PI42" s="17">
        <v>3.9746100000000002</v>
      </c>
      <c r="PJ42" s="17">
        <v>4.3129799999999996</v>
      </c>
      <c r="PK42" s="17">
        <v>-1.01298</v>
      </c>
      <c r="PL42" s="17">
        <v>69.2</v>
      </c>
      <c r="PM42" s="17"/>
      <c r="PN42" s="17">
        <v>1</v>
      </c>
      <c r="PO42" s="17">
        <v>68.2</v>
      </c>
      <c r="PP42" s="17">
        <v>0</v>
      </c>
      <c r="PQ42" s="17">
        <v>0.4</v>
      </c>
      <c r="PR42" s="17">
        <v>0.4</v>
      </c>
      <c r="PS42" s="17">
        <v>-0.4</v>
      </c>
      <c r="PT42" s="17">
        <v>1.9</v>
      </c>
      <c r="PU42" s="17">
        <v>1.6</v>
      </c>
      <c r="PV42" s="17">
        <v>1.6</v>
      </c>
      <c r="PW42" s="17">
        <v>0.3</v>
      </c>
      <c r="PX42" s="17">
        <v>4.7</v>
      </c>
      <c r="PY42" s="17">
        <v>4.5999999999999996</v>
      </c>
      <c r="PZ42" s="17">
        <v>4.5999999999999996</v>
      </c>
      <c r="QA42" s="17">
        <v>0.1</v>
      </c>
      <c r="QB42" s="17">
        <v>20.3</v>
      </c>
      <c r="QC42" s="17">
        <v>19.417480000000001</v>
      </c>
      <c r="QD42" s="17">
        <v>19.417480000000001</v>
      </c>
      <c r="QE42" s="17">
        <v>0.88251999999999997</v>
      </c>
      <c r="QF42" s="17">
        <v>4.9000000000000004</v>
      </c>
      <c r="QG42" s="17">
        <v>4.5</v>
      </c>
      <c r="QH42" s="17">
        <v>4.5</v>
      </c>
      <c r="QI42" s="17">
        <v>0.4</v>
      </c>
      <c r="QJ42" s="17">
        <v>3.2</v>
      </c>
      <c r="QK42" s="17">
        <v>3.1</v>
      </c>
      <c r="QL42" s="17">
        <v>3.1</v>
      </c>
      <c r="QM42" s="17">
        <v>0.1</v>
      </c>
      <c r="QN42" s="17">
        <v>0</v>
      </c>
      <c r="QO42" s="17">
        <v>3.5</v>
      </c>
      <c r="QP42" s="17">
        <v>3.5</v>
      </c>
      <c r="QQ42" s="17">
        <v>-3.5</v>
      </c>
      <c r="QR42" s="17">
        <v>18.5</v>
      </c>
      <c r="QS42" s="17">
        <v>17.864080000000001</v>
      </c>
      <c r="QT42" s="17">
        <v>17.864080000000001</v>
      </c>
      <c r="QU42" s="17">
        <v>0.63592000000000004</v>
      </c>
      <c r="QV42" s="17">
        <v>3.1</v>
      </c>
      <c r="QW42" s="17"/>
      <c r="QX42" s="17">
        <v>0.20699999999999999</v>
      </c>
      <c r="QY42" s="17">
        <v>2.8929999999999998</v>
      </c>
      <c r="QZ42" s="17">
        <v>3.4</v>
      </c>
      <c r="RA42" s="17"/>
      <c r="RB42" s="17">
        <v>6.0389999999999997</v>
      </c>
      <c r="RC42" s="17">
        <v>-2.6389999999999998</v>
      </c>
      <c r="RD42" s="17">
        <v>15.7</v>
      </c>
      <c r="RE42" s="17">
        <v>15.8</v>
      </c>
      <c r="RF42" s="17">
        <v>11.975</v>
      </c>
      <c r="RG42" s="17">
        <v>3.7250000000000001</v>
      </c>
      <c r="RH42" s="17">
        <v>54.5</v>
      </c>
      <c r="RI42" s="17">
        <v>50.6</v>
      </c>
      <c r="RJ42" s="17">
        <v>42.033000000000001</v>
      </c>
      <c r="RK42" s="17">
        <v>12.467000000000001</v>
      </c>
      <c r="RL42" s="17">
        <v>2.2999999999999998</v>
      </c>
      <c r="RM42" s="17"/>
      <c r="RN42" s="17">
        <v>3.1E-2</v>
      </c>
      <c r="RO42" s="17">
        <v>2.2690000000000001</v>
      </c>
      <c r="RP42" s="17">
        <v>2.5</v>
      </c>
      <c r="RQ42" s="17">
        <v>2.4990000000000001</v>
      </c>
      <c r="RR42" s="17">
        <v>2.4990000000000001</v>
      </c>
      <c r="RS42" s="17">
        <v>1E-3</v>
      </c>
      <c r="RT42" s="17">
        <v>14.4</v>
      </c>
      <c r="RU42" s="17">
        <v>17.14255</v>
      </c>
      <c r="RV42" s="17">
        <v>19.772790000000001</v>
      </c>
      <c r="RW42" s="17">
        <v>-5.3727900000000002</v>
      </c>
      <c r="RX42" s="17">
        <v>1</v>
      </c>
      <c r="RY42" s="17">
        <v>2</v>
      </c>
      <c r="RZ42" s="17">
        <v>2</v>
      </c>
      <c r="SA42" s="17">
        <v>-1</v>
      </c>
      <c r="SB42" s="17">
        <v>0.4</v>
      </c>
      <c r="SC42" s="17">
        <v>0.4</v>
      </c>
      <c r="SD42" s="17">
        <v>0.4</v>
      </c>
      <c r="SE42" s="17">
        <v>0</v>
      </c>
      <c r="SF42" s="17">
        <v>7.8</v>
      </c>
      <c r="SG42" s="17">
        <v>9</v>
      </c>
      <c r="SH42" s="17">
        <v>7.3</v>
      </c>
      <c r="SI42" s="17">
        <v>0.5</v>
      </c>
      <c r="SJ42" s="17">
        <v>2.2999999999999998</v>
      </c>
      <c r="SK42" s="17">
        <v>2.2999999999999998</v>
      </c>
      <c r="SL42" s="17">
        <v>2.2999999999999998</v>
      </c>
      <c r="SM42" s="17">
        <v>0</v>
      </c>
      <c r="SN42" s="17">
        <v>10.4</v>
      </c>
      <c r="SO42" s="17">
        <v>9</v>
      </c>
      <c r="SP42" s="17">
        <v>7</v>
      </c>
      <c r="SQ42" s="17">
        <v>3.4</v>
      </c>
      <c r="SR42" s="17">
        <v>14.2</v>
      </c>
      <c r="SS42" s="17">
        <v>12</v>
      </c>
      <c r="ST42" s="17">
        <v>10</v>
      </c>
      <c r="SU42" s="17">
        <v>4.2</v>
      </c>
      <c r="SV42" s="17">
        <v>17</v>
      </c>
      <c r="SW42" s="17">
        <v>17</v>
      </c>
      <c r="SX42" s="17">
        <v>14.077669999999999</v>
      </c>
      <c r="SY42" s="17">
        <v>2.9223300000000001</v>
      </c>
      <c r="SZ42" s="17">
        <v>1.2</v>
      </c>
      <c r="TA42" s="17">
        <v>8.4</v>
      </c>
      <c r="TB42" s="17">
        <v>7.6790000000000003</v>
      </c>
      <c r="TC42" s="17">
        <v>-6.4790000000000001</v>
      </c>
      <c r="TD42" s="17">
        <v>19.5</v>
      </c>
      <c r="TE42" s="17">
        <v>41.2</v>
      </c>
      <c r="TF42" s="17">
        <v>42.408999999999999</v>
      </c>
      <c r="TG42" s="17">
        <v>-22.908999999999999</v>
      </c>
      <c r="TH42" s="17">
        <v>10.4</v>
      </c>
      <c r="TI42" s="17"/>
      <c r="TJ42" s="17">
        <v>1.7290000000000001</v>
      </c>
      <c r="TK42" s="17">
        <v>8.6709999999999994</v>
      </c>
      <c r="TL42" s="17">
        <v>68.7</v>
      </c>
      <c r="TM42" s="17">
        <v>56.7</v>
      </c>
      <c r="TN42" s="17">
        <v>33.603999999999999</v>
      </c>
      <c r="TO42" s="17">
        <v>35.095999999999997</v>
      </c>
      <c r="TP42" s="17">
        <v>69.7</v>
      </c>
      <c r="TQ42" s="17">
        <v>84.2</v>
      </c>
      <c r="TR42" s="17">
        <v>52.933999999999997</v>
      </c>
      <c r="TS42" s="17">
        <v>16.765999999999998</v>
      </c>
      <c r="TT42" s="17">
        <v>10.8</v>
      </c>
      <c r="TU42" s="17">
        <v>3.5</v>
      </c>
      <c r="TV42" s="17">
        <v>3.423</v>
      </c>
      <c r="TW42" s="17">
        <v>7.3769999999999998</v>
      </c>
      <c r="TX42" s="17">
        <v>3.3</v>
      </c>
      <c r="TY42" s="17">
        <v>2.9</v>
      </c>
      <c r="TZ42" s="17">
        <v>2.9540000000000002</v>
      </c>
      <c r="UA42" s="17">
        <v>0.34599999999999997</v>
      </c>
      <c r="UB42" s="17">
        <v>10.5</v>
      </c>
      <c r="UC42" s="17">
        <v>11</v>
      </c>
      <c r="UD42" s="17">
        <v>8</v>
      </c>
      <c r="UE42" s="17">
        <v>2.5</v>
      </c>
      <c r="UF42" s="17">
        <v>6.1</v>
      </c>
      <c r="UG42" s="17">
        <v>4</v>
      </c>
      <c r="UH42" s="17">
        <v>2.5</v>
      </c>
      <c r="UI42" s="17">
        <v>3.6</v>
      </c>
      <c r="UJ42" s="17">
        <v>7.4</v>
      </c>
      <c r="UK42" s="17">
        <v>7.7</v>
      </c>
      <c r="UL42" s="17">
        <v>7.7</v>
      </c>
      <c r="UM42" s="17">
        <v>-0.3</v>
      </c>
      <c r="UN42" s="17">
        <v>20.399999999999999</v>
      </c>
      <c r="UO42" s="17">
        <v>5</v>
      </c>
      <c r="UP42" s="17">
        <v>5</v>
      </c>
      <c r="UQ42" s="17">
        <v>15.4</v>
      </c>
      <c r="UR42" s="17">
        <v>10.199999999999999</v>
      </c>
      <c r="US42" s="17">
        <v>5.5</v>
      </c>
      <c r="UT42" s="17">
        <v>5.5</v>
      </c>
      <c r="UU42" s="17">
        <v>4.7</v>
      </c>
      <c r="UV42" s="17">
        <v>10.199999999999999</v>
      </c>
      <c r="UW42" s="17">
        <v>5.7</v>
      </c>
      <c r="UX42" s="17">
        <v>5.7</v>
      </c>
      <c r="UY42" s="17">
        <v>4.5</v>
      </c>
      <c r="UZ42" s="17">
        <v>9.6</v>
      </c>
      <c r="VA42" s="17">
        <v>11.3</v>
      </c>
      <c r="VB42" s="17">
        <v>11.845000000000001</v>
      </c>
      <c r="VC42" s="17">
        <v>-2.2450000000000001</v>
      </c>
      <c r="VD42" s="17">
        <v>92.8</v>
      </c>
      <c r="VE42" s="17"/>
      <c r="VF42" s="17">
        <v>19.728999999999999</v>
      </c>
      <c r="VG42" s="17">
        <v>73.070999999999998</v>
      </c>
      <c r="VH42" s="17">
        <v>2.1</v>
      </c>
      <c r="VI42" s="17"/>
      <c r="VJ42" s="17">
        <v>6.5419999999999998</v>
      </c>
      <c r="VK42" s="17">
        <v>-4.4420000000000002</v>
      </c>
      <c r="VL42" s="17">
        <v>40.299999999999997</v>
      </c>
      <c r="VM42" s="17"/>
      <c r="VN42" s="17">
        <v>10.831</v>
      </c>
      <c r="VO42" s="17">
        <v>29.469000000000001</v>
      </c>
      <c r="VP42" s="17">
        <v>0.6</v>
      </c>
      <c r="VQ42" s="17">
        <v>0.6</v>
      </c>
      <c r="VR42" s="17">
        <v>0.6</v>
      </c>
      <c r="VS42" s="17">
        <v>0</v>
      </c>
      <c r="VT42" s="17">
        <v>128.6</v>
      </c>
      <c r="VU42" s="17">
        <v>96.9</v>
      </c>
      <c r="VV42" s="17">
        <v>108</v>
      </c>
      <c r="VW42" s="17">
        <v>20.6</v>
      </c>
      <c r="VX42" s="17">
        <v>128.69999999999999</v>
      </c>
      <c r="VY42" s="17">
        <v>100.5</v>
      </c>
      <c r="VZ42" s="17">
        <v>111</v>
      </c>
      <c r="WA42" s="17">
        <v>17.7</v>
      </c>
      <c r="WB42" s="17">
        <v>37.700000000000003</v>
      </c>
      <c r="WC42" s="17"/>
      <c r="WD42" s="17">
        <v>9.9280000000000008</v>
      </c>
      <c r="WE42" s="17">
        <v>27.771999999999998</v>
      </c>
      <c r="WF42" s="17">
        <v>2.2000000000000002</v>
      </c>
      <c r="WG42" s="17">
        <v>2.9009999999999998</v>
      </c>
      <c r="WH42" s="17">
        <v>2.9009999999999998</v>
      </c>
      <c r="WI42" s="17">
        <v>-0.70099999999999996</v>
      </c>
      <c r="WJ42" s="17">
        <v>2.4</v>
      </c>
      <c r="WK42" s="17">
        <v>2.4</v>
      </c>
      <c r="WL42" s="17">
        <v>2.4</v>
      </c>
      <c r="WM42" s="17">
        <v>0</v>
      </c>
      <c r="WN42" s="17">
        <v>2</v>
      </c>
      <c r="WO42" s="17">
        <v>2.4</v>
      </c>
      <c r="WP42" s="17">
        <v>2.4</v>
      </c>
      <c r="WQ42" s="17">
        <v>-0.4</v>
      </c>
      <c r="WR42" s="17">
        <v>2</v>
      </c>
      <c r="WS42" s="17">
        <v>2.8</v>
      </c>
      <c r="WT42" s="17">
        <v>2.8</v>
      </c>
      <c r="WU42" s="17">
        <v>-0.8</v>
      </c>
      <c r="WV42" s="17">
        <v>2.5</v>
      </c>
      <c r="WW42" s="17"/>
      <c r="WX42" s="17">
        <v>2.1749999999999998</v>
      </c>
      <c r="WY42" s="17">
        <v>0.32500000000000001</v>
      </c>
      <c r="WZ42" s="17">
        <v>7</v>
      </c>
      <c r="XA42" s="17">
        <v>6.8</v>
      </c>
      <c r="XB42" s="17">
        <v>6.8</v>
      </c>
      <c r="XC42" s="17">
        <v>0.2</v>
      </c>
      <c r="XD42" s="17">
        <v>19.899999999999999</v>
      </c>
      <c r="XE42" s="17">
        <v>18.4466</v>
      </c>
      <c r="XF42" s="17">
        <v>18.4466</v>
      </c>
      <c r="XG42" s="17">
        <v>1.4534</v>
      </c>
      <c r="XH42" s="17">
        <v>6</v>
      </c>
      <c r="XI42" s="17">
        <v>6</v>
      </c>
      <c r="XJ42" s="17">
        <v>10.7</v>
      </c>
      <c r="XK42" s="17">
        <v>-4.7</v>
      </c>
      <c r="XL42" s="17">
        <v>26.7</v>
      </c>
      <c r="XM42" s="17">
        <v>29</v>
      </c>
      <c r="XN42" s="17">
        <v>29</v>
      </c>
      <c r="XO42" s="17">
        <v>-2.2999999999999998</v>
      </c>
      <c r="XP42" s="17">
        <v>32.9</v>
      </c>
      <c r="XQ42" s="17">
        <v>29</v>
      </c>
      <c r="XR42" s="17">
        <v>29</v>
      </c>
      <c r="XS42" s="17">
        <v>3.9</v>
      </c>
      <c r="XT42" s="17"/>
      <c r="XU42" s="17"/>
      <c r="XV42" s="17"/>
      <c r="XW42" s="17">
        <v>0</v>
      </c>
      <c r="XX42" s="17">
        <v>18.899999999999999</v>
      </c>
      <c r="XY42" s="17">
        <v>19.5</v>
      </c>
      <c r="XZ42" s="17">
        <v>19.5</v>
      </c>
      <c r="YA42" s="17">
        <v>-0.6</v>
      </c>
      <c r="YB42" s="17">
        <v>7.9</v>
      </c>
      <c r="YC42" s="17">
        <v>7.43</v>
      </c>
      <c r="YD42" s="17">
        <v>7.43</v>
      </c>
      <c r="YE42" s="17">
        <v>0.47</v>
      </c>
      <c r="YF42" s="17">
        <v>10.9</v>
      </c>
      <c r="YG42" s="17">
        <v>11</v>
      </c>
      <c r="YH42" s="17">
        <v>11</v>
      </c>
      <c r="YI42" s="17">
        <v>-0.1</v>
      </c>
    </row>
    <row r="43" spans="1:659" ht="24" customHeight="1" x14ac:dyDescent="0.3">
      <c r="A43" s="1"/>
      <c r="B43" s="16" t="s">
        <v>65</v>
      </c>
      <c r="C43" s="16" t="s">
        <v>790</v>
      </c>
      <c r="D43" s="17">
        <v>140.6</v>
      </c>
      <c r="E43" s="17">
        <v>91.752279999999999</v>
      </c>
      <c r="F43" s="17">
        <v>116.27207</v>
      </c>
      <c r="G43" s="17">
        <v>24.327929999999999</v>
      </c>
      <c r="H43" s="17">
        <v>625.4</v>
      </c>
      <c r="I43" s="17">
        <v>625.00993000000005</v>
      </c>
      <c r="J43" s="17">
        <v>636.01432</v>
      </c>
      <c r="K43" s="17">
        <v>-10.614319999999999</v>
      </c>
      <c r="L43" s="17">
        <v>214.8</v>
      </c>
      <c r="M43" s="17">
        <v>203.32684</v>
      </c>
      <c r="N43" s="17">
        <v>206.90675999999999</v>
      </c>
      <c r="O43" s="17">
        <v>7.8932399999999996</v>
      </c>
      <c r="P43" s="17"/>
      <c r="Q43" s="17"/>
      <c r="R43" s="17"/>
      <c r="S43" s="17">
        <v>0</v>
      </c>
      <c r="T43" s="17"/>
      <c r="U43" s="17"/>
      <c r="V43" s="17"/>
      <c r="W43" s="17">
        <v>0</v>
      </c>
      <c r="X43" s="17">
        <v>39.799999999999997</v>
      </c>
      <c r="Y43" s="17">
        <v>59.086410000000001</v>
      </c>
      <c r="Z43" s="17">
        <v>53.410679999999999</v>
      </c>
      <c r="AA43" s="17">
        <v>-13.61068</v>
      </c>
      <c r="AB43" s="17">
        <v>130.6</v>
      </c>
      <c r="AC43" s="17">
        <v>144.98764</v>
      </c>
      <c r="AD43" s="17">
        <v>112.44799999999999</v>
      </c>
      <c r="AE43" s="17">
        <v>18.152000000000001</v>
      </c>
      <c r="AF43" s="17"/>
      <c r="AG43" s="17"/>
      <c r="AH43" s="17"/>
      <c r="AI43" s="17">
        <v>0</v>
      </c>
      <c r="AJ43" s="17"/>
      <c r="AK43" s="17"/>
      <c r="AL43" s="17"/>
      <c r="AM43" s="17">
        <v>0</v>
      </c>
      <c r="AN43" s="17">
        <v>129.30000000000001</v>
      </c>
      <c r="AO43" s="17">
        <v>153.88082</v>
      </c>
      <c r="AP43" s="17">
        <v>196.22801999999999</v>
      </c>
      <c r="AQ43" s="17">
        <v>-66.928020000000004</v>
      </c>
      <c r="AR43" s="17">
        <v>129</v>
      </c>
      <c r="AS43" s="17">
        <v>153.88082</v>
      </c>
      <c r="AT43" s="17">
        <v>196.22801999999999</v>
      </c>
      <c r="AU43" s="17">
        <v>-67.228020000000001</v>
      </c>
      <c r="AV43" s="17">
        <v>129.1</v>
      </c>
      <c r="AW43" s="17">
        <v>153.88082</v>
      </c>
      <c r="AX43" s="17">
        <v>196.22801999999999</v>
      </c>
      <c r="AY43" s="17">
        <v>-67.128020000000006</v>
      </c>
      <c r="AZ43" s="17">
        <v>224.1</v>
      </c>
      <c r="BA43" s="17">
        <v>231.51438999999999</v>
      </c>
      <c r="BB43" s="17">
        <v>295.22593999999998</v>
      </c>
      <c r="BC43" s="17">
        <v>-71.12594</v>
      </c>
      <c r="BD43" s="17">
        <v>212.1</v>
      </c>
      <c r="BE43" s="17">
        <v>207.04164</v>
      </c>
      <c r="BF43" s="17">
        <v>207.04164</v>
      </c>
      <c r="BG43" s="17">
        <v>5.0583600000000004</v>
      </c>
      <c r="BH43" s="17">
        <v>110.4</v>
      </c>
      <c r="BI43" s="17">
        <v>103.83168999999999</v>
      </c>
      <c r="BJ43" s="17">
        <v>103.8317</v>
      </c>
      <c r="BK43" s="17">
        <v>6.5682999999999998</v>
      </c>
      <c r="BL43" s="17">
        <v>296.3</v>
      </c>
      <c r="BM43" s="17">
        <v>375.49959000000001</v>
      </c>
      <c r="BN43" s="17">
        <v>510.41962999999998</v>
      </c>
      <c r="BO43" s="17">
        <v>-214.11963</v>
      </c>
      <c r="BP43" s="17">
        <v>3.1</v>
      </c>
      <c r="BQ43" s="17">
        <v>3.4527100000000002</v>
      </c>
      <c r="BR43" s="17">
        <v>3.4527100000000002</v>
      </c>
      <c r="BS43" s="17">
        <v>-0.35271000000000002</v>
      </c>
      <c r="BT43" s="17"/>
      <c r="BU43" s="17"/>
      <c r="BV43" s="17"/>
      <c r="BW43" s="17">
        <v>0</v>
      </c>
      <c r="BX43" s="17"/>
      <c r="BY43" s="17"/>
      <c r="BZ43" s="17"/>
      <c r="CA43" s="17">
        <v>0</v>
      </c>
      <c r="CB43" s="17"/>
      <c r="CC43" s="17"/>
      <c r="CD43" s="17"/>
      <c r="CE43" s="17">
        <v>0</v>
      </c>
      <c r="CF43" s="17"/>
      <c r="CG43" s="17"/>
      <c r="CH43" s="17"/>
      <c r="CI43" s="17">
        <v>0</v>
      </c>
      <c r="CJ43" s="17">
        <v>164.1</v>
      </c>
      <c r="CK43" s="17">
        <v>162.65010000000001</v>
      </c>
      <c r="CL43" s="17">
        <v>134.84691000000001</v>
      </c>
      <c r="CM43" s="17">
        <v>29.25309</v>
      </c>
      <c r="CN43" s="17">
        <v>7.7</v>
      </c>
      <c r="CO43" s="17">
        <v>5.1333399999999996</v>
      </c>
      <c r="CP43" s="17">
        <v>5.1333399999999996</v>
      </c>
      <c r="CQ43" s="17">
        <v>2.5666600000000002</v>
      </c>
      <c r="CR43" s="17">
        <v>6.3</v>
      </c>
      <c r="CS43" s="17">
        <v>2.8177599999999998</v>
      </c>
      <c r="CT43" s="17">
        <v>2.8177599999999998</v>
      </c>
      <c r="CU43" s="17">
        <v>3.48224</v>
      </c>
      <c r="CV43" s="17"/>
      <c r="CW43" s="17"/>
      <c r="CX43" s="17"/>
      <c r="CY43" s="17">
        <v>0</v>
      </c>
      <c r="CZ43" s="17">
        <v>6.9</v>
      </c>
      <c r="DA43" s="17">
        <v>6.8787000000000003</v>
      </c>
      <c r="DB43" s="17">
        <v>6.8787000000000003</v>
      </c>
      <c r="DC43" s="17">
        <v>2.1299999999999999E-2</v>
      </c>
      <c r="DD43" s="17">
        <v>12.5</v>
      </c>
      <c r="DE43" s="17">
        <v>14.919420000000001</v>
      </c>
      <c r="DF43" s="17">
        <v>14.919420000000001</v>
      </c>
      <c r="DG43" s="17">
        <v>-2.4194200000000001</v>
      </c>
      <c r="DH43" s="17">
        <v>75.400000000000006</v>
      </c>
      <c r="DI43" s="17">
        <v>142.30581000000001</v>
      </c>
      <c r="DJ43" s="17">
        <v>81.709549999999993</v>
      </c>
      <c r="DK43" s="17">
        <v>-6.3095499999999998</v>
      </c>
      <c r="DL43" s="17"/>
      <c r="DM43" s="17"/>
      <c r="DN43" s="17"/>
      <c r="DO43" s="17">
        <v>0</v>
      </c>
      <c r="DP43" s="17"/>
      <c r="DQ43" s="17"/>
      <c r="DR43" s="17"/>
      <c r="DS43" s="17">
        <v>0</v>
      </c>
      <c r="DT43" s="17"/>
      <c r="DU43" s="17"/>
      <c r="DV43" s="17"/>
      <c r="DW43" s="17">
        <v>0</v>
      </c>
      <c r="DX43" s="17"/>
      <c r="DY43" s="17"/>
      <c r="DZ43" s="17"/>
      <c r="EA43" s="17">
        <v>0</v>
      </c>
      <c r="EB43" s="17">
        <v>109.6</v>
      </c>
      <c r="EC43" s="17">
        <v>79.648570000000007</v>
      </c>
      <c r="ED43" s="17">
        <v>93.666269999999997</v>
      </c>
      <c r="EE43" s="17">
        <v>15.933730000000001</v>
      </c>
      <c r="EF43" s="17">
        <v>112.5</v>
      </c>
      <c r="EG43" s="17">
        <v>108.05193</v>
      </c>
      <c r="EH43" s="17">
        <v>110.26316</v>
      </c>
      <c r="EI43" s="17">
        <v>2.2368399999999999</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30.9</v>
      </c>
      <c r="FE43" s="17">
        <v>39.74783</v>
      </c>
      <c r="FF43" s="17">
        <v>39.74783</v>
      </c>
      <c r="FG43" s="17">
        <v>-8.8478300000000001</v>
      </c>
      <c r="FH43" s="17">
        <v>142</v>
      </c>
      <c r="FI43" s="17">
        <v>151.21556000000001</v>
      </c>
      <c r="FJ43" s="17">
        <v>123.46559999999999</v>
      </c>
      <c r="FK43" s="17">
        <v>18.534400000000002</v>
      </c>
      <c r="FL43" s="17">
        <v>0</v>
      </c>
      <c r="FM43" s="17">
        <v>18.99192</v>
      </c>
      <c r="FN43" s="17">
        <v>18.99192</v>
      </c>
      <c r="FO43" s="17">
        <v>-18.99192</v>
      </c>
      <c r="FP43" s="17">
        <v>18.2</v>
      </c>
      <c r="FQ43" s="17">
        <v>17.562139999999999</v>
      </c>
      <c r="FR43" s="17">
        <v>17.562139999999999</v>
      </c>
      <c r="FS43" s="17">
        <v>0.63785999999999998</v>
      </c>
      <c r="FT43" s="17">
        <v>11.9</v>
      </c>
      <c r="FU43" s="17">
        <v>12</v>
      </c>
      <c r="FV43" s="17">
        <v>12</v>
      </c>
      <c r="FW43" s="17">
        <v>-0.1</v>
      </c>
      <c r="FX43" s="17">
        <v>88.5</v>
      </c>
      <c r="FY43" s="17">
        <v>87.68835</v>
      </c>
      <c r="FZ43" s="17">
        <v>73.685419999999993</v>
      </c>
      <c r="GA43" s="17">
        <v>14.814579999999999</v>
      </c>
      <c r="GB43" s="17">
        <v>180.4</v>
      </c>
      <c r="GC43" s="17">
        <v>184.91497000000001</v>
      </c>
      <c r="GD43" s="17">
        <v>184.91498000000001</v>
      </c>
      <c r="GE43" s="17">
        <v>-4.5149800000000004</v>
      </c>
      <c r="GF43" s="17">
        <v>180.9</v>
      </c>
      <c r="GG43" s="17">
        <v>184.91497000000001</v>
      </c>
      <c r="GH43" s="17">
        <v>184.91498000000001</v>
      </c>
      <c r="GI43" s="17">
        <v>-4.0149800000000004</v>
      </c>
      <c r="GJ43" s="17">
        <v>184.4</v>
      </c>
      <c r="GK43" s="17">
        <v>185.47027</v>
      </c>
      <c r="GL43" s="17">
        <v>185.47028</v>
      </c>
      <c r="GM43" s="17">
        <v>-1.0702799999999999</v>
      </c>
      <c r="GN43" s="17">
        <v>107.9</v>
      </c>
      <c r="GO43" s="17">
        <v>103.72675</v>
      </c>
      <c r="GP43" s="17">
        <v>110.37475000000001</v>
      </c>
      <c r="GQ43" s="17">
        <v>-2.4747499999999998</v>
      </c>
      <c r="GR43" s="17">
        <v>0</v>
      </c>
      <c r="GS43" s="17"/>
      <c r="GT43" s="17">
        <v>7.9823300000000001</v>
      </c>
      <c r="GU43" s="17">
        <v>-7.9823300000000001</v>
      </c>
      <c r="GV43" s="17">
        <v>9</v>
      </c>
      <c r="GW43" s="17">
        <v>8.3742099999999997</v>
      </c>
      <c r="GX43" s="17">
        <v>8.3742099999999997</v>
      </c>
      <c r="GY43" s="17">
        <v>0.62578999999999996</v>
      </c>
      <c r="GZ43" s="17">
        <v>32.5</v>
      </c>
      <c r="HA43" s="17">
        <v>33.327829999999999</v>
      </c>
      <c r="HB43" s="17">
        <v>35.371729999999999</v>
      </c>
      <c r="HC43" s="17">
        <v>-2.8717299999999999</v>
      </c>
      <c r="HD43" s="17">
        <v>21.4</v>
      </c>
      <c r="HE43" s="17">
        <v>21.751460000000002</v>
      </c>
      <c r="HF43" s="17">
        <v>21.751460000000002</v>
      </c>
      <c r="HG43" s="17">
        <v>-0.35145999999999999</v>
      </c>
      <c r="HH43" s="17">
        <v>2</v>
      </c>
      <c r="HI43" s="17">
        <v>1.97359</v>
      </c>
      <c r="HJ43" s="17">
        <v>1.97359</v>
      </c>
      <c r="HK43" s="17">
        <v>2.6409999999999999E-2</v>
      </c>
      <c r="HL43" s="17"/>
      <c r="HM43" s="17"/>
      <c r="HN43" s="17"/>
      <c r="HO43" s="17">
        <v>0</v>
      </c>
      <c r="HP43" s="17">
        <v>89.7</v>
      </c>
      <c r="HQ43" s="17">
        <v>76.717590000000001</v>
      </c>
      <c r="HR43" s="17">
        <v>50.000039999999998</v>
      </c>
      <c r="HS43" s="17">
        <v>39.699959999999997</v>
      </c>
      <c r="HT43" s="17"/>
      <c r="HU43" s="17"/>
      <c r="HV43" s="17"/>
      <c r="HW43" s="17">
        <v>0</v>
      </c>
      <c r="HX43" s="17"/>
      <c r="HY43" s="17"/>
      <c r="HZ43" s="17"/>
      <c r="IA43" s="17">
        <v>0</v>
      </c>
      <c r="IB43" s="17">
        <v>59.6</v>
      </c>
      <c r="IC43" s="17">
        <v>83.7226</v>
      </c>
      <c r="ID43" s="17">
        <v>95.452100000000002</v>
      </c>
      <c r="IE43" s="17">
        <v>-35.8521</v>
      </c>
      <c r="IF43" s="17">
        <v>0</v>
      </c>
      <c r="IG43" s="17"/>
      <c r="IH43" s="17"/>
      <c r="II43" s="17">
        <v>0</v>
      </c>
      <c r="IJ43" s="17"/>
      <c r="IK43" s="17"/>
      <c r="IL43" s="17"/>
      <c r="IM43" s="17">
        <v>0</v>
      </c>
      <c r="IN43" s="17">
        <v>47.1</v>
      </c>
      <c r="IO43" s="17">
        <v>45.221359999999997</v>
      </c>
      <c r="IP43" s="17">
        <v>45.221359999999997</v>
      </c>
      <c r="IQ43" s="17">
        <v>1.8786400000000001</v>
      </c>
      <c r="IR43" s="17"/>
      <c r="IS43" s="17"/>
      <c r="IT43" s="17"/>
      <c r="IU43" s="17">
        <v>0</v>
      </c>
      <c r="IV43" s="17"/>
      <c r="IW43" s="17"/>
      <c r="IX43" s="17"/>
      <c r="IY43" s="17">
        <v>0</v>
      </c>
      <c r="IZ43" s="17"/>
      <c r="JA43" s="17"/>
      <c r="JB43" s="17"/>
      <c r="JC43" s="17">
        <v>0</v>
      </c>
      <c r="JD43" s="17">
        <v>79.900000000000006</v>
      </c>
      <c r="JE43" s="17">
        <v>79.977900000000005</v>
      </c>
      <c r="JF43" s="17">
        <v>104.24726</v>
      </c>
      <c r="JG43" s="17">
        <v>-24.347259999999999</v>
      </c>
      <c r="JH43" s="17">
        <v>175.4</v>
      </c>
      <c r="JI43" s="17">
        <v>185.07915</v>
      </c>
      <c r="JJ43" s="17">
        <v>185.07917</v>
      </c>
      <c r="JK43" s="17">
        <v>-9.6791699999999992</v>
      </c>
      <c r="JL43" s="17">
        <v>173.2</v>
      </c>
      <c r="JM43" s="17">
        <v>185.07915</v>
      </c>
      <c r="JN43" s="17">
        <v>185.07917</v>
      </c>
      <c r="JO43" s="17">
        <v>-11.87917</v>
      </c>
      <c r="JP43" s="17">
        <v>208.3</v>
      </c>
      <c r="JQ43" s="17">
        <v>185.07915</v>
      </c>
      <c r="JR43" s="17">
        <v>185.07917</v>
      </c>
      <c r="JS43" s="17">
        <v>23.220829999999999</v>
      </c>
      <c r="JT43" s="17">
        <v>269</v>
      </c>
      <c r="JU43" s="17">
        <v>278.45242000000002</v>
      </c>
      <c r="JV43" s="17">
        <v>278.45245</v>
      </c>
      <c r="JW43" s="17">
        <v>-9.4524500000000007</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c r="LE43" s="17"/>
      <c r="LF43" s="17"/>
      <c r="LG43" s="17">
        <v>0</v>
      </c>
      <c r="LH43" s="17">
        <v>206.1</v>
      </c>
      <c r="LI43" s="17">
        <v>107.39398</v>
      </c>
      <c r="LJ43" s="17">
        <v>154.88064</v>
      </c>
      <c r="LK43" s="17">
        <v>51.219360000000002</v>
      </c>
      <c r="LL43" s="17">
        <v>86</v>
      </c>
      <c r="LM43" s="17">
        <v>90.902919999999995</v>
      </c>
      <c r="LN43" s="17">
        <v>103.32464</v>
      </c>
      <c r="LO43" s="17">
        <v>-17.324639999999999</v>
      </c>
      <c r="LP43" s="17">
        <v>63.7</v>
      </c>
      <c r="LQ43" s="17">
        <v>67.133979999999994</v>
      </c>
      <c r="LR43" s="17">
        <v>67.133979999999994</v>
      </c>
      <c r="LS43" s="17">
        <v>-3.43398</v>
      </c>
      <c r="LT43" s="17">
        <v>68.5</v>
      </c>
      <c r="LU43" s="17">
        <v>73.647819999999996</v>
      </c>
      <c r="LV43" s="17">
        <v>78.567970000000003</v>
      </c>
      <c r="LW43" s="17">
        <v>-10.067970000000001</v>
      </c>
      <c r="LX43" s="17">
        <v>28.3</v>
      </c>
      <c r="LY43" s="17">
        <v>29.951460000000001</v>
      </c>
      <c r="LZ43" s="17">
        <v>29.951460000000001</v>
      </c>
      <c r="MA43" s="17">
        <v>-1.6514599999999999</v>
      </c>
      <c r="MB43" s="17"/>
      <c r="MC43" s="17"/>
      <c r="MD43" s="17"/>
      <c r="ME43" s="17">
        <v>0</v>
      </c>
      <c r="MF43" s="17"/>
      <c r="MG43" s="17"/>
      <c r="MH43" s="17"/>
      <c r="MI43" s="17">
        <v>0</v>
      </c>
      <c r="MJ43" s="17"/>
      <c r="MK43" s="17"/>
      <c r="ML43" s="17"/>
      <c r="MM43" s="17">
        <v>0</v>
      </c>
      <c r="MN43" s="17">
        <v>145.1</v>
      </c>
      <c r="MO43" s="17">
        <v>151.08875</v>
      </c>
      <c r="MP43" s="17">
        <v>151.08876000000001</v>
      </c>
      <c r="MQ43" s="17">
        <v>-5.9887600000000001</v>
      </c>
      <c r="MR43" s="17">
        <v>147.1</v>
      </c>
      <c r="MS43" s="17">
        <v>151.08875</v>
      </c>
      <c r="MT43" s="17">
        <v>151.08876000000001</v>
      </c>
      <c r="MU43" s="17">
        <v>-3.9887600000000001</v>
      </c>
      <c r="MV43" s="17">
        <v>149.6</v>
      </c>
      <c r="MW43" s="17">
        <v>151.54247000000001</v>
      </c>
      <c r="MX43" s="17">
        <v>151.54248000000001</v>
      </c>
      <c r="MY43" s="17">
        <v>-1.94248</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v>215.9</v>
      </c>
      <c r="NU43" s="17">
        <v>206.29037</v>
      </c>
      <c r="NV43" s="17">
        <v>206.29038</v>
      </c>
      <c r="NW43" s="17">
        <v>9.6096199999999996</v>
      </c>
      <c r="NX43" s="17">
        <v>103.5</v>
      </c>
      <c r="NY43" s="17">
        <v>103.45493</v>
      </c>
      <c r="NZ43" s="17">
        <v>103.45493</v>
      </c>
      <c r="OA43" s="17">
        <v>4.5069999999999999E-2</v>
      </c>
      <c r="OB43" s="17">
        <v>0.1</v>
      </c>
      <c r="OC43" s="17"/>
      <c r="OD43" s="17">
        <v>0.11</v>
      </c>
      <c r="OE43" s="17">
        <v>-0.01</v>
      </c>
      <c r="OF43" s="17">
        <v>98.4</v>
      </c>
      <c r="OG43" s="17">
        <v>86.1</v>
      </c>
      <c r="OH43" s="17">
        <v>66.61</v>
      </c>
      <c r="OI43" s="17">
        <v>31.79</v>
      </c>
      <c r="OJ43" s="17">
        <v>2.9</v>
      </c>
      <c r="OK43" s="17"/>
      <c r="OL43" s="17">
        <v>0.93500000000000005</v>
      </c>
      <c r="OM43" s="17">
        <v>1.9650000000000001</v>
      </c>
      <c r="ON43" s="17">
        <v>12.7</v>
      </c>
      <c r="OO43" s="17">
        <v>11.6</v>
      </c>
      <c r="OP43" s="17">
        <v>12.145</v>
      </c>
      <c r="OQ43" s="17">
        <v>0.55500000000000005</v>
      </c>
      <c r="OR43" s="17">
        <v>0</v>
      </c>
      <c r="OS43" s="17"/>
      <c r="OT43" s="17"/>
      <c r="OU43" s="17">
        <v>0</v>
      </c>
      <c r="OV43" s="17"/>
      <c r="OW43" s="17"/>
      <c r="OX43" s="17"/>
      <c r="OY43" s="17">
        <v>0</v>
      </c>
      <c r="OZ43" s="17"/>
      <c r="PA43" s="17"/>
      <c r="PB43" s="17"/>
      <c r="PC43" s="17">
        <v>0</v>
      </c>
      <c r="PD43" s="17">
        <v>9.9</v>
      </c>
      <c r="PE43" s="17">
        <v>9</v>
      </c>
      <c r="PF43" s="17">
        <v>9</v>
      </c>
      <c r="PG43" s="17">
        <v>0.9</v>
      </c>
      <c r="PH43" s="17">
        <v>3.3</v>
      </c>
      <c r="PI43" s="17">
        <v>4.5176299999999996</v>
      </c>
      <c r="PJ43" s="17">
        <v>4.1483499999999998</v>
      </c>
      <c r="PK43" s="17">
        <v>-0.84835000000000005</v>
      </c>
      <c r="PL43" s="17">
        <v>5.3</v>
      </c>
      <c r="PM43" s="17"/>
      <c r="PN43" s="17"/>
      <c r="PO43" s="17">
        <v>5.3</v>
      </c>
      <c r="PP43" s="17">
        <v>0</v>
      </c>
      <c r="PQ43" s="17">
        <v>0.4</v>
      </c>
      <c r="PR43" s="17">
        <v>0.4</v>
      </c>
      <c r="PS43" s="17">
        <v>-0.4</v>
      </c>
      <c r="PT43" s="17">
        <v>1.9</v>
      </c>
      <c r="PU43" s="17">
        <v>1.6</v>
      </c>
      <c r="PV43" s="17">
        <v>1.6</v>
      </c>
      <c r="PW43" s="17">
        <v>0.3</v>
      </c>
      <c r="PX43" s="17">
        <v>4.7</v>
      </c>
      <c r="PY43" s="17">
        <v>4.5999999999999996</v>
      </c>
      <c r="PZ43" s="17">
        <v>4.5999999999999996</v>
      </c>
      <c r="QA43" s="17">
        <v>0.1</v>
      </c>
      <c r="QB43" s="17">
        <v>20.2</v>
      </c>
      <c r="QC43" s="17">
        <v>19.417480000000001</v>
      </c>
      <c r="QD43" s="17">
        <v>19.417480000000001</v>
      </c>
      <c r="QE43" s="17">
        <v>0.78251999999999999</v>
      </c>
      <c r="QF43" s="17">
        <v>4.7</v>
      </c>
      <c r="QG43" s="17">
        <v>4.5</v>
      </c>
      <c r="QH43" s="17">
        <v>4.5</v>
      </c>
      <c r="QI43" s="17">
        <v>0.2</v>
      </c>
      <c r="QJ43" s="17">
        <v>5</v>
      </c>
      <c r="QK43" s="17">
        <v>3.1</v>
      </c>
      <c r="QL43" s="17">
        <v>3.1</v>
      </c>
      <c r="QM43" s="17">
        <v>1.9</v>
      </c>
      <c r="QN43" s="17">
        <v>0</v>
      </c>
      <c r="QO43" s="17">
        <v>3.5</v>
      </c>
      <c r="QP43" s="17">
        <v>3.5</v>
      </c>
      <c r="QQ43" s="17">
        <v>-3.5</v>
      </c>
      <c r="QR43" s="17">
        <v>18.5</v>
      </c>
      <c r="QS43" s="17">
        <v>17.864080000000001</v>
      </c>
      <c r="QT43" s="17">
        <v>17.864080000000001</v>
      </c>
      <c r="QU43" s="17">
        <v>0.63592000000000004</v>
      </c>
      <c r="QV43" s="17">
        <v>0.1</v>
      </c>
      <c r="QW43" s="17"/>
      <c r="QX43" s="17"/>
      <c r="QY43" s="17">
        <v>0.1</v>
      </c>
      <c r="QZ43" s="17">
        <v>0</v>
      </c>
      <c r="RA43" s="17"/>
      <c r="RB43" s="17">
        <v>1.0369999999999999</v>
      </c>
      <c r="RC43" s="17">
        <v>-1.0369999999999999</v>
      </c>
      <c r="RD43" s="17">
        <v>17</v>
      </c>
      <c r="RE43" s="17">
        <v>15.2</v>
      </c>
      <c r="RF43" s="17">
        <v>11.754</v>
      </c>
      <c r="RG43" s="17">
        <v>5.2460000000000004</v>
      </c>
      <c r="RH43" s="17">
        <v>59.2</v>
      </c>
      <c r="RI43" s="17">
        <v>44.9</v>
      </c>
      <c r="RJ43" s="17">
        <v>40.801000000000002</v>
      </c>
      <c r="RK43" s="17">
        <v>18.399000000000001</v>
      </c>
      <c r="RL43" s="17">
        <v>0</v>
      </c>
      <c r="RM43" s="17"/>
      <c r="RN43" s="17">
        <v>5.0000000000000001E-3</v>
      </c>
      <c r="RO43" s="17">
        <v>-5.0000000000000001E-3</v>
      </c>
      <c r="RP43" s="17">
        <v>2.5</v>
      </c>
      <c r="RQ43" s="17">
        <v>2.4990000000000001</v>
      </c>
      <c r="RR43" s="17">
        <v>2.4990000000000001</v>
      </c>
      <c r="RS43" s="17">
        <v>1E-3</v>
      </c>
      <c r="RT43" s="17">
        <v>14.4</v>
      </c>
      <c r="RU43" s="17">
        <v>19.365690000000001</v>
      </c>
      <c r="RV43" s="17">
        <v>19.772790000000001</v>
      </c>
      <c r="RW43" s="17">
        <v>-5.3727900000000002</v>
      </c>
      <c r="RX43" s="17">
        <v>1</v>
      </c>
      <c r="RY43" s="17">
        <v>2</v>
      </c>
      <c r="RZ43" s="17">
        <v>2</v>
      </c>
      <c r="SA43" s="17">
        <v>-1</v>
      </c>
      <c r="SB43" s="17">
        <v>0.4</v>
      </c>
      <c r="SC43" s="17">
        <v>0.4</v>
      </c>
      <c r="SD43" s="17">
        <v>0.4</v>
      </c>
      <c r="SE43" s="17">
        <v>0</v>
      </c>
      <c r="SF43" s="17">
        <v>7.6</v>
      </c>
      <c r="SG43" s="17">
        <v>9</v>
      </c>
      <c r="SH43" s="17">
        <v>7.3</v>
      </c>
      <c r="SI43" s="17">
        <v>0.3</v>
      </c>
      <c r="SJ43" s="17">
        <v>2.2999999999999998</v>
      </c>
      <c r="SK43" s="17">
        <v>2.2999999999999998</v>
      </c>
      <c r="SL43" s="17">
        <v>2.2999999999999998</v>
      </c>
      <c r="SM43" s="17">
        <v>0</v>
      </c>
      <c r="SN43" s="17">
        <v>10.5</v>
      </c>
      <c r="SO43" s="17">
        <v>9</v>
      </c>
      <c r="SP43" s="17">
        <v>7</v>
      </c>
      <c r="SQ43" s="17">
        <v>3.5</v>
      </c>
      <c r="SR43" s="17">
        <v>14.2</v>
      </c>
      <c r="SS43" s="17">
        <v>12</v>
      </c>
      <c r="ST43" s="17">
        <v>10</v>
      </c>
      <c r="SU43" s="17">
        <v>4.2</v>
      </c>
      <c r="SV43" s="17">
        <v>17</v>
      </c>
      <c r="SW43" s="17">
        <v>17</v>
      </c>
      <c r="SX43" s="17">
        <v>14.077669999999999</v>
      </c>
      <c r="SY43" s="17">
        <v>2.9223300000000001</v>
      </c>
      <c r="SZ43" s="17">
        <v>1.1000000000000001</v>
      </c>
      <c r="TA43" s="17">
        <v>8.1999999999999993</v>
      </c>
      <c r="TB43" s="17">
        <v>7.0750000000000002</v>
      </c>
      <c r="TC43" s="17">
        <v>-5.9749999999999996</v>
      </c>
      <c r="TD43" s="17">
        <v>20.6</v>
      </c>
      <c r="TE43" s="17">
        <v>40.1</v>
      </c>
      <c r="TF43" s="17">
        <v>43.774000000000001</v>
      </c>
      <c r="TG43" s="17">
        <v>-23.173999999999999</v>
      </c>
      <c r="TH43" s="17">
        <v>1.2</v>
      </c>
      <c r="TI43" s="17"/>
      <c r="TJ43" s="17">
        <v>0.10199999999999999</v>
      </c>
      <c r="TK43" s="17">
        <v>1.0980000000000001</v>
      </c>
      <c r="TL43" s="17">
        <v>61.9</v>
      </c>
      <c r="TM43" s="17">
        <v>43.8</v>
      </c>
      <c r="TN43" s="17">
        <v>30.879000000000001</v>
      </c>
      <c r="TO43" s="17">
        <v>31.021000000000001</v>
      </c>
      <c r="TP43" s="17">
        <v>69.099999999999994</v>
      </c>
      <c r="TQ43" s="17">
        <v>77.7</v>
      </c>
      <c r="TR43" s="17">
        <v>51.332000000000001</v>
      </c>
      <c r="TS43" s="17">
        <v>17.768000000000001</v>
      </c>
      <c r="TT43" s="17">
        <v>10.9</v>
      </c>
      <c r="TU43" s="17">
        <v>3</v>
      </c>
      <c r="TV43" s="17">
        <v>2.9409999999999998</v>
      </c>
      <c r="TW43" s="17">
        <v>7.9589999999999996</v>
      </c>
      <c r="TX43" s="17">
        <v>2.8</v>
      </c>
      <c r="TY43" s="17">
        <v>2.5</v>
      </c>
      <c r="TZ43" s="17">
        <v>2.4860000000000002</v>
      </c>
      <c r="UA43" s="17">
        <v>0.314</v>
      </c>
      <c r="UB43" s="17">
        <v>10.5</v>
      </c>
      <c r="UC43" s="17">
        <v>11</v>
      </c>
      <c r="UD43" s="17">
        <v>8</v>
      </c>
      <c r="UE43" s="17">
        <v>2.5</v>
      </c>
      <c r="UF43" s="17">
        <v>6.2</v>
      </c>
      <c r="UG43" s="17">
        <v>4</v>
      </c>
      <c r="UH43" s="17">
        <v>2.5</v>
      </c>
      <c r="UI43" s="17">
        <v>3.7</v>
      </c>
      <c r="UJ43" s="17">
        <v>7.2</v>
      </c>
      <c r="UK43" s="17">
        <v>7.7</v>
      </c>
      <c r="UL43" s="17">
        <v>7.7</v>
      </c>
      <c r="UM43" s="17">
        <v>-0.5</v>
      </c>
      <c r="UN43" s="17">
        <v>20.399999999999999</v>
      </c>
      <c r="UO43" s="17">
        <v>5</v>
      </c>
      <c r="UP43" s="17">
        <v>5</v>
      </c>
      <c r="UQ43" s="17">
        <v>15.4</v>
      </c>
      <c r="UR43" s="17">
        <v>10.199999999999999</v>
      </c>
      <c r="US43" s="17">
        <v>5.5</v>
      </c>
      <c r="UT43" s="17">
        <v>5.5</v>
      </c>
      <c r="UU43" s="17">
        <v>4.7</v>
      </c>
      <c r="UV43" s="17">
        <v>10.199999999999999</v>
      </c>
      <c r="UW43" s="17">
        <v>5.7</v>
      </c>
      <c r="UX43" s="17">
        <v>5.7</v>
      </c>
      <c r="UY43" s="17">
        <v>4.5</v>
      </c>
      <c r="UZ43" s="17">
        <v>8.4</v>
      </c>
      <c r="VA43" s="17">
        <v>10.5</v>
      </c>
      <c r="VB43" s="17">
        <v>10.795999999999999</v>
      </c>
      <c r="VC43" s="17">
        <v>-2.3959999999999999</v>
      </c>
      <c r="VD43" s="17">
        <v>14.6</v>
      </c>
      <c r="VE43" s="17"/>
      <c r="VF43" s="17">
        <v>2.3159999999999998</v>
      </c>
      <c r="VG43" s="17">
        <v>12.284000000000001</v>
      </c>
      <c r="VH43" s="17">
        <v>0.4</v>
      </c>
      <c r="VI43" s="17"/>
      <c r="VJ43" s="17">
        <v>0.77400000000000002</v>
      </c>
      <c r="VK43" s="17">
        <v>-0.374</v>
      </c>
      <c r="VL43" s="17">
        <v>3.9</v>
      </c>
      <c r="VM43" s="17"/>
      <c r="VN43" s="17">
        <v>0.77200000000000002</v>
      </c>
      <c r="VO43" s="17">
        <v>3.1280000000000001</v>
      </c>
      <c r="VP43" s="17">
        <v>0.6</v>
      </c>
      <c r="VQ43" s="17">
        <v>0.6</v>
      </c>
      <c r="VR43" s="17">
        <v>0.6</v>
      </c>
      <c r="VS43" s="17">
        <v>0</v>
      </c>
      <c r="VT43" s="17">
        <v>120.2</v>
      </c>
      <c r="VU43" s="17">
        <v>87.4</v>
      </c>
      <c r="VV43" s="17">
        <v>107</v>
      </c>
      <c r="VW43" s="17">
        <v>13.2</v>
      </c>
      <c r="VX43" s="17">
        <v>109</v>
      </c>
      <c r="VY43" s="17">
        <v>86.5</v>
      </c>
      <c r="VZ43" s="17">
        <v>106</v>
      </c>
      <c r="WA43" s="17">
        <v>3</v>
      </c>
      <c r="WB43" s="17">
        <v>5</v>
      </c>
      <c r="WC43" s="17"/>
      <c r="WD43" s="17">
        <v>1.4670000000000001</v>
      </c>
      <c r="WE43" s="17">
        <v>3.5329999999999999</v>
      </c>
      <c r="WF43" s="17">
        <v>2.2000000000000002</v>
      </c>
      <c r="WG43" s="17">
        <v>2.9009999999999998</v>
      </c>
      <c r="WH43" s="17">
        <v>2.9009999999999998</v>
      </c>
      <c r="WI43" s="17">
        <v>-0.70099999999999996</v>
      </c>
      <c r="WJ43" s="17">
        <v>2.4</v>
      </c>
      <c r="WK43" s="17">
        <v>2.4</v>
      </c>
      <c r="WL43" s="17">
        <v>2.4</v>
      </c>
      <c r="WM43" s="17">
        <v>0</v>
      </c>
      <c r="WN43" s="17">
        <v>2</v>
      </c>
      <c r="WO43" s="17">
        <v>2.4</v>
      </c>
      <c r="WP43" s="17">
        <v>2.4</v>
      </c>
      <c r="WQ43" s="17">
        <v>-0.4</v>
      </c>
      <c r="WR43" s="17">
        <v>2</v>
      </c>
      <c r="WS43" s="17">
        <v>2.8</v>
      </c>
      <c r="WT43" s="17">
        <v>2.8</v>
      </c>
      <c r="WU43" s="17">
        <v>-0.8</v>
      </c>
      <c r="WV43" s="17">
        <v>0.5</v>
      </c>
      <c r="WW43" s="17"/>
      <c r="WX43" s="17">
        <v>0.69499999999999995</v>
      </c>
      <c r="WY43" s="17">
        <v>-0.19500000000000001</v>
      </c>
      <c r="WZ43" s="17">
        <v>7</v>
      </c>
      <c r="XA43" s="17">
        <v>6.8</v>
      </c>
      <c r="XB43" s="17">
        <v>6.8</v>
      </c>
      <c r="XC43" s="17">
        <v>0.2</v>
      </c>
      <c r="XD43" s="17">
        <v>19.899999999999999</v>
      </c>
      <c r="XE43" s="17">
        <v>18.4466</v>
      </c>
      <c r="XF43" s="17">
        <v>18.4466</v>
      </c>
      <c r="XG43" s="17">
        <v>1.4534</v>
      </c>
      <c r="XH43" s="17">
        <v>6</v>
      </c>
      <c r="XI43" s="17">
        <v>6</v>
      </c>
      <c r="XJ43" s="17">
        <v>10.7</v>
      </c>
      <c r="XK43" s="17">
        <v>-4.7</v>
      </c>
      <c r="XL43" s="17">
        <v>27</v>
      </c>
      <c r="XM43" s="17">
        <v>29</v>
      </c>
      <c r="XN43" s="17">
        <v>29</v>
      </c>
      <c r="XO43" s="17">
        <v>-2</v>
      </c>
      <c r="XP43" s="17">
        <v>32.700000000000003</v>
      </c>
      <c r="XQ43" s="17">
        <v>29</v>
      </c>
      <c r="XR43" s="17">
        <v>29</v>
      </c>
      <c r="XS43" s="17">
        <v>3.7</v>
      </c>
      <c r="XT43" s="17"/>
      <c r="XU43" s="17"/>
      <c r="XV43" s="17"/>
      <c r="XW43" s="17">
        <v>0</v>
      </c>
      <c r="XX43" s="17">
        <v>19</v>
      </c>
      <c r="XY43" s="17">
        <v>19.5</v>
      </c>
      <c r="XZ43" s="17">
        <v>19.5</v>
      </c>
      <c r="YA43" s="17">
        <v>-0.5</v>
      </c>
      <c r="YB43" s="17">
        <v>8.5</v>
      </c>
      <c r="YC43" s="17">
        <v>7.43</v>
      </c>
      <c r="YD43" s="17">
        <v>7.43</v>
      </c>
      <c r="YE43" s="17">
        <v>1.07</v>
      </c>
      <c r="YF43" s="17">
        <v>11</v>
      </c>
      <c r="YG43" s="17">
        <v>11</v>
      </c>
      <c r="YH43" s="17">
        <v>11</v>
      </c>
      <c r="YI43" s="17">
        <v>0</v>
      </c>
    </row>
    <row r="44" spans="1:659" ht="24" customHeight="1" x14ac:dyDescent="0.3">
      <c r="A44" s="1"/>
      <c r="B44" s="16" t="s">
        <v>65</v>
      </c>
      <c r="C44" s="16" t="s">
        <v>791</v>
      </c>
      <c r="D44" s="17">
        <v>143.5</v>
      </c>
      <c r="E44" s="17">
        <v>106.46736</v>
      </c>
      <c r="F44" s="17">
        <v>123.81796</v>
      </c>
      <c r="G44" s="17">
        <v>19.682040000000001</v>
      </c>
      <c r="H44" s="17">
        <v>622</v>
      </c>
      <c r="I44" s="17">
        <v>625.00993000000005</v>
      </c>
      <c r="J44" s="17">
        <v>636.01432</v>
      </c>
      <c r="K44" s="17">
        <v>-14.01432</v>
      </c>
      <c r="L44" s="17">
        <v>214.1</v>
      </c>
      <c r="M44" s="17">
        <v>203.32684</v>
      </c>
      <c r="N44" s="17">
        <v>206.90675999999999</v>
      </c>
      <c r="O44" s="17">
        <v>7.1932400000000003</v>
      </c>
      <c r="P44" s="17"/>
      <c r="Q44" s="17"/>
      <c r="R44" s="17"/>
      <c r="S44" s="17">
        <v>0</v>
      </c>
      <c r="T44" s="17"/>
      <c r="U44" s="17"/>
      <c r="V44" s="17"/>
      <c r="W44" s="17">
        <v>0</v>
      </c>
      <c r="X44" s="17">
        <v>39.799999999999997</v>
      </c>
      <c r="Y44" s="17">
        <v>30.67268</v>
      </c>
      <c r="Z44" s="17">
        <v>40.526870000000002</v>
      </c>
      <c r="AA44" s="17">
        <v>-0.72687000000000002</v>
      </c>
      <c r="AB44" s="17">
        <v>131.1</v>
      </c>
      <c r="AC44" s="17">
        <v>144.98764</v>
      </c>
      <c r="AD44" s="17">
        <v>112.44799999999999</v>
      </c>
      <c r="AE44" s="17">
        <v>18.652000000000001</v>
      </c>
      <c r="AF44" s="17"/>
      <c r="AG44" s="17"/>
      <c r="AH44" s="17"/>
      <c r="AI44" s="17">
        <v>0</v>
      </c>
      <c r="AJ44" s="17"/>
      <c r="AK44" s="17"/>
      <c r="AL44" s="17"/>
      <c r="AM44" s="17">
        <v>0</v>
      </c>
      <c r="AN44" s="17">
        <v>128.80000000000001</v>
      </c>
      <c r="AO44" s="17">
        <v>139.24700999999999</v>
      </c>
      <c r="AP44" s="17">
        <v>196.22801999999999</v>
      </c>
      <c r="AQ44" s="17">
        <v>-67.428020000000004</v>
      </c>
      <c r="AR44" s="17">
        <v>128.69999999999999</v>
      </c>
      <c r="AS44" s="17">
        <v>139.24700999999999</v>
      </c>
      <c r="AT44" s="17">
        <v>196.22801999999999</v>
      </c>
      <c r="AU44" s="17">
        <v>-67.528019999999998</v>
      </c>
      <c r="AV44" s="17">
        <v>128.80000000000001</v>
      </c>
      <c r="AW44" s="17">
        <v>139.24700999999999</v>
      </c>
      <c r="AX44" s="17">
        <v>196.22801999999999</v>
      </c>
      <c r="AY44" s="17">
        <v>-67.428020000000004</v>
      </c>
      <c r="AZ44" s="17">
        <v>224.3</v>
      </c>
      <c r="BA44" s="17">
        <v>209.49775</v>
      </c>
      <c r="BB44" s="17">
        <v>295.22593999999998</v>
      </c>
      <c r="BC44" s="17">
        <v>-70.925939999999997</v>
      </c>
      <c r="BD44" s="17">
        <v>212.8</v>
      </c>
      <c r="BE44" s="17">
        <v>207.04164</v>
      </c>
      <c r="BF44" s="17">
        <v>207.04164</v>
      </c>
      <c r="BG44" s="17">
        <v>5.7583599999999997</v>
      </c>
      <c r="BH44" s="17">
        <v>110.6</v>
      </c>
      <c r="BI44" s="17">
        <v>103.83168999999999</v>
      </c>
      <c r="BJ44" s="17">
        <v>103.8317</v>
      </c>
      <c r="BK44" s="17">
        <v>6.7683</v>
      </c>
      <c r="BL44" s="17">
        <v>334.9</v>
      </c>
      <c r="BM44" s="17">
        <v>456.92214000000001</v>
      </c>
      <c r="BN44" s="17">
        <v>510.63355000000001</v>
      </c>
      <c r="BO44" s="17">
        <v>-175.73355000000001</v>
      </c>
      <c r="BP44" s="17">
        <v>3.2</v>
      </c>
      <c r="BQ44" s="17">
        <v>3.4527100000000002</v>
      </c>
      <c r="BR44" s="17">
        <v>3.4527100000000002</v>
      </c>
      <c r="BS44" s="17">
        <v>-0.25270999999999999</v>
      </c>
      <c r="BT44" s="17"/>
      <c r="BU44" s="17"/>
      <c r="BV44" s="17"/>
      <c r="BW44" s="17">
        <v>0</v>
      </c>
      <c r="BX44" s="17"/>
      <c r="BY44" s="17"/>
      <c r="BZ44" s="17"/>
      <c r="CA44" s="17">
        <v>0</v>
      </c>
      <c r="CB44" s="17"/>
      <c r="CC44" s="17"/>
      <c r="CD44" s="17"/>
      <c r="CE44" s="17">
        <v>0</v>
      </c>
      <c r="CF44" s="17"/>
      <c r="CG44" s="17"/>
      <c r="CH44" s="17"/>
      <c r="CI44" s="17">
        <v>0</v>
      </c>
      <c r="CJ44" s="17">
        <v>165.5</v>
      </c>
      <c r="CK44" s="17">
        <v>162.65010000000001</v>
      </c>
      <c r="CL44" s="17">
        <v>134.84691000000001</v>
      </c>
      <c r="CM44" s="17">
        <v>30.653089999999999</v>
      </c>
      <c r="CN44" s="17">
        <v>7.5</v>
      </c>
      <c r="CO44" s="17">
        <v>5.1333399999999996</v>
      </c>
      <c r="CP44" s="17">
        <v>5.1333399999999996</v>
      </c>
      <c r="CQ44" s="17">
        <v>2.36666</v>
      </c>
      <c r="CR44" s="17">
        <v>6.2</v>
      </c>
      <c r="CS44" s="17">
        <v>2.8177599999999998</v>
      </c>
      <c r="CT44" s="17">
        <v>2.8177599999999998</v>
      </c>
      <c r="CU44" s="17">
        <v>3.3822399999999999</v>
      </c>
      <c r="CV44" s="17"/>
      <c r="CW44" s="17"/>
      <c r="CX44" s="17"/>
      <c r="CY44" s="17">
        <v>0</v>
      </c>
      <c r="CZ44" s="17">
        <v>6.9</v>
      </c>
      <c r="DA44" s="17">
        <v>6.8787000000000003</v>
      </c>
      <c r="DB44" s="17">
        <v>6.8787000000000003</v>
      </c>
      <c r="DC44" s="17">
        <v>2.1299999999999999E-2</v>
      </c>
      <c r="DD44" s="17">
        <v>13.3</v>
      </c>
      <c r="DE44" s="17">
        <v>14.919420000000001</v>
      </c>
      <c r="DF44" s="17">
        <v>14.919420000000001</v>
      </c>
      <c r="DG44" s="17">
        <v>-1.6194200000000001</v>
      </c>
      <c r="DH44" s="17">
        <v>74.5</v>
      </c>
      <c r="DI44" s="17">
        <v>48.066850000000002</v>
      </c>
      <c r="DJ44" s="17">
        <v>98.169489999999996</v>
      </c>
      <c r="DK44" s="17">
        <v>-23.66949</v>
      </c>
      <c r="DL44" s="17"/>
      <c r="DM44" s="17"/>
      <c r="DN44" s="17"/>
      <c r="DO44" s="17">
        <v>0</v>
      </c>
      <c r="DP44" s="17"/>
      <c r="DQ44" s="17"/>
      <c r="DR44" s="17"/>
      <c r="DS44" s="17">
        <v>0</v>
      </c>
      <c r="DT44" s="17"/>
      <c r="DU44" s="17"/>
      <c r="DV44" s="17"/>
      <c r="DW44" s="17">
        <v>0</v>
      </c>
      <c r="DX44" s="17"/>
      <c r="DY44" s="17"/>
      <c r="DZ44" s="17"/>
      <c r="EA44" s="17">
        <v>0</v>
      </c>
      <c r="EB44" s="17">
        <v>109.5</v>
      </c>
      <c r="EC44" s="17">
        <v>81.399519999999995</v>
      </c>
      <c r="ED44" s="17">
        <v>89.888779999999997</v>
      </c>
      <c r="EE44" s="17">
        <v>19.611219999999999</v>
      </c>
      <c r="EF44" s="17">
        <v>53.5</v>
      </c>
      <c r="EG44" s="17">
        <v>205.60005000000001</v>
      </c>
      <c r="EH44" s="17">
        <v>110.26315</v>
      </c>
      <c r="EI44" s="17">
        <v>-56.763150000000003</v>
      </c>
      <c r="EJ44" s="17"/>
      <c r="EK44" s="17"/>
      <c r="EL44" s="17"/>
      <c r="EM44" s="17">
        <v>0</v>
      </c>
      <c r="EN44" s="17"/>
      <c r="EO44" s="17"/>
      <c r="EP44" s="17"/>
      <c r="EQ44" s="17">
        <v>0</v>
      </c>
      <c r="ER44" s="17"/>
      <c r="ES44" s="17"/>
      <c r="ET44" s="17"/>
      <c r="EU44" s="17">
        <v>0</v>
      </c>
      <c r="EV44" s="17">
        <v>6.5</v>
      </c>
      <c r="EW44" s="17">
        <v>6.39</v>
      </c>
      <c r="EX44" s="17">
        <v>6.39</v>
      </c>
      <c r="EY44" s="17">
        <v>0.11</v>
      </c>
      <c r="EZ44" s="17">
        <v>152.6</v>
      </c>
      <c r="FA44" s="17"/>
      <c r="FB44" s="17"/>
      <c r="FC44" s="17">
        <v>152.6</v>
      </c>
      <c r="FD44" s="17">
        <v>51.2</v>
      </c>
      <c r="FE44" s="17">
        <v>39.74783</v>
      </c>
      <c r="FF44" s="17">
        <v>39.74783</v>
      </c>
      <c r="FG44" s="17">
        <v>11.452170000000001</v>
      </c>
      <c r="FH44" s="17">
        <v>143</v>
      </c>
      <c r="FI44" s="17">
        <v>151.21556000000001</v>
      </c>
      <c r="FJ44" s="17">
        <v>151.21507</v>
      </c>
      <c r="FK44" s="17">
        <v>-8.2150700000000008</v>
      </c>
      <c r="FL44" s="17">
        <v>22.1</v>
      </c>
      <c r="FM44" s="17">
        <v>18.99192</v>
      </c>
      <c r="FN44" s="17">
        <v>18.99192</v>
      </c>
      <c r="FO44" s="17">
        <v>3.1080800000000002</v>
      </c>
      <c r="FP44" s="17">
        <v>18.2</v>
      </c>
      <c r="FQ44" s="17">
        <v>17.562139999999999</v>
      </c>
      <c r="FR44" s="17">
        <v>17.562139999999999</v>
      </c>
      <c r="FS44" s="17">
        <v>0.63785999999999998</v>
      </c>
      <c r="FT44" s="17">
        <v>11.9</v>
      </c>
      <c r="FU44" s="17">
        <v>12</v>
      </c>
      <c r="FV44" s="17">
        <v>12</v>
      </c>
      <c r="FW44" s="17">
        <v>-0.1</v>
      </c>
      <c r="FX44" s="17">
        <v>89.5</v>
      </c>
      <c r="FY44" s="17">
        <v>87.68835</v>
      </c>
      <c r="FZ44" s="17">
        <v>73.685419999999993</v>
      </c>
      <c r="GA44" s="17">
        <v>15.814579999999999</v>
      </c>
      <c r="GB44" s="17">
        <v>181.5</v>
      </c>
      <c r="GC44" s="17">
        <v>184.91497000000001</v>
      </c>
      <c r="GD44" s="17">
        <v>184.91498000000001</v>
      </c>
      <c r="GE44" s="17">
        <v>-3.4149799999999999</v>
      </c>
      <c r="GF44" s="17">
        <v>181.8</v>
      </c>
      <c r="GG44" s="17">
        <v>184.91497000000001</v>
      </c>
      <c r="GH44" s="17">
        <v>184.91498000000001</v>
      </c>
      <c r="GI44" s="17">
        <v>-3.1149800000000001</v>
      </c>
      <c r="GJ44" s="17">
        <v>183.3</v>
      </c>
      <c r="GK44" s="17">
        <v>185.47027</v>
      </c>
      <c r="GL44" s="17">
        <v>185.47028</v>
      </c>
      <c r="GM44" s="17">
        <v>-2.17028</v>
      </c>
      <c r="GN44" s="17">
        <v>108.2</v>
      </c>
      <c r="GO44" s="17">
        <v>103.72675</v>
      </c>
      <c r="GP44" s="17">
        <v>110.37475000000001</v>
      </c>
      <c r="GQ44" s="17">
        <v>-2.17475</v>
      </c>
      <c r="GR44" s="17">
        <v>0</v>
      </c>
      <c r="GS44" s="17"/>
      <c r="GT44" s="17">
        <v>7.9823300000000001</v>
      </c>
      <c r="GU44" s="17">
        <v>-7.9823300000000001</v>
      </c>
      <c r="GV44" s="17">
        <v>9</v>
      </c>
      <c r="GW44" s="17">
        <v>8.3742099999999997</v>
      </c>
      <c r="GX44" s="17">
        <v>8.3742099999999997</v>
      </c>
      <c r="GY44" s="17">
        <v>0.62578999999999996</v>
      </c>
      <c r="GZ44" s="17">
        <v>21.1</v>
      </c>
      <c r="HA44" s="17">
        <v>35.371160000000003</v>
      </c>
      <c r="HB44" s="17">
        <v>35.371729999999999</v>
      </c>
      <c r="HC44" s="17">
        <v>-14.27173</v>
      </c>
      <c r="HD44" s="17">
        <v>21.4</v>
      </c>
      <c r="HE44" s="17">
        <v>21.751460000000002</v>
      </c>
      <c r="HF44" s="17">
        <v>21.751460000000002</v>
      </c>
      <c r="HG44" s="17">
        <v>-0.35145999999999999</v>
      </c>
      <c r="HH44" s="17">
        <v>2</v>
      </c>
      <c r="HI44" s="17">
        <v>1.97359</v>
      </c>
      <c r="HJ44" s="17">
        <v>1.97359</v>
      </c>
      <c r="HK44" s="17">
        <v>2.6409999999999999E-2</v>
      </c>
      <c r="HL44" s="17"/>
      <c r="HM44" s="17"/>
      <c r="HN44" s="17"/>
      <c r="HO44" s="17">
        <v>0</v>
      </c>
      <c r="HP44" s="17">
        <v>54</v>
      </c>
      <c r="HQ44" s="17">
        <v>56.079520000000002</v>
      </c>
      <c r="HR44" s="17">
        <v>50.000039999999998</v>
      </c>
      <c r="HS44" s="17">
        <v>3.9999600000000002</v>
      </c>
      <c r="HT44" s="17"/>
      <c r="HU44" s="17"/>
      <c r="HV44" s="17"/>
      <c r="HW44" s="17">
        <v>0</v>
      </c>
      <c r="HX44" s="17"/>
      <c r="HY44" s="17"/>
      <c r="HZ44" s="17"/>
      <c r="IA44" s="17">
        <v>0</v>
      </c>
      <c r="IB44" s="17">
        <v>59.6</v>
      </c>
      <c r="IC44" s="17">
        <v>85.482110000000006</v>
      </c>
      <c r="ID44" s="17">
        <v>95.452349999999996</v>
      </c>
      <c r="IE44" s="17">
        <v>-35.852350000000001</v>
      </c>
      <c r="IF44" s="17">
        <v>0</v>
      </c>
      <c r="IG44" s="17"/>
      <c r="IH44" s="17"/>
      <c r="II44" s="17">
        <v>0</v>
      </c>
      <c r="IJ44" s="17"/>
      <c r="IK44" s="17"/>
      <c r="IL44" s="17"/>
      <c r="IM44" s="17">
        <v>0</v>
      </c>
      <c r="IN44" s="17">
        <v>47.3</v>
      </c>
      <c r="IO44" s="17">
        <v>45.221359999999997</v>
      </c>
      <c r="IP44" s="17">
        <v>45.221359999999997</v>
      </c>
      <c r="IQ44" s="17">
        <v>2.07864</v>
      </c>
      <c r="IR44" s="17"/>
      <c r="IS44" s="17"/>
      <c r="IT44" s="17"/>
      <c r="IU44" s="17">
        <v>0</v>
      </c>
      <c r="IV44" s="17"/>
      <c r="IW44" s="17"/>
      <c r="IX44" s="17"/>
      <c r="IY44" s="17">
        <v>0</v>
      </c>
      <c r="IZ44" s="17"/>
      <c r="JA44" s="17"/>
      <c r="JB44" s="17"/>
      <c r="JC44" s="17">
        <v>0</v>
      </c>
      <c r="JD44" s="17">
        <v>80.3</v>
      </c>
      <c r="JE44" s="17">
        <v>79.977900000000005</v>
      </c>
      <c r="JF44" s="17">
        <v>104.24726</v>
      </c>
      <c r="JG44" s="17">
        <v>-23.94726</v>
      </c>
      <c r="JH44" s="17">
        <v>176.1</v>
      </c>
      <c r="JI44" s="17">
        <v>184.97703000000001</v>
      </c>
      <c r="JJ44" s="17">
        <v>184.97704999999999</v>
      </c>
      <c r="JK44" s="17">
        <v>-8.8770500000000006</v>
      </c>
      <c r="JL44" s="17">
        <v>174</v>
      </c>
      <c r="JM44" s="17">
        <v>184.97703000000001</v>
      </c>
      <c r="JN44" s="17">
        <v>184.97704999999999</v>
      </c>
      <c r="JO44" s="17">
        <v>-10.97705</v>
      </c>
      <c r="JP44" s="17">
        <v>208.3</v>
      </c>
      <c r="JQ44" s="17">
        <v>184.97703000000001</v>
      </c>
      <c r="JR44" s="17">
        <v>184.97704999999999</v>
      </c>
      <c r="JS44" s="17">
        <v>23.322949999999999</v>
      </c>
      <c r="JT44" s="17">
        <v>271.10000000000002</v>
      </c>
      <c r="JU44" s="17">
        <v>278.29878000000002</v>
      </c>
      <c r="JV44" s="17">
        <v>278.29881</v>
      </c>
      <c r="JW44" s="17">
        <v>-7.1988099999999999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c r="LE44" s="17"/>
      <c r="LF44" s="17"/>
      <c r="LG44" s="17">
        <v>0</v>
      </c>
      <c r="LH44" s="17">
        <v>94.7</v>
      </c>
      <c r="LI44" s="17">
        <v>223.09279000000001</v>
      </c>
      <c r="LJ44" s="17">
        <v>154.88066000000001</v>
      </c>
      <c r="LK44" s="17">
        <v>-60.180660000000003</v>
      </c>
      <c r="LL44" s="17">
        <v>74.099999999999994</v>
      </c>
      <c r="LM44" s="17">
        <v>90.623930000000001</v>
      </c>
      <c r="LN44" s="17">
        <v>112.93559999999999</v>
      </c>
      <c r="LO44" s="17">
        <v>-38.835599999999999</v>
      </c>
      <c r="LP44" s="17">
        <v>63.8</v>
      </c>
      <c r="LQ44" s="17">
        <v>67.133979999999994</v>
      </c>
      <c r="LR44" s="17">
        <v>67.133979999999994</v>
      </c>
      <c r="LS44" s="17">
        <v>-3.3339799999999999</v>
      </c>
      <c r="LT44" s="17">
        <v>69.599999999999994</v>
      </c>
      <c r="LU44" s="17">
        <v>71.668210000000002</v>
      </c>
      <c r="LV44" s="17">
        <v>78.567980000000006</v>
      </c>
      <c r="LW44" s="17">
        <v>-8.9679800000000007</v>
      </c>
      <c r="LX44" s="17">
        <v>29.2</v>
      </c>
      <c r="LY44" s="17">
        <v>29.951460000000001</v>
      </c>
      <c r="LZ44" s="17">
        <v>29.951460000000001</v>
      </c>
      <c r="MA44" s="17">
        <v>-0.75146000000000002</v>
      </c>
      <c r="MB44" s="17"/>
      <c r="MC44" s="17"/>
      <c r="MD44" s="17"/>
      <c r="ME44" s="17">
        <v>0</v>
      </c>
      <c r="MF44" s="17"/>
      <c r="MG44" s="17"/>
      <c r="MH44" s="17"/>
      <c r="MI44" s="17">
        <v>0</v>
      </c>
      <c r="MJ44" s="17"/>
      <c r="MK44" s="17"/>
      <c r="ML44" s="17"/>
      <c r="MM44" s="17">
        <v>0</v>
      </c>
      <c r="MN44" s="17">
        <v>145.1</v>
      </c>
      <c r="MO44" s="17">
        <v>151.08875</v>
      </c>
      <c r="MP44" s="17">
        <v>151.08876000000001</v>
      </c>
      <c r="MQ44" s="17">
        <v>-5.9887600000000001</v>
      </c>
      <c r="MR44" s="17">
        <v>147.19999999999999</v>
      </c>
      <c r="MS44" s="17">
        <v>151.08875</v>
      </c>
      <c r="MT44" s="17">
        <v>151.08876000000001</v>
      </c>
      <c r="MU44" s="17">
        <v>-3.88876</v>
      </c>
      <c r="MV44" s="17">
        <v>149.4</v>
      </c>
      <c r="MW44" s="17">
        <v>151.54247000000001</v>
      </c>
      <c r="MX44" s="17">
        <v>151.54248000000001</v>
      </c>
      <c r="MY44" s="17">
        <v>-2.1424799999999999</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v>216.2</v>
      </c>
      <c r="NU44" s="17">
        <v>206.29037</v>
      </c>
      <c r="NV44" s="17">
        <v>206.29038</v>
      </c>
      <c r="NW44" s="17">
        <v>9.9096200000000003</v>
      </c>
      <c r="NX44" s="17">
        <v>103.7</v>
      </c>
      <c r="NY44" s="17">
        <v>103.45493</v>
      </c>
      <c r="NZ44" s="17">
        <v>103.45493</v>
      </c>
      <c r="OA44" s="17">
        <v>0.24507000000000001</v>
      </c>
      <c r="OB44" s="17">
        <v>0</v>
      </c>
      <c r="OC44" s="17"/>
      <c r="OD44" s="17">
        <v>5.2999999999999999E-2</v>
      </c>
      <c r="OE44" s="17">
        <v>-5.2999999999999999E-2</v>
      </c>
      <c r="OF44" s="17">
        <v>103.2</v>
      </c>
      <c r="OG44" s="17">
        <v>80.2</v>
      </c>
      <c r="OH44" s="17">
        <v>66.569999999999993</v>
      </c>
      <c r="OI44" s="17">
        <v>36.630000000000003</v>
      </c>
      <c r="OJ44" s="17">
        <v>0</v>
      </c>
      <c r="OK44" s="17"/>
      <c r="OL44" s="17"/>
      <c r="OM44" s="17">
        <v>0</v>
      </c>
      <c r="ON44" s="17">
        <v>11</v>
      </c>
      <c r="OO44" s="17">
        <v>12</v>
      </c>
      <c r="OP44" s="17">
        <v>10.718999999999999</v>
      </c>
      <c r="OQ44" s="17">
        <v>0.28100000000000003</v>
      </c>
      <c r="OR44" s="17">
        <v>0</v>
      </c>
      <c r="OS44" s="17"/>
      <c r="OT44" s="17"/>
      <c r="OU44" s="17">
        <v>0</v>
      </c>
      <c r="OV44" s="17"/>
      <c r="OW44" s="17"/>
      <c r="OX44" s="17"/>
      <c r="OY44" s="17">
        <v>0</v>
      </c>
      <c r="OZ44" s="17"/>
      <c r="PA44" s="17"/>
      <c r="PB44" s="17"/>
      <c r="PC44" s="17">
        <v>0</v>
      </c>
      <c r="PD44" s="17">
        <v>9.9</v>
      </c>
      <c r="PE44" s="17">
        <v>9</v>
      </c>
      <c r="PF44" s="17">
        <v>9</v>
      </c>
      <c r="PG44" s="17">
        <v>0.9</v>
      </c>
      <c r="PH44" s="17">
        <v>3.2</v>
      </c>
      <c r="PI44" s="17">
        <v>2.6689699999999998</v>
      </c>
      <c r="PJ44" s="17">
        <v>3.3100999999999998</v>
      </c>
      <c r="PK44" s="17">
        <v>-0.1101</v>
      </c>
      <c r="PL44" s="17">
        <v>0</v>
      </c>
      <c r="PM44" s="17"/>
      <c r="PN44" s="17"/>
      <c r="PO44" s="17">
        <v>0</v>
      </c>
      <c r="PP44" s="17">
        <v>0</v>
      </c>
      <c r="PQ44" s="17">
        <v>0.4</v>
      </c>
      <c r="PR44" s="17">
        <v>0.4</v>
      </c>
      <c r="PS44" s="17">
        <v>-0.4</v>
      </c>
      <c r="PT44" s="17">
        <v>1.9</v>
      </c>
      <c r="PU44" s="17">
        <v>1.6</v>
      </c>
      <c r="PV44" s="17">
        <v>1.6</v>
      </c>
      <c r="PW44" s="17">
        <v>0.3</v>
      </c>
      <c r="PX44" s="17">
        <v>4.7</v>
      </c>
      <c r="PY44" s="17">
        <v>4.5999999999999996</v>
      </c>
      <c r="PZ44" s="17">
        <v>4.5999999999999996</v>
      </c>
      <c r="QA44" s="17">
        <v>0.1</v>
      </c>
      <c r="QB44" s="17">
        <v>20.100000000000001</v>
      </c>
      <c r="QC44" s="17">
        <v>19.417480000000001</v>
      </c>
      <c r="QD44" s="17">
        <v>19.417480000000001</v>
      </c>
      <c r="QE44" s="17">
        <v>0.68252000000000002</v>
      </c>
      <c r="QF44" s="17">
        <v>4.7</v>
      </c>
      <c r="QG44" s="17">
        <v>4.5</v>
      </c>
      <c r="QH44" s="17">
        <v>4.5</v>
      </c>
      <c r="QI44" s="17">
        <v>0.2</v>
      </c>
      <c r="QJ44" s="17">
        <v>5</v>
      </c>
      <c r="QK44" s="17">
        <v>3.1</v>
      </c>
      <c r="QL44" s="17">
        <v>3.1</v>
      </c>
      <c r="QM44" s="17">
        <v>1.9</v>
      </c>
      <c r="QN44" s="17">
        <v>2.1</v>
      </c>
      <c r="QO44" s="17">
        <v>3.5</v>
      </c>
      <c r="QP44" s="17">
        <v>3.5</v>
      </c>
      <c r="QQ44" s="17">
        <v>-1.4</v>
      </c>
      <c r="QR44" s="17">
        <v>18.5</v>
      </c>
      <c r="QS44" s="17">
        <v>17.864080000000001</v>
      </c>
      <c r="QT44" s="17">
        <v>17.864080000000001</v>
      </c>
      <c r="QU44" s="17">
        <v>0.63592000000000004</v>
      </c>
      <c r="QV44" s="17">
        <v>0</v>
      </c>
      <c r="QW44" s="17"/>
      <c r="QX44" s="17"/>
      <c r="QY44" s="17">
        <v>0</v>
      </c>
      <c r="QZ44" s="17">
        <v>0</v>
      </c>
      <c r="RA44" s="17"/>
      <c r="RB44" s="17"/>
      <c r="RC44" s="17">
        <v>0</v>
      </c>
      <c r="RD44" s="17">
        <v>20.399999999999999</v>
      </c>
      <c r="RE44" s="17">
        <v>15.3</v>
      </c>
      <c r="RF44" s="17">
        <v>11.599</v>
      </c>
      <c r="RG44" s="17">
        <v>8.8010000000000002</v>
      </c>
      <c r="RH44" s="17">
        <v>69.8</v>
      </c>
      <c r="RI44" s="17">
        <v>43.3</v>
      </c>
      <c r="RJ44" s="17">
        <v>39.74</v>
      </c>
      <c r="RK44" s="17">
        <v>30.06</v>
      </c>
      <c r="RL44" s="17">
        <v>0</v>
      </c>
      <c r="RM44" s="17"/>
      <c r="RN44" s="17"/>
      <c r="RO44" s="17">
        <v>0</v>
      </c>
      <c r="RP44" s="17">
        <v>2.5</v>
      </c>
      <c r="RQ44" s="17">
        <v>2.4990000000000001</v>
      </c>
      <c r="RR44" s="17">
        <v>2.4990000000000001</v>
      </c>
      <c r="RS44" s="17">
        <v>1E-3</v>
      </c>
      <c r="RT44" s="17">
        <v>14.4</v>
      </c>
      <c r="RU44" s="17">
        <v>19.772680000000001</v>
      </c>
      <c r="RV44" s="17">
        <v>19.772790000000001</v>
      </c>
      <c r="RW44" s="17">
        <v>-5.3727900000000002</v>
      </c>
      <c r="RX44" s="17">
        <v>1</v>
      </c>
      <c r="RY44" s="17">
        <v>2</v>
      </c>
      <c r="RZ44" s="17">
        <v>2</v>
      </c>
      <c r="SA44" s="17">
        <v>-1</v>
      </c>
      <c r="SB44" s="17">
        <v>0.4</v>
      </c>
      <c r="SC44" s="17">
        <v>0.4</v>
      </c>
      <c r="SD44" s="17">
        <v>0.4</v>
      </c>
      <c r="SE44" s="17">
        <v>0</v>
      </c>
      <c r="SF44" s="17">
        <v>7.5</v>
      </c>
      <c r="SG44" s="17">
        <v>9</v>
      </c>
      <c r="SH44" s="17">
        <v>7.3</v>
      </c>
      <c r="SI44" s="17">
        <v>0.2</v>
      </c>
      <c r="SJ44" s="17">
        <v>2.2999999999999998</v>
      </c>
      <c r="SK44" s="17">
        <v>2.2999999999999998</v>
      </c>
      <c r="SL44" s="17">
        <v>2.2999999999999998</v>
      </c>
      <c r="SM44" s="17">
        <v>0</v>
      </c>
      <c r="SN44" s="17">
        <v>12.3</v>
      </c>
      <c r="SO44" s="17">
        <v>9</v>
      </c>
      <c r="SP44" s="17">
        <v>7</v>
      </c>
      <c r="SQ44" s="17">
        <v>5.3</v>
      </c>
      <c r="SR44" s="17">
        <v>14.1</v>
      </c>
      <c r="SS44" s="17">
        <v>12</v>
      </c>
      <c r="ST44" s="17">
        <v>10</v>
      </c>
      <c r="SU44" s="17">
        <v>4.0999999999999996</v>
      </c>
      <c r="SV44" s="17">
        <v>17</v>
      </c>
      <c r="SW44" s="17">
        <v>17</v>
      </c>
      <c r="SX44" s="17">
        <v>14.077669999999999</v>
      </c>
      <c r="SY44" s="17">
        <v>2.9223300000000001</v>
      </c>
      <c r="SZ44" s="17">
        <v>2.2999999999999998</v>
      </c>
      <c r="TA44" s="17">
        <v>7.7</v>
      </c>
      <c r="TB44" s="17">
        <v>6.46</v>
      </c>
      <c r="TC44" s="17">
        <v>-4.16</v>
      </c>
      <c r="TD44" s="17">
        <v>18.600000000000001</v>
      </c>
      <c r="TE44" s="17">
        <v>38.5</v>
      </c>
      <c r="TF44" s="17">
        <v>45.051000000000002</v>
      </c>
      <c r="TG44" s="17">
        <v>-26.451000000000001</v>
      </c>
      <c r="TH44" s="17">
        <v>0</v>
      </c>
      <c r="TI44" s="17"/>
      <c r="TJ44" s="17"/>
      <c r="TK44" s="17">
        <v>0</v>
      </c>
      <c r="TL44" s="17">
        <v>50.9</v>
      </c>
      <c r="TM44" s="17">
        <v>38.1</v>
      </c>
      <c r="TN44" s="17">
        <v>28.055</v>
      </c>
      <c r="TO44" s="17">
        <v>22.844999999999999</v>
      </c>
      <c r="TP44" s="17">
        <v>60.1</v>
      </c>
      <c r="TQ44" s="17">
        <v>73</v>
      </c>
      <c r="TR44" s="17">
        <v>49.963000000000001</v>
      </c>
      <c r="TS44" s="17">
        <v>10.137</v>
      </c>
      <c r="TT44" s="17">
        <v>8.1</v>
      </c>
      <c r="TU44" s="17">
        <v>2.8</v>
      </c>
      <c r="TV44" s="17">
        <v>2.4359999999999999</v>
      </c>
      <c r="TW44" s="17">
        <v>5.6639999999999997</v>
      </c>
      <c r="TX44" s="17">
        <v>3.3</v>
      </c>
      <c r="TY44" s="17">
        <v>2.2000000000000002</v>
      </c>
      <c r="TZ44" s="17">
        <v>2.0680000000000001</v>
      </c>
      <c r="UA44" s="17">
        <v>1.232</v>
      </c>
      <c r="UB44" s="17">
        <v>10.5</v>
      </c>
      <c r="UC44" s="17">
        <v>11</v>
      </c>
      <c r="UD44" s="17">
        <v>8</v>
      </c>
      <c r="UE44" s="17">
        <v>2.5</v>
      </c>
      <c r="UF44" s="17">
        <v>6.6</v>
      </c>
      <c r="UG44" s="17">
        <v>4</v>
      </c>
      <c r="UH44" s="17">
        <v>2.5</v>
      </c>
      <c r="UI44" s="17">
        <v>4.0999999999999996</v>
      </c>
      <c r="UJ44" s="17">
        <v>7.2</v>
      </c>
      <c r="UK44" s="17">
        <v>7.7</v>
      </c>
      <c r="UL44" s="17">
        <v>7.7</v>
      </c>
      <c r="UM44" s="17">
        <v>-0.5</v>
      </c>
      <c r="UN44" s="17">
        <v>20.399999999999999</v>
      </c>
      <c r="UO44" s="17">
        <v>5</v>
      </c>
      <c r="UP44" s="17">
        <v>5</v>
      </c>
      <c r="UQ44" s="17">
        <v>15.4</v>
      </c>
      <c r="UR44" s="17">
        <v>10.199999999999999</v>
      </c>
      <c r="US44" s="17">
        <v>5.5</v>
      </c>
      <c r="UT44" s="17">
        <v>5.5</v>
      </c>
      <c r="UU44" s="17">
        <v>4.7</v>
      </c>
      <c r="UV44" s="17">
        <v>10.199999999999999</v>
      </c>
      <c r="UW44" s="17">
        <v>5.7</v>
      </c>
      <c r="UX44" s="17">
        <v>5.7</v>
      </c>
      <c r="UY44" s="17">
        <v>4.5</v>
      </c>
      <c r="UZ44" s="17">
        <v>6.7</v>
      </c>
      <c r="VA44" s="17">
        <v>10.199999999999999</v>
      </c>
      <c r="VB44" s="17">
        <v>9.6959999999999997</v>
      </c>
      <c r="VC44" s="17">
        <v>-2.996</v>
      </c>
      <c r="VD44" s="17">
        <v>0</v>
      </c>
      <c r="VE44" s="17"/>
      <c r="VF44" s="17"/>
      <c r="VG44" s="17">
        <v>0</v>
      </c>
      <c r="VH44" s="17">
        <v>0</v>
      </c>
      <c r="VI44" s="17"/>
      <c r="VJ44" s="17"/>
      <c r="VK44" s="17">
        <v>0</v>
      </c>
      <c r="VL44" s="17">
        <v>0</v>
      </c>
      <c r="VM44" s="17"/>
      <c r="VN44" s="17"/>
      <c r="VO44" s="17">
        <v>0</v>
      </c>
      <c r="VP44" s="17">
        <v>0.6</v>
      </c>
      <c r="VQ44" s="17">
        <v>0.6</v>
      </c>
      <c r="VR44" s="17">
        <v>0.6</v>
      </c>
      <c r="VS44" s="17">
        <v>0</v>
      </c>
      <c r="VT44" s="17">
        <v>108.9</v>
      </c>
      <c r="VU44" s="17">
        <v>75</v>
      </c>
      <c r="VV44" s="17">
        <v>102</v>
      </c>
      <c r="VW44" s="17">
        <v>6.9</v>
      </c>
      <c r="VX44" s="17">
        <v>88</v>
      </c>
      <c r="VY44" s="17">
        <v>71.099999999999994</v>
      </c>
      <c r="VZ44" s="17">
        <v>96</v>
      </c>
      <c r="WA44" s="17">
        <v>-8</v>
      </c>
      <c r="WB44" s="17">
        <v>0</v>
      </c>
      <c r="WC44" s="17"/>
      <c r="WD44" s="17"/>
      <c r="WE44" s="17">
        <v>0</v>
      </c>
      <c r="WF44" s="17">
        <v>2.2000000000000002</v>
      </c>
      <c r="WG44" s="17">
        <v>2.9009999999999998</v>
      </c>
      <c r="WH44" s="17">
        <v>2.9009999999999998</v>
      </c>
      <c r="WI44" s="17">
        <v>-0.70099999999999996</v>
      </c>
      <c r="WJ44" s="17">
        <v>2.4</v>
      </c>
      <c r="WK44" s="17">
        <v>2.4</v>
      </c>
      <c r="WL44" s="17">
        <v>2.4</v>
      </c>
      <c r="WM44" s="17">
        <v>0</v>
      </c>
      <c r="WN44" s="17">
        <v>2</v>
      </c>
      <c r="WO44" s="17">
        <v>2.4</v>
      </c>
      <c r="WP44" s="17">
        <v>2.4</v>
      </c>
      <c r="WQ44" s="17">
        <v>-0.4</v>
      </c>
      <c r="WR44" s="17">
        <v>2</v>
      </c>
      <c r="WS44" s="17">
        <v>2.8</v>
      </c>
      <c r="WT44" s="17">
        <v>2.8</v>
      </c>
      <c r="WU44" s="17">
        <v>-0.8</v>
      </c>
      <c r="WV44" s="17">
        <v>0</v>
      </c>
      <c r="WW44" s="17"/>
      <c r="WX44" s="17"/>
      <c r="WY44" s="17">
        <v>0</v>
      </c>
      <c r="WZ44" s="17">
        <v>7.1</v>
      </c>
      <c r="XA44" s="17">
        <v>6.8</v>
      </c>
      <c r="XB44" s="17">
        <v>6.8</v>
      </c>
      <c r="XC44" s="17">
        <v>0.3</v>
      </c>
      <c r="XD44" s="17">
        <v>19.8</v>
      </c>
      <c r="XE44" s="17">
        <v>18.4466</v>
      </c>
      <c r="XF44" s="17">
        <v>18.4466</v>
      </c>
      <c r="XG44" s="17">
        <v>1.3533999999999999</v>
      </c>
      <c r="XH44" s="17">
        <v>6</v>
      </c>
      <c r="XI44" s="17">
        <v>6</v>
      </c>
      <c r="XJ44" s="17">
        <v>10.7</v>
      </c>
      <c r="XK44" s="17">
        <v>-4.7</v>
      </c>
      <c r="XL44" s="17">
        <v>27.1</v>
      </c>
      <c r="XM44" s="17">
        <v>29</v>
      </c>
      <c r="XN44" s="17">
        <v>29</v>
      </c>
      <c r="XO44" s="17">
        <v>-1.9</v>
      </c>
      <c r="XP44" s="17">
        <v>32.9</v>
      </c>
      <c r="XQ44" s="17">
        <v>29</v>
      </c>
      <c r="XR44" s="17">
        <v>29</v>
      </c>
      <c r="XS44" s="17">
        <v>3.9</v>
      </c>
      <c r="XT44" s="17"/>
      <c r="XU44" s="17"/>
      <c r="XV44" s="17"/>
      <c r="XW44" s="17">
        <v>0</v>
      </c>
      <c r="XX44" s="17">
        <v>19.100000000000001</v>
      </c>
      <c r="XY44" s="17">
        <v>19.5</v>
      </c>
      <c r="XZ44" s="17">
        <v>19.5</v>
      </c>
      <c r="YA44" s="17">
        <v>-0.4</v>
      </c>
      <c r="YB44" s="17">
        <v>7.5</v>
      </c>
      <c r="YC44" s="17">
        <v>7.43</v>
      </c>
      <c r="YD44" s="17">
        <v>7.43</v>
      </c>
      <c r="YE44" s="17">
        <v>7.0000000000000007E-2</v>
      </c>
      <c r="YF44" s="17">
        <v>11</v>
      </c>
      <c r="YG44" s="17">
        <v>11</v>
      </c>
      <c r="YH44" s="17">
        <v>11</v>
      </c>
      <c r="YI44" s="17">
        <v>0</v>
      </c>
    </row>
    <row r="45" spans="1:659" ht="24" customHeight="1" x14ac:dyDescent="0.3">
      <c r="A45" s="1"/>
      <c r="B45" s="16" t="s">
        <v>65</v>
      </c>
      <c r="C45" s="16" t="s">
        <v>792</v>
      </c>
      <c r="D45" s="17">
        <v>138.69999999999999</v>
      </c>
      <c r="E45" s="17">
        <v>131.60683</v>
      </c>
      <c r="F45" s="17">
        <v>143.8819</v>
      </c>
      <c r="G45" s="17">
        <v>-5.1818999999999997</v>
      </c>
      <c r="H45" s="17">
        <v>622.1</v>
      </c>
      <c r="I45" s="17">
        <v>625.00993000000005</v>
      </c>
      <c r="J45" s="17">
        <v>636.01432</v>
      </c>
      <c r="K45" s="17">
        <v>-13.91432</v>
      </c>
      <c r="L45" s="17">
        <v>214.2</v>
      </c>
      <c r="M45" s="17">
        <v>203.32684</v>
      </c>
      <c r="N45" s="17">
        <v>206.90675999999999</v>
      </c>
      <c r="O45" s="17">
        <v>7.2932399999999999</v>
      </c>
      <c r="P45" s="17"/>
      <c r="Q45" s="17"/>
      <c r="R45" s="17"/>
      <c r="S45" s="17">
        <v>0</v>
      </c>
      <c r="T45" s="17"/>
      <c r="U45" s="17"/>
      <c r="V45" s="17"/>
      <c r="W45" s="17">
        <v>0</v>
      </c>
      <c r="X45" s="17">
        <v>39</v>
      </c>
      <c r="Y45" s="17">
        <v>61.228009999999998</v>
      </c>
      <c r="Z45" s="17">
        <v>34.521470000000001</v>
      </c>
      <c r="AA45" s="17">
        <v>4.4785300000000001</v>
      </c>
      <c r="AB45" s="17">
        <v>130.6</v>
      </c>
      <c r="AC45" s="17">
        <v>144.98764</v>
      </c>
      <c r="AD45" s="17">
        <v>112.44799999999999</v>
      </c>
      <c r="AE45" s="17">
        <v>18.152000000000001</v>
      </c>
      <c r="AF45" s="17"/>
      <c r="AG45" s="17"/>
      <c r="AH45" s="17"/>
      <c r="AI45" s="17">
        <v>0</v>
      </c>
      <c r="AJ45" s="17"/>
      <c r="AK45" s="17"/>
      <c r="AL45" s="17"/>
      <c r="AM45" s="17">
        <v>0</v>
      </c>
      <c r="AN45" s="17">
        <v>129.19999999999999</v>
      </c>
      <c r="AO45" s="17">
        <v>139.61551</v>
      </c>
      <c r="AP45" s="17">
        <v>196.22801999999999</v>
      </c>
      <c r="AQ45" s="17">
        <v>-67.028019999999998</v>
      </c>
      <c r="AR45" s="17">
        <v>129.4</v>
      </c>
      <c r="AS45" s="17">
        <v>139.61551</v>
      </c>
      <c r="AT45" s="17">
        <v>196.22801999999999</v>
      </c>
      <c r="AU45" s="17">
        <v>-66.828019999999995</v>
      </c>
      <c r="AV45" s="17">
        <v>129</v>
      </c>
      <c r="AW45" s="17">
        <v>139.61551</v>
      </c>
      <c r="AX45" s="17">
        <v>196.22801999999999</v>
      </c>
      <c r="AY45" s="17">
        <v>-67.228020000000001</v>
      </c>
      <c r="AZ45" s="17">
        <v>224.5</v>
      </c>
      <c r="BA45" s="17">
        <v>210.05215999999999</v>
      </c>
      <c r="BB45" s="17">
        <v>295.22593999999998</v>
      </c>
      <c r="BC45" s="17">
        <v>-70.725939999999994</v>
      </c>
      <c r="BD45" s="17">
        <v>215.3</v>
      </c>
      <c r="BE45" s="17">
        <v>207.04164</v>
      </c>
      <c r="BF45" s="17">
        <v>207.04164</v>
      </c>
      <c r="BG45" s="17">
        <v>8.2583599999999997</v>
      </c>
      <c r="BH45" s="17">
        <v>110.7</v>
      </c>
      <c r="BI45" s="17">
        <v>103.83168999999999</v>
      </c>
      <c r="BJ45" s="17">
        <v>103.8317</v>
      </c>
      <c r="BK45" s="17">
        <v>6.8682999999999996</v>
      </c>
      <c r="BL45" s="17">
        <v>380.4</v>
      </c>
      <c r="BM45" s="17">
        <v>444.95699000000002</v>
      </c>
      <c r="BN45" s="17">
        <v>358.24871999999999</v>
      </c>
      <c r="BO45" s="17">
        <v>22.15128</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163.30000000000001</v>
      </c>
      <c r="CK45" s="17">
        <v>162.65010000000001</v>
      </c>
      <c r="CL45" s="17">
        <v>134.84691000000001</v>
      </c>
      <c r="CM45" s="17">
        <v>28.45309</v>
      </c>
      <c r="CN45" s="17">
        <v>7.3</v>
      </c>
      <c r="CO45" s="17">
        <v>5.1333399999999996</v>
      </c>
      <c r="CP45" s="17">
        <v>5.1333399999999996</v>
      </c>
      <c r="CQ45" s="17">
        <v>2.1666599999999998</v>
      </c>
      <c r="CR45" s="17">
        <v>6.2</v>
      </c>
      <c r="CS45" s="17">
        <v>2.8177599999999998</v>
      </c>
      <c r="CT45" s="17">
        <v>2.8177599999999998</v>
      </c>
      <c r="CU45" s="17">
        <v>3.3822399999999999</v>
      </c>
      <c r="CV45" s="17"/>
      <c r="CW45" s="17"/>
      <c r="CX45" s="17"/>
      <c r="CY45" s="17">
        <v>0</v>
      </c>
      <c r="CZ45" s="17">
        <v>6.9</v>
      </c>
      <c r="DA45" s="17">
        <v>6.8787000000000003</v>
      </c>
      <c r="DB45" s="17">
        <v>6.8787000000000003</v>
      </c>
      <c r="DC45" s="17">
        <v>2.1299999999999999E-2</v>
      </c>
      <c r="DD45" s="17">
        <v>12.9</v>
      </c>
      <c r="DE45" s="17">
        <v>14.919420000000001</v>
      </c>
      <c r="DF45" s="17">
        <v>14.919420000000001</v>
      </c>
      <c r="DG45" s="17">
        <v>-2.0194200000000002</v>
      </c>
      <c r="DH45" s="17">
        <v>77.7</v>
      </c>
      <c r="DI45" s="17">
        <v>70.563900000000004</v>
      </c>
      <c r="DJ45" s="17">
        <v>97.297349999999994</v>
      </c>
      <c r="DK45" s="17">
        <v>-19.597349999999999</v>
      </c>
      <c r="DL45" s="17"/>
      <c r="DM45" s="17"/>
      <c r="DN45" s="17"/>
      <c r="DO45" s="17">
        <v>0</v>
      </c>
      <c r="DP45" s="17"/>
      <c r="DQ45" s="17"/>
      <c r="DR45" s="17"/>
      <c r="DS45" s="17">
        <v>0</v>
      </c>
      <c r="DT45" s="17"/>
      <c r="DU45" s="17"/>
      <c r="DV45" s="17"/>
      <c r="DW45" s="17">
        <v>0</v>
      </c>
      <c r="DX45" s="17"/>
      <c r="DY45" s="17"/>
      <c r="DZ45" s="17"/>
      <c r="EA45" s="17">
        <v>0</v>
      </c>
      <c r="EB45" s="17">
        <v>108.8</v>
      </c>
      <c r="EC45" s="17">
        <v>93.160960000000003</v>
      </c>
      <c r="ED45" s="17">
        <v>100.07562</v>
      </c>
      <c r="EE45" s="17">
        <v>8.72438</v>
      </c>
      <c r="EF45" s="17">
        <v>137.19999999999999</v>
      </c>
      <c r="EG45" s="17">
        <v>204.63945000000001</v>
      </c>
      <c r="EH45" s="17">
        <v>110.25752</v>
      </c>
      <c r="EI45" s="17">
        <v>26.94248</v>
      </c>
      <c r="EJ45" s="17"/>
      <c r="EK45" s="17"/>
      <c r="EL45" s="17"/>
      <c r="EM45" s="17">
        <v>0</v>
      </c>
      <c r="EN45" s="17"/>
      <c r="EO45" s="17"/>
      <c r="EP45" s="17"/>
      <c r="EQ45" s="17">
        <v>0</v>
      </c>
      <c r="ER45" s="17"/>
      <c r="ES45" s="17"/>
      <c r="ET45" s="17"/>
      <c r="EU45" s="17">
        <v>0</v>
      </c>
      <c r="EV45" s="17">
        <v>6.5</v>
      </c>
      <c r="EW45" s="17">
        <v>6.39</v>
      </c>
      <c r="EX45" s="17">
        <v>6.39</v>
      </c>
      <c r="EY45" s="17">
        <v>0.11</v>
      </c>
      <c r="EZ45" s="17">
        <v>152.30000000000001</v>
      </c>
      <c r="FA45" s="17">
        <v>228.4563</v>
      </c>
      <c r="FB45" s="17">
        <v>362.06202000000002</v>
      </c>
      <c r="FC45" s="17">
        <v>-209.76202000000001</v>
      </c>
      <c r="FD45" s="17">
        <v>54</v>
      </c>
      <c r="FE45" s="17">
        <v>39.74783</v>
      </c>
      <c r="FF45" s="17">
        <v>39.74783</v>
      </c>
      <c r="FG45" s="17">
        <v>14.25217</v>
      </c>
      <c r="FH45" s="17">
        <v>149.69999999999999</v>
      </c>
      <c r="FI45" s="17">
        <v>151.21556000000001</v>
      </c>
      <c r="FJ45" s="17">
        <v>134.02071000000001</v>
      </c>
      <c r="FK45" s="17">
        <v>15.67929</v>
      </c>
      <c r="FL45" s="17">
        <v>32.299999999999997</v>
      </c>
      <c r="FM45" s="17">
        <v>18.99192</v>
      </c>
      <c r="FN45" s="17">
        <v>18.99192</v>
      </c>
      <c r="FO45" s="17">
        <v>13.30808</v>
      </c>
      <c r="FP45" s="17">
        <v>18.2</v>
      </c>
      <c r="FQ45" s="17">
        <v>17.562139999999999</v>
      </c>
      <c r="FR45" s="17">
        <v>17.562139999999999</v>
      </c>
      <c r="FS45" s="17">
        <v>0.63785999999999998</v>
      </c>
      <c r="FT45" s="17">
        <v>11.9</v>
      </c>
      <c r="FU45" s="17">
        <v>12</v>
      </c>
      <c r="FV45" s="17">
        <v>12</v>
      </c>
      <c r="FW45" s="17">
        <v>-0.1</v>
      </c>
      <c r="FX45" s="17">
        <v>87.9</v>
      </c>
      <c r="FY45" s="17">
        <v>87.68835</v>
      </c>
      <c r="FZ45" s="17">
        <v>73.685419999999993</v>
      </c>
      <c r="GA45" s="17">
        <v>14.21458</v>
      </c>
      <c r="GB45" s="17">
        <v>178.9</v>
      </c>
      <c r="GC45" s="17">
        <v>184.91497000000001</v>
      </c>
      <c r="GD45" s="17">
        <v>184.91498000000001</v>
      </c>
      <c r="GE45" s="17">
        <v>-6.0149800000000004</v>
      </c>
      <c r="GF45" s="17">
        <v>179.2</v>
      </c>
      <c r="GG45" s="17">
        <v>184.91497000000001</v>
      </c>
      <c r="GH45" s="17">
        <v>184.91498000000001</v>
      </c>
      <c r="GI45" s="17">
        <v>-5.7149799999999997</v>
      </c>
      <c r="GJ45" s="17">
        <v>184.1</v>
      </c>
      <c r="GK45" s="17">
        <v>185.47027</v>
      </c>
      <c r="GL45" s="17">
        <v>185.47028</v>
      </c>
      <c r="GM45" s="17">
        <v>-1.3702799999999999</v>
      </c>
      <c r="GN45" s="17">
        <v>107.2</v>
      </c>
      <c r="GO45" s="17">
        <v>103.72675</v>
      </c>
      <c r="GP45" s="17">
        <v>108.70596</v>
      </c>
      <c r="GQ45" s="17">
        <v>-1.50596</v>
      </c>
      <c r="GR45" s="17">
        <v>0</v>
      </c>
      <c r="GS45" s="17">
        <v>7.9823300000000001</v>
      </c>
      <c r="GT45" s="17">
        <v>7.9823300000000001</v>
      </c>
      <c r="GU45" s="17">
        <v>-7.9823300000000001</v>
      </c>
      <c r="GV45" s="17">
        <v>9.1</v>
      </c>
      <c r="GW45" s="17">
        <v>8.3742099999999997</v>
      </c>
      <c r="GX45" s="17">
        <v>8.3742099999999997</v>
      </c>
      <c r="GY45" s="17">
        <v>0.72579000000000005</v>
      </c>
      <c r="GZ45" s="17">
        <v>11.2</v>
      </c>
      <c r="HA45" s="17"/>
      <c r="HB45" s="17">
        <v>35.371510000000001</v>
      </c>
      <c r="HC45" s="17">
        <v>-24.171510000000001</v>
      </c>
      <c r="HD45" s="17">
        <v>21.2</v>
      </c>
      <c r="HE45" s="17">
        <v>21.751460000000002</v>
      </c>
      <c r="HF45" s="17">
        <v>21.751460000000002</v>
      </c>
      <c r="HG45" s="17">
        <v>-0.55145999999999995</v>
      </c>
      <c r="HH45" s="17">
        <v>2</v>
      </c>
      <c r="HI45" s="17">
        <v>1.97359</v>
      </c>
      <c r="HJ45" s="17">
        <v>1.97359</v>
      </c>
      <c r="HK45" s="17">
        <v>2.6409999999999999E-2</v>
      </c>
      <c r="HL45" s="17"/>
      <c r="HM45" s="17"/>
      <c r="HN45" s="17"/>
      <c r="HO45" s="17">
        <v>0</v>
      </c>
      <c r="HP45" s="17">
        <v>85.7</v>
      </c>
      <c r="HQ45" s="17">
        <v>88.86712</v>
      </c>
      <c r="HR45" s="17">
        <v>72.432839999999999</v>
      </c>
      <c r="HS45" s="17">
        <v>13.267160000000001</v>
      </c>
      <c r="HT45" s="17"/>
      <c r="HU45" s="17"/>
      <c r="HV45" s="17"/>
      <c r="HW45" s="17">
        <v>0</v>
      </c>
      <c r="HX45" s="17"/>
      <c r="HY45" s="17"/>
      <c r="HZ45" s="17"/>
      <c r="IA45" s="17">
        <v>0</v>
      </c>
      <c r="IB45" s="17">
        <v>84.7</v>
      </c>
      <c r="IC45" s="17">
        <v>85.482420000000005</v>
      </c>
      <c r="ID45" s="17">
        <v>85.482749999999996</v>
      </c>
      <c r="IE45" s="17">
        <v>-0.78274999999999995</v>
      </c>
      <c r="IF45" s="17">
        <v>0</v>
      </c>
      <c r="IG45" s="17"/>
      <c r="IH45" s="17"/>
      <c r="II45" s="17">
        <v>0</v>
      </c>
      <c r="IJ45" s="17"/>
      <c r="IK45" s="17"/>
      <c r="IL45" s="17"/>
      <c r="IM45" s="17">
        <v>0</v>
      </c>
      <c r="IN45" s="17">
        <v>47.2</v>
      </c>
      <c r="IO45" s="17">
        <v>45.221359999999997</v>
      </c>
      <c r="IP45" s="17">
        <v>45.221359999999997</v>
      </c>
      <c r="IQ45" s="17">
        <v>1.97864</v>
      </c>
      <c r="IR45" s="17"/>
      <c r="IS45" s="17"/>
      <c r="IT45" s="17"/>
      <c r="IU45" s="17">
        <v>0</v>
      </c>
      <c r="IV45" s="17"/>
      <c r="IW45" s="17"/>
      <c r="IX45" s="17"/>
      <c r="IY45" s="17">
        <v>0</v>
      </c>
      <c r="IZ45" s="17"/>
      <c r="JA45" s="17"/>
      <c r="JB45" s="17"/>
      <c r="JC45" s="17">
        <v>0</v>
      </c>
      <c r="JD45" s="17">
        <v>79.5</v>
      </c>
      <c r="JE45" s="17">
        <v>79.977900000000005</v>
      </c>
      <c r="JF45" s="17">
        <v>102.21678</v>
      </c>
      <c r="JG45" s="17">
        <v>-22.71678</v>
      </c>
      <c r="JH45" s="17">
        <v>176.9</v>
      </c>
      <c r="JI45" s="17">
        <v>185.20348000000001</v>
      </c>
      <c r="JJ45" s="17">
        <v>185.20348999999999</v>
      </c>
      <c r="JK45" s="17">
        <v>-8.30349</v>
      </c>
      <c r="JL45" s="17">
        <v>174.7</v>
      </c>
      <c r="JM45" s="17">
        <v>185.20348000000001</v>
      </c>
      <c r="JN45" s="17">
        <v>185.20348999999999</v>
      </c>
      <c r="JO45" s="17">
        <v>-10.503489999999999</v>
      </c>
      <c r="JP45" s="17">
        <v>208.5</v>
      </c>
      <c r="JQ45" s="17">
        <v>185.20348000000001</v>
      </c>
      <c r="JR45" s="17">
        <v>185.20348999999999</v>
      </c>
      <c r="JS45" s="17">
        <v>23.296510000000001</v>
      </c>
      <c r="JT45" s="17">
        <v>270.7</v>
      </c>
      <c r="JU45" s="17">
        <v>278.63945999999999</v>
      </c>
      <c r="JV45" s="17">
        <v>278.63949000000002</v>
      </c>
      <c r="JW45" s="17">
        <v>-7.9394900000000002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c r="LE45" s="17"/>
      <c r="LF45" s="17"/>
      <c r="LG45" s="17">
        <v>0</v>
      </c>
      <c r="LH45" s="17">
        <v>217.6</v>
      </c>
      <c r="LI45" s="17">
        <v>245.84374</v>
      </c>
      <c r="LJ45" s="17">
        <v>91.989769999999993</v>
      </c>
      <c r="LK45" s="17">
        <v>125.61023</v>
      </c>
      <c r="LL45" s="17">
        <v>82</v>
      </c>
      <c r="LM45" s="17">
        <v>84.544300000000007</v>
      </c>
      <c r="LN45" s="17">
        <v>96.058160000000001</v>
      </c>
      <c r="LO45" s="17">
        <v>-14.058160000000001</v>
      </c>
      <c r="LP45" s="17">
        <v>63</v>
      </c>
      <c r="LQ45" s="17">
        <v>67.133979999999994</v>
      </c>
      <c r="LR45" s="17">
        <v>67.133979999999994</v>
      </c>
      <c r="LS45" s="17">
        <v>-4.1339800000000002</v>
      </c>
      <c r="LT45" s="17">
        <v>71.2</v>
      </c>
      <c r="LU45" s="17">
        <v>69.129570000000001</v>
      </c>
      <c r="LV45" s="17">
        <v>73.805549999999997</v>
      </c>
      <c r="LW45" s="17">
        <v>-2.60555</v>
      </c>
      <c r="LX45" s="17">
        <v>29.5</v>
      </c>
      <c r="LY45" s="17">
        <v>29.951460000000001</v>
      </c>
      <c r="LZ45" s="17">
        <v>29.951460000000001</v>
      </c>
      <c r="MA45" s="17">
        <v>-0.45145999999999997</v>
      </c>
      <c r="MB45" s="17"/>
      <c r="MC45" s="17"/>
      <c r="MD45" s="17"/>
      <c r="ME45" s="17">
        <v>0</v>
      </c>
      <c r="MF45" s="17"/>
      <c r="MG45" s="17"/>
      <c r="MH45" s="17"/>
      <c r="MI45" s="17">
        <v>0</v>
      </c>
      <c r="MJ45" s="17"/>
      <c r="MK45" s="17"/>
      <c r="ML45" s="17"/>
      <c r="MM45" s="17">
        <v>0</v>
      </c>
      <c r="MN45" s="17">
        <v>145.80000000000001</v>
      </c>
      <c r="MO45" s="17">
        <v>151.08876000000001</v>
      </c>
      <c r="MP45" s="17">
        <v>151.08876000000001</v>
      </c>
      <c r="MQ45" s="17">
        <v>-5.2887599999999999</v>
      </c>
      <c r="MR45" s="17">
        <v>148.1</v>
      </c>
      <c r="MS45" s="17">
        <v>151.08876000000001</v>
      </c>
      <c r="MT45" s="17">
        <v>151.08876000000001</v>
      </c>
      <c r="MU45" s="17">
        <v>-2.9887600000000001</v>
      </c>
      <c r="MV45" s="17">
        <v>149.9</v>
      </c>
      <c r="MW45" s="17">
        <v>151.54248000000001</v>
      </c>
      <c r="MX45" s="17">
        <v>151.54248000000001</v>
      </c>
      <c r="MY45" s="17">
        <v>-1.6424799999999999</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v>216.8</v>
      </c>
      <c r="NU45" s="17">
        <v>206.29037</v>
      </c>
      <c r="NV45" s="17">
        <v>206.29038</v>
      </c>
      <c r="NW45" s="17">
        <v>10.50962</v>
      </c>
      <c r="NX45" s="17">
        <v>104.1</v>
      </c>
      <c r="NY45" s="17">
        <v>103.45493</v>
      </c>
      <c r="NZ45" s="17">
        <v>103.45493</v>
      </c>
      <c r="OA45" s="17">
        <v>0.64507000000000003</v>
      </c>
      <c r="OB45" s="17">
        <v>0</v>
      </c>
      <c r="OC45" s="17"/>
      <c r="OD45" s="17"/>
      <c r="OE45" s="17">
        <v>0</v>
      </c>
      <c r="OF45" s="17">
        <v>104.8</v>
      </c>
      <c r="OG45" s="17">
        <v>74.599999999999994</v>
      </c>
      <c r="OH45" s="17">
        <v>66.52</v>
      </c>
      <c r="OI45" s="17">
        <v>38.28</v>
      </c>
      <c r="OJ45" s="17">
        <v>0</v>
      </c>
      <c r="OK45" s="17"/>
      <c r="OL45" s="17"/>
      <c r="OM45" s="17">
        <v>0</v>
      </c>
      <c r="ON45" s="17">
        <v>10.9</v>
      </c>
      <c r="OO45" s="17">
        <v>12.7</v>
      </c>
      <c r="OP45" s="17">
        <v>9.3369999999999997</v>
      </c>
      <c r="OQ45" s="17">
        <v>1.5629999999999999</v>
      </c>
      <c r="OR45" s="17">
        <v>0</v>
      </c>
      <c r="OS45" s="17"/>
      <c r="OT45" s="17"/>
      <c r="OU45" s="17">
        <v>0</v>
      </c>
      <c r="OV45" s="17"/>
      <c r="OW45" s="17"/>
      <c r="OX45" s="17"/>
      <c r="OY45" s="17">
        <v>0</v>
      </c>
      <c r="OZ45" s="17"/>
      <c r="PA45" s="17"/>
      <c r="PB45" s="17"/>
      <c r="PC45" s="17">
        <v>0</v>
      </c>
      <c r="PD45" s="17">
        <v>9.9</v>
      </c>
      <c r="PE45" s="17">
        <v>9</v>
      </c>
      <c r="PF45" s="17">
        <v>9</v>
      </c>
      <c r="PG45" s="17">
        <v>0.9</v>
      </c>
      <c r="PH45" s="17">
        <v>3.3</v>
      </c>
      <c r="PI45" s="17">
        <v>4.6569700000000003</v>
      </c>
      <c r="PJ45" s="17">
        <v>2.9193799999999999</v>
      </c>
      <c r="PK45" s="17">
        <v>0.38062000000000001</v>
      </c>
      <c r="PL45" s="17">
        <v>0</v>
      </c>
      <c r="PM45" s="17"/>
      <c r="PN45" s="17"/>
      <c r="PO45" s="17">
        <v>0</v>
      </c>
      <c r="PP45" s="17">
        <v>0</v>
      </c>
      <c r="PQ45" s="17">
        <v>0.4</v>
      </c>
      <c r="PR45" s="17">
        <v>0.4</v>
      </c>
      <c r="PS45" s="17">
        <v>-0.4</v>
      </c>
      <c r="PT45" s="17">
        <v>1.9</v>
      </c>
      <c r="PU45" s="17">
        <v>1.6</v>
      </c>
      <c r="PV45" s="17">
        <v>1.6</v>
      </c>
      <c r="PW45" s="17">
        <v>0.3</v>
      </c>
      <c r="PX45" s="17">
        <v>4.5999999999999996</v>
      </c>
      <c r="PY45" s="17">
        <v>4.5999999999999996</v>
      </c>
      <c r="PZ45" s="17">
        <v>4.5999999999999996</v>
      </c>
      <c r="QA45" s="17">
        <v>0</v>
      </c>
      <c r="QB45" s="17">
        <v>20</v>
      </c>
      <c r="QC45" s="17">
        <v>19.417480000000001</v>
      </c>
      <c r="QD45" s="17">
        <v>19.417480000000001</v>
      </c>
      <c r="QE45" s="17">
        <v>0.58252000000000004</v>
      </c>
      <c r="QF45" s="17">
        <v>4.7</v>
      </c>
      <c r="QG45" s="17">
        <v>4.5</v>
      </c>
      <c r="QH45" s="17">
        <v>4.5</v>
      </c>
      <c r="QI45" s="17">
        <v>0.2</v>
      </c>
      <c r="QJ45" s="17">
        <v>5</v>
      </c>
      <c r="QK45" s="17">
        <v>3.1</v>
      </c>
      <c r="QL45" s="17">
        <v>3.1</v>
      </c>
      <c r="QM45" s="17">
        <v>1.9</v>
      </c>
      <c r="QN45" s="17">
        <v>3.5</v>
      </c>
      <c r="QO45" s="17">
        <v>3.5</v>
      </c>
      <c r="QP45" s="17">
        <v>3.5</v>
      </c>
      <c r="QQ45" s="17">
        <v>0</v>
      </c>
      <c r="QR45" s="17">
        <v>18.5</v>
      </c>
      <c r="QS45" s="17">
        <v>17.864080000000001</v>
      </c>
      <c r="QT45" s="17">
        <v>17.864080000000001</v>
      </c>
      <c r="QU45" s="17">
        <v>0.63592000000000004</v>
      </c>
      <c r="QV45" s="17">
        <v>0</v>
      </c>
      <c r="QW45" s="17"/>
      <c r="QX45" s="17"/>
      <c r="QY45" s="17">
        <v>0</v>
      </c>
      <c r="QZ45" s="17">
        <v>0</v>
      </c>
      <c r="RA45" s="17"/>
      <c r="RB45" s="17"/>
      <c r="RC45" s="17">
        <v>0</v>
      </c>
      <c r="RD45" s="17">
        <v>22.1</v>
      </c>
      <c r="RE45" s="17">
        <v>15.4</v>
      </c>
      <c r="RF45" s="17">
        <v>11.51</v>
      </c>
      <c r="RG45" s="17">
        <v>10.59</v>
      </c>
      <c r="RH45" s="17">
        <v>70.8</v>
      </c>
      <c r="RI45" s="17">
        <v>42.4</v>
      </c>
      <c r="RJ45" s="17">
        <v>38.848999999999997</v>
      </c>
      <c r="RK45" s="17">
        <v>31.951000000000001</v>
      </c>
      <c r="RL45" s="17">
        <v>0</v>
      </c>
      <c r="RM45" s="17"/>
      <c r="RN45" s="17"/>
      <c r="RO45" s="17">
        <v>0</v>
      </c>
      <c r="RP45" s="17">
        <v>2.5</v>
      </c>
      <c r="RQ45" s="17">
        <v>2.4990000000000001</v>
      </c>
      <c r="RR45" s="17">
        <v>2.4990000000000001</v>
      </c>
      <c r="RS45" s="17">
        <v>1E-3</v>
      </c>
      <c r="RT45" s="17">
        <v>15.7</v>
      </c>
      <c r="RU45" s="17">
        <v>19.772749999999998</v>
      </c>
      <c r="RV45" s="17">
        <v>19.772790000000001</v>
      </c>
      <c r="RW45" s="17">
        <v>-4.0727900000000004</v>
      </c>
      <c r="RX45" s="17">
        <v>1</v>
      </c>
      <c r="RY45" s="17">
        <v>2</v>
      </c>
      <c r="RZ45" s="17">
        <v>2</v>
      </c>
      <c r="SA45" s="17">
        <v>-1</v>
      </c>
      <c r="SB45" s="17">
        <v>0.4</v>
      </c>
      <c r="SC45" s="17">
        <v>0.4</v>
      </c>
      <c r="SD45" s="17">
        <v>0.4</v>
      </c>
      <c r="SE45" s="17">
        <v>0</v>
      </c>
      <c r="SF45" s="17">
        <v>7</v>
      </c>
      <c r="SG45" s="17">
        <v>9</v>
      </c>
      <c r="SH45" s="17">
        <v>7.3</v>
      </c>
      <c r="SI45" s="17">
        <v>-0.3</v>
      </c>
      <c r="SJ45" s="17">
        <v>2.2999999999999998</v>
      </c>
      <c r="SK45" s="17">
        <v>2.2999999999999998</v>
      </c>
      <c r="SL45" s="17">
        <v>2.2999999999999998</v>
      </c>
      <c r="SM45" s="17">
        <v>0</v>
      </c>
      <c r="SN45" s="17">
        <v>14</v>
      </c>
      <c r="SO45" s="17">
        <v>9</v>
      </c>
      <c r="SP45" s="17">
        <v>7</v>
      </c>
      <c r="SQ45" s="17">
        <v>7</v>
      </c>
      <c r="SR45" s="17">
        <v>19.8</v>
      </c>
      <c r="SS45" s="17">
        <v>12</v>
      </c>
      <c r="ST45" s="17">
        <v>10</v>
      </c>
      <c r="SU45" s="17">
        <v>9.8000000000000007</v>
      </c>
      <c r="SV45" s="17">
        <v>17</v>
      </c>
      <c r="SW45" s="17">
        <v>17</v>
      </c>
      <c r="SX45" s="17">
        <v>14.077669999999999</v>
      </c>
      <c r="SY45" s="17">
        <v>2.9223300000000001</v>
      </c>
      <c r="SZ45" s="17">
        <v>1.7</v>
      </c>
      <c r="TA45" s="17">
        <v>7</v>
      </c>
      <c r="TB45" s="17">
        <v>6.1710000000000003</v>
      </c>
      <c r="TC45" s="17">
        <v>-4.4710000000000001</v>
      </c>
      <c r="TD45" s="17">
        <v>14.8</v>
      </c>
      <c r="TE45" s="17">
        <v>35.6</v>
      </c>
      <c r="TF45" s="17">
        <v>42.259</v>
      </c>
      <c r="TG45" s="17">
        <v>-27.459</v>
      </c>
      <c r="TH45" s="17">
        <v>0</v>
      </c>
      <c r="TI45" s="17"/>
      <c r="TJ45" s="17"/>
      <c r="TK45" s="17">
        <v>0</v>
      </c>
      <c r="TL45" s="17">
        <v>56</v>
      </c>
      <c r="TM45" s="17">
        <v>33.200000000000003</v>
      </c>
      <c r="TN45" s="17">
        <v>26.585999999999999</v>
      </c>
      <c r="TO45" s="17">
        <v>29.414000000000001</v>
      </c>
      <c r="TP45" s="17">
        <v>64.599999999999994</v>
      </c>
      <c r="TQ45" s="17">
        <v>69</v>
      </c>
      <c r="TR45" s="17">
        <v>49.984999999999999</v>
      </c>
      <c r="TS45" s="17">
        <v>14.615</v>
      </c>
      <c r="TT45" s="17">
        <v>8.5</v>
      </c>
      <c r="TU45" s="17">
        <v>2.8</v>
      </c>
      <c r="TV45" s="17">
        <v>2.1669999999999998</v>
      </c>
      <c r="TW45" s="17">
        <v>6.3330000000000002</v>
      </c>
      <c r="TX45" s="17">
        <v>3.7</v>
      </c>
      <c r="TY45" s="17">
        <v>2.1</v>
      </c>
      <c r="TZ45" s="17">
        <v>1.8160000000000001</v>
      </c>
      <c r="UA45" s="17">
        <v>1.8839999999999999</v>
      </c>
      <c r="UB45" s="17">
        <v>10.5</v>
      </c>
      <c r="UC45" s="17">
        <v>11</v>
      </c>
      <c r="UD45" s="17">
        <v>8</v>
      </c>
      <c r="UE45" s="17">
        <v>2.5</v>
      </c>
      <c r="UF45" s="17">
        <v>6.8</v>
      </c>
      <c r="UG45" s="17">
        <v>4</v>
      </c>
      <c r="UH45" s="17">
        <v>2.5</v>
      </c>
      <c r="UI45" s="17">
        <v>4.3</v>
      </c>
      <c r="UJ45" s="17">
        <v>6.9</v>
      </c>
      <c r="UK45" s="17">
        <v>7.7</v>
      </c>
      <c r="UL45" s="17">
        <v>7.7</v>
      </c>
      <c r="UM45" s="17">
        <v>-0.8</v>
      </c>
      <c r="UN45" s="17">
        <v>20.399999999999999</v>
      </c>
      <c r="UO45" s="17">
        <v>5</v>
      </c>
      <c r="UP45" s="17">
        <v>5</v>
      </c>
      <c r="UQ45" s="17">
        <v>15.4</v>
      </c>
      <c r="UR45" s="17">
        <v>10.199999999999999</v>
      </c>
      <c r="US45" s="17">
        <v>5.5</v>
      </c>
      <c r="UT45" s="17">
        <v>5.5</v>
      </c>
      <c r="UU45" s="17">
        <v>4.7</v>
      </c>
      <c r="UV45" s="17">
        <v>10.199999999999999</v>
      </c>
      <c r="UW45" s="17">
        <v>5.7</v>
      </c>
      <c r="UX45" s="17">
        <v>5.7</v>
      </c>
      <c r="UY45" s="17">
        <v>4.5</v>
      </c>
      <c r="UZ45" s="17">
        <v>5.5</v>
      </c>
      <c r="VA45" s="17">
        <v>10.1</v>
      </c>
      <c r="VB45" s="17">
        <v>8.7439999999999998</v>
      </c>
      <c r="VC45" s="17">
        <v>-3.2440000000000002</v>
      </c>
      <c r="VD45" s="17">
        <v>0</v>
      </c>
      <c r="VE45" s="17"/>
      <c r="VF45" s="17"/>
      <c r="VG45" s="17">
        <v>0</v>
      </c>
      <c r="VH45" s="17">
        <v>0</v>
      </c>
      <c r="VI45" s="17"/>
      <c r="VJ45" s="17"/>
      <c r="VK45" s="17">
        <v>0</v>
      </c>
      <c r="VL45" s="17">
        <v>0</v>
      </c>
      <c r="VM45" s="17"/>
      <c r="VN45" s="17"/>
      <c r="VO45" s="17">
        <v>0</v>
      </c>
      <c r="VP45" s="17">
        <v>0.6</v>
      </c>
      <c r="VQ45" s="17">
        <v>0.6</v>
      </c>
      <c r="VR45" s="17">
        <v>0.6</v>
      </c>
      <c r="VS45" s="17">
        <v>0</v>
      </c>
      <c r="VT45" s="17">
        <v>109.3</v>
      </c>
      <c r="VU45" s="17">
        <v>61.6</v>
      </c>
      <c r="VV45" s="17">
        <v>93</v>
      </c>
      <c r="VW45" s="17">
        <v>16.3</v>
      </c>
      <c r="VX45" s="17">
        <v>92.9</v>
      </c>
      <c r="VY45" s="17">
        <v>55.3</v>
      </c>
      <c r="VZ45" s="17">
        <v>83</v>
      </c>
      <c r="WA45" s="17">
        <v>9.9</v>
      </c>
      <c r="WB45" s="17">
        <v>0</v>
      </c>
      <c r="WC45" s="17"/>
      <c r="WD45" s="17"/>
      <c r="WE45" s="17">
        <v>0</v>
      </c>
      <c r="WF45" s="17">
        <v>2.2000000000000002</v>
      </c>
      <c r="WG45" s="17">
        <v>2.9009999999999998</v>
      </c>
      <c r="WH45" s="17">
        <v>2.9009999999999998</v>
      </c>
      <c r="WI45" s="17">
        <v>-0.70099999999999996</v>
      </c>
      <c r="WJ45" s="17">
        <v>2.4</v>
      </c>
      <c r="WK45" s="17">
        <v>2.4</v>
      </c>
      <c r="WL45" s="17">
        <v>2.4</v>
      </c>
      <c r="WM45" s="17">
        <v>0</v>
      </c>
      <c r="WN45" s="17">
        <v>2</v>
      </c>
      <c r="WO45" s="17">
        <v>2.4</v>
      </c>
      <c r="WP45" s="17">
        <v>2.4</v>
      </c>
      <c r="WQ45" s="17">
        <v>-0.4</v>
      </c>
      <c r="WR45" s="17">
        <v>2</v>
      </c>
      <c r="WS45" s="17">
        <v>2.8</v>
      </c>
      <c r="WT45" s="17">
        <v>2.8</v>
      </c>
      <c r="WU45" s="17">
        <v>-0.8</v>
      </c>
      <c r="WV45" s="17">
        <v>0</v>
      </c>
      <c r="WW45" s="17"/>
      <c r="WX45" s="17"/>
      <c r="WY45" s="17">
        <v>0</v>
      </c>
      <c r="WZ45" s="17">
        <v>7</v>
      </c>
      <c r="XA45" s="17">
        <v>6.8</v>
      </c>
      <c r="XB45" s="17">
        <v>6.8</v>
      </c>
      <c r="XC45" s="17">
        <v>0.2</v>
      </c>
      <c r="XD45" s="17">
        <v>19.5</v>
      </c>
      <c r="XE45" s="17">
        <v>18.4466</v>
      </c>
      <c r="XF45" s="17">
        <v>18.4466</v>
      </c>
      <c r="XG45" s="17">
        <v>1.0533999999999999</v>
      </c>
      <c r="XH45" s="17">
        <v>6.1</v>
      </c>
      <c r="XI45" s="17">
        <v>6</v>
      </c>
      <c r="XJ45" s="17">
        <v>10.7</v>
      </c>
      <c r="XK45" s="17">
        <v>-4.5999999999999996</v>
      </c>
      <c r="XL45" s="17">
        <v>26.9</v>
      </c>
      <c r="XM45" s="17">
        <v>29</v>
      </c>
      <c r="XN45" s="17">
        <v>29</v>
      </c>
      <c r="XO45" s="17">
        <v>-2.1</v>
      </c>
      <c r="XP45" s="17">
        <v>32.799999999999997</v>
      </c>
      <c r="XQ45" s="17">
        <v>29</v>
      </c>
      <c r="XR45" s="17">
        <v>29</v>
      </c>
      <c r="XS45" s="17">
        <v>3.8</v>
      </c>
      <c r="XT45" s="17"/>
      <c r="XU45" s="17"/>
      <c r="XV45" s="17"/>
      <c r="XW45" s="17">
        <v>0</v>
      </c>
      <c r="XX45" s="17">
        <v>19</v>
      </c>
      <c r="XY45" s="17">
        <v>19.5</v>
      </c>
      <c r="XZ45" s="17">
        <v>19.5</v>
      </c>
      <c r="YA45" s="17">
        <v>-0.5</v>
      </c>
      <c r="YB45" s="17">
        <v>8.5</v>
      </c>
      <c r="YC45" s="17">
        <v>7.43</v>
      </c>
      <c r="YD45" s="17">
        <v>7.43</v>
      </c>
      <c r="YE45" s="17">
        <v>1.07</v>
      </c>
      <c r="YF45" s="17">
        <v>11</v>
      </c>
      <c r="YG45" s="17">
        <v>11</v>
      </c>
      <c r="YH45" s="17">
        <v>11</v>
      </c>
      <c r="YI45" s="17">
        <v>0</v>
      </c>
    </row>
    <row r="46" spans="1:659" ht="24" customHeight="1" x14ac:dyDescent="0.3">
      <c r="A46" s="1"/>
      <c r="B46" s="16" t="s">
        <v>65</v>
      </c>
      <c r="C46" s="16" t="s">
        <v>793</v>
      </c>
      <c r="D46" s="17">
        <v>145.69999999999999</v>
      </c>
      <c r="E46" s="17">
        <v>133.06022999999999</v>
      </c>
      <c r="F46" s="17">
        <v>144.94182000000001</v>
      </c>
      <c r="G46" s="17">
        <v>0.75817999999999997</v>
      </c>
      <c r="H46" s="17">
        <v>628.9</v>
      </c>
      <c r="I46" s="17">
        <v>625.00993000000005</v>
      </c>
      <c r="J46" s="17">
        <v>636.01432</v>
      </c>
      <c r="K46" s="17">
        <v>-7.1143200000000002</v>
      </c>
      <c r="L46" s="17">
        <v>214.6</v>
      </c>
      <c r="M46" s="17">
        <v>203.32684</v>
      </c>
      <c r="N46" s="17">
        <v>206.90675999999999</v>
      </c>
      <c r="O46" s="17">
        <v>7.6932400000000003</v>
      </c>
      <c r="P46" s="17"/>
      <c r="Q46" s="17"/>
      <c r="R46" s="17"/>
      <c r="S46" s="17">
        <v>0</v>
      </c>
      <c r="T46" s="17"/>
      <c r="U46" s="17"/>
      <c r="V46" s="17"/>
      <c r="W46" s="17">
        <v>0</v>
      </c>
      <c r="X46" s="17">
        <v>60</v>
      </c>
      <c r="Y46" s="17">
        <v>61.228079999999999</v>
      </c>
      <c r="Z46" s="17">
        <v>56.67004</v>
      </c>
      <c r="AA46" s="17">
        <v>3.3299599999999998</v>
      </c>
      <c r="AB46" s="17">
        <v>131.30000000000001</v>
      </c>
      <c r="AC46" s="17">
        <v>144.98764</v>
      </c>
      <c r="AD46" s="17">
        <v>112.44799999999999</v>
      </c>
      <c r="AE46" s="17">
        <v>18.852</v>
      </c>
      <c r="AF46" s="17"/>
      <c r="AG46" s="17"/>
      <c r="AH46" s="17"/>
      <c r="AI46" s="17">
        <v>0</v>
      </c>
      <c r="AJ46" s="17"/>
      <c r="AK46" s="17"/>
      <c r="AL46" s="17"/>
      <c r="AM46" s="17">
        <v>0</v>
      </c>
      <c r="AN46" s="17">
        <v>128.9</v>
      </c>
      <c r="AO46" s="17">
        <v>140.18141</v>
      </c>
      <c r="AP46" s="17">
        <v>196.22801999999999</v>
      </c>
      <c r="AQ46" s="17">
        <v>-67.328019999999995</v>
      </c>
      <c r="AR46" s="17">
        <v>128.69999999999999</v>
      </c>
      <c r="AS46" s="17">
        <v>140.18141</v>
      </c>
      <c r="AT46" s="17">
        <v>196.22801999999999</v>
      </c>
      <c r="AU46" s="17">
        <v>-67.528019999999998</v>
      </c>
      <c r="AV46" s="17">
        <v>128.9</v>
      </c>
      <c r="AW46" s="17">
        <v>140.18141</v>
      </c>
      <c r="AX46" s="17">
        <v>196.22801999999999</v>
      </c>
      <c r="AY46" s="17">
        <v>-67.328019999999995</v>
      </c>
      <c r="AZ46" s="17">
        <v>224</v>
      </c>
      <c r="BA46" s="17">
        <v>210.90356</v>
      </c>
      <c r="BB46" s="17">
        <v>295.22593999999998</v>
      </c>
      <c r="BC46" s="17">
        <v>-71.225939999999994</v>
      </c>
      <c r="BD46" s="17">
        <v>214.5</v>
      </c>
      <c r="BE46" s="17">
        <v>207.04164</v>
      </c>
      <c r="BF46" s="17">
        <v>207.04164</v>
      </c>
      <c r="BG46" s="17">
        <v>7.4583599999999999</v>
      </c>
      <c r="BH46" s="17">
        <v>110.7</v>
      </c>
      <c r="BI46" s="17">
        <v>103.83168999999999</v>
      </c>
      <c r="BJ46" s="17">
        <v>103.8317</v>
      </c>
      <c r="BK46" s="17">
        <v>6.8682999999999996</v>
      </c>
      <c r="BL46" s="17">
        <v>389.2</v>
      </c>
      <c r="BM46" s="17">
        <v>458.05770000000001</v>
      </c>
      <c r="BN46" s="17">
        <v>362.00842999999998</v>
      </c>
      <c r="BO46" s="17">
        <v>27.191569999999999</v>
      </c>
      <c r="BP46" s="17">
        <v>3.2</v>
      </c>
      <c r="BQ46" s="17">
        <v>3.4527100000000002</v>
      </c>
      <c r="BR46" s="17">
        <v>3.4527100000000002</v>
      </c>
      <c r="BS46" s="17">
        <v>-0.25270999999999999</v>
      </c>
      <c r="BT46" s="17"/>
      <c r="BU46" s="17"/>
      <c r="BV46" s="17"/>
      <c r="BW46" s="17">
        <v>0</v>
      </c>
      <c r="BX46" s="17"/>
      <c r="BY46" s="17"/>
      <c r="BZ46" s="17"/>
      <c r="CA46" s="17">
        <v>0</v>
      </c>
      <c r="CB46" s="17"/>
      <c r="CC46" s="17"/>
      <c r="CD46" s="17"/>
      <c r="CE46" s="17">
        <v>0</v>
      </c>
      <c r="CF46" s="17"/>
      <c r="CG46" s="17"/>
      <c r="CH46" s="17"/>
      <c r="CI46" s="17">
        <v>0</v>
      </c>
      <c r="CJ46" s="17">
        <v>166.4</v>
      </c>
      <c r="CK46" s="17">
        <v>162.65010000000001</v>
      </c>
      <c r="CL46" s="17">
        <v>134.84691000000001</v>
      </c>
      <c r="CM46" s="17">
        <v>31.553090000000001</v>
      </c>
      <c r="CN46" s="17">
        <v>8.1</v>
      </c>
      <c r="CO46" s="17">
        <v>5.1333399999999996</v>
      </c>
      <c r="CP46" s="17">
        <v>5.1333399999999996</v>
      </c>
      <c r="CQ46" s="17">
        <v>2.9666600000000001</v>
      </c>
      <c r="CR46" s="17">
        <v>6.5</v>
      </c>
      <c r="CS46" s="17">
        <v>2.8177599999999998</v>
      </c>
      <c r="CT46" s="17">
        <v>2.8177599999999998</v>
      </c>
      <c r="CU46" s="17">
        <v>3.6822400000000002</v>
      </c>
      <c r="CV46" s="17"/>
      <c r="CW46" s="17"/>
      <c r="CX46" s="17"/>
      <c r="CY46" s="17">
        <v>0</v>
      </c>
      <c r="CZ46" s="17">
        <v>6.9</v>
      </c>
      <c r="DA46" s="17">
        <v>6.8787000000000003</v>
      </c>
      <c r="DB46" s="17">
        <v>6.8787000000000003</v>
      </c>
      <c r="DC46" s="17">
        <v>2.1299999999999999E-2</v>
      </c>
      <c r="DD46" s="17">
        <v>12.8</v>
      </c>
      <c r="DE46" s="17">
        <v>14.919420000000001</v>
      </c>
      <c r="DF46" s="17">
        <v>14.919420000000001</v>
      </c>
      <c r="DG46" s="17">
        <v>-2.1194199999999999</v>
      </c>
      <c r="DH46" s="17">
        <v>83.2</v>
      </c>
      <c r="DI46" s="17">
        <v>76.372829999999993</v>
      </c>
      <c r="DJ46" s="17">
        <v>102.14497</v>
      </c>
      <c r="DK46" s="17">
        <v>-18.944970000000001</v>
      </c>
      <c r="DL46" s="17"/>
      <c r="DM46" s="17"/>
      <c r="DN46" s="17"/>
      <c r="DO46" s="17">
        <v>0</v>
      </c>
      <c r="DP46" s="17"/>
      <c r="DQ46" s="17"/>
      <c r="DR46" s="17"/>
      <c r="DS46" s="17">
        <v>0</v>
      </c>
      <c r="DT46" s="17"/>
      <c r="DU46" s="17"/>
      <c r="DV46" s="17"/>
      <c r="DW46" s="17">
        <v>0</v>
      </c>
      <c r="DX46" s="17"/>
      <c r="DY46" s="17"/>
      <c r="DZ46" s="17"/>
      <c r="EA46" s="17">
        <v>0</v>
      </c>
      <c r="EB46" s="17">
        <v>110.3</v>
      </c>
      <c r="EC46" s="17">
        <v>91.559430000000006</v>
      </c>
      <c r="ED46" s="17">
        <v>98.381829999999994</v>
      </c>
      <c r="EE46" s="17">
        <v>11.91817</v>
      </c>
      <c r="EF46" s="17">
        <v>136.80000000000001</v>
      </c>
      <c r="EG46" s="17">
        <v>205.25937999999999</v>
      </c>
      <c r="EH46" s="17">
        <v>110.26297</v>
      </c>
      <c r="EI46" s="17">
        <v>26.537030000000001</v>
      </c>
      <c r="EJ46" s="17"/>
      <c r="EK46" s="17"/>
      <c r="EL46" s="17"/>
      <c r="EM46" s="17">
        <v>0</v>
      </c>
      <c r="EN46" s="17"/>
      <c r="EO46" s="17"/>
      <c r="EP46" s="17"/>
      <c r="EQ46" s="17">
        <v>0</v>
      </c>
      <c r="ER46" s="17"/>
      <c r="ES46" s="17"/>
      <c r="ET46" s="17"/>
      <c r="EU46" s="17">
        <v>0</v>
      </c>
      <c r="EV46" s="17">
        <v>6.5</v>
      </c>
      <c r="EW46" s="17">
        <v>6.39</v>
      </c>
      <c r="EX46" s="17">
        <v>6.39</v>
      </c>
      <c r="EY46" s="17">
        <v>0.11</v>
      </c>
      <c r="EZ46" s="17">
        <v>152.5</v>
      </c>
      <c r="FA46" s="17">
        <v>228.4563</v>
      </c>
      <c r="FB46" s="17">
        <v>364.17583999999999</v>
      </c>
      <c r="FC46" s="17">
        <v>-211.67583999999999</v>
      </c>
      <c r="FD46" s="17">
        <v>54</v>
      </c>
      <c r="FE46" s="17">
        <v>39.74783</v>
      </c>
      <c r="FF46" s="17">
        <v>39.74783</v>
      </c>
      <c r="FG46" s="17">
        <v>14.25217</v>
      </c>
      <c r="FH46" s="17">
        <v>152</v>
      </c>
      <c r="FI46" s="17">
        <v>151.21556000000001</v>
      </c>
      <c r="FJ46" s="17">
        <v>134.02071000000001</v>
      </c>
      <c r="FK46" s="17">
        <v>17.979289999999999</v>
      </c>
      <c r="FL46" s="17">
        <v>34.5</v>
      </c>
      <c r="FM46" s="17">
        <v>18.99192</v>
      </c>
      <c r="FN46" s="17">
        <v>18.99192</v>
      </c>
      <c r="FO46" s="17">
        <v>15.50808</v>
      </c>
      <c r="FP46" s="17">
        <v>18.2</v>
      </c>
      <c r="FQ46" s="17">
        <v>17.562139999999999</v>
      </c>
      <c r="FR46" s="17">
        <v>17.562139999999999</v>
      </c>
      <c r="FS46" s="17">
        <v>0.63785999999999998</v>
      </c>
      <c r="FT46" s="17">
        <v>11.9</v>
      </c>
      <c r="FU46" s="17">
        <v>12</v>
      </c>
      <c r="FV46" s="17">
        <v>12</v>
      </c>
      <c r="FW46" s="17">
        <v>-0.1</v>
      </c>
      <c r="FX46" s="17">
        <v>90</v>
      </c>
      <c r="FY46" s="17">
        <v>87.68835</v>
      </c>
      <c r="FZ46" s="17">
        <v>73.685419999999993</v>
      </c>
      <c r="GA46" s="17">
        <v>16.314579999999999</v>
      </c>
      <c r="GB46" s="17">
        <v>183.3</v>
      </c>
      <c r="GC46" s="17">
        <v>184.91497000000001</v>
      </c>
      <c r="GD46" s="17">
        <v>184.91498000000001</v>
      </c>
      <c r="GE46" s="17">
        <v>-1.6149800000000001</v>
      </c>
      <c r="GF46" s="17">
        <v>183.6</v>
      </c>
      <c r="GG46" s="17">
        <v>184.91497000000001</v>
      </c>
      <c r="GH46" s="17">
        <v>184.91498000000001</v>
      </c>
      <c r="GI46" s="17">
        <v>-1.31498</v>
      </c>
      <c r="GJ46" s="17">
        <v>184.2</v>
      </c>
      <c r="GK46" s="17">
        <v>185.47027</v>
      </c>
      <c r="GL46" s="17">
        <v>185.47028</v>
      </c>
      <c r="GM46" s="17">
        <v>-1.2702800000000001</v>
      </c>
      <c r="GN46" s="17">
        <v>109.7</v>
      </c>
      <c r="GO46" s="17">
        <v>103.72675</v>
      </c>
      <c r="GP46" s="17">
        <v>108.77213999999999</v>
      </c>
      <c r="GQ46" s="17">
        <v>0.92786000000000002</v>
      </c>
      <c r="GR46" s="17">
        <v>4.7</v>
      </c>
      <c r="GS46" s="17">
        <v>7.9823300000000001</v>
      </c>
      <c r="GT46" s="17">
        <v>7.9823300000000001</v>
      </c>
      <c r="GU46" s="17">
        <v>-3.28233</v>
      </c>
      <c r="GV46" s="17">
        <v>9</v>
      </c>
      <c r="GW46" s="17">
        <v>8.3742099999999997</v>
      </c>
      <c r="GX46" s="17">
        <v>8.3742099999999997</v>
      </c>
      <c r="GY46" s="17">
        <v>0.62578999999999996</v>
      </c>
      <c r="GZ46" s="17">
        <v>12.4</v>
      </c>
      <c r="HA46" s="17"/>
      <c r="HB46" s="17">
        <v>35.371470000000002</v>
      </c>
      <c r="HC46" s="17">
        <v>-22.97147</v>
      </c>
      <c r="HD46" s="17">
        <v>22.1</v>
      </c>
      <c r="HE46" s="17">
        <v>21.751460000000002</v>
      </c>
      <c r="HF46" s="17">
        <v>21.751460000000002</v>
      </c>
      <c r="HG46" s="17">
        <v>0.34854000000000002</v>
      </c>
      <c r="HH46" s="17">
        <v>2</v>
      </c>
      <c r="HI46" s="17">
        <v>1.97359</v>
      </c>
      <c r="HJ46" s="17">
        <v>1.97359</v>
      </c>
      <c r="HK46" s="17">
        <v>2.6409999999999999E-2</v>
      </c>
      <c r="HL46" s="17"/>
      <c r="HM46" s="17"/>
      <c r="HN46" s="17"/>
      <c r="HO46" s="17">
        <v>0</v>
      </c>
      <c r="HP46" s="17">
        <v>103.2</v>
      </c>
      <c r="HQ46" s="17">
        <v>101.31497</v>
      </c>
      <c r="HR46" s="17">
        <v>50.000019999999999</v>
      </c>
      <c r="HS46" s="17">
        <v>53.199979999999996</v>
      </c>
      <c r="HT46" s="17"/>
      <c r="HU46" s="17"/>
      <c r="HV46" s="17"/>
      <c r="HW46" s="17">
        <v>0</v>
      </c>
      <c r="HX46" s="17"/>
      <c r="HY46" s="17"/>
      <c r="HZ46" s="17"/>
      <c r="IA46" s="17">
        <v>0</v>
      </c>
      <c r="IB46" s="17">
        <v>86.2</v>
      </c>
      <c r="IC46" s="17">
        <v>85.482439999999997</v>
      </c>
      <c r="ID46" s="17">
        <v>85.482810000000001</v>
      </c>
      <c r="IE46" s="17">
        <v>0.71718999999999999</v>
      </c>
      <c r="IF46" s="17">
        <v>0</v>
      </c>
      <c r="IG46" s="17"/>
      <c r="IH46" s="17"/>
      <c r="II46" s="17">
        <v>0</v>
      </c>
      <c r="IJ46" s="17"/>
      <c r="IK46" s="17"/>
      <c r="IL46" s="17"/>
      <c r="IM46" s="17">
        <v>0</v>
      </c>
      <c r="IN46" s="17">
        <v>47.5</v>
      </c>
      <c r="IO46" s="17">
        <v>45.221359999999997</v>
      </c>
      <c r="IP46" s="17">
        <v>45.221359999999997</v>
      </c>
      <c r="IQ46" s="17">
        <v>2.2786400000000002</v>
      </c>
      <c r="IR46" s="17"/>
      <c r="IS46" s="17"/>
      <c r="IT46" s="17"/>
      <c r="IU46" s="17">
        <v>0</v>
      </c>
      <c r="IV46" s="17"/>
      <c r="IW46" s="17"/>
      <c r="IX46" s="17"/>
      <c r="IY46" s="17">
        <v>0</v>
      </c>
      <c r="IZ46" s="17"/>
      <c r="JA46" s="17"/>
      <c r="JB46" s="17"/>
      <c r="JC46" s="17">
        <v>0</v>
      </c>
      <c r="JD46" s="17">
        <v>80.8</v>
      </c>
      <c r="JE46" s="17">
        <v>79.977900000000005</v>
      </c>
      <c r="JF46" s="17">
        <v>102.29730000000001</v>
      </c>
      <c r="JG46" s="17">
        <v>-21.497299999999999</v>
      </c>
      <c r="JH46" s="17">
        <v>176.9</v>
      </c>
      <c r="JI46" s="17">
        <v>185.23678000000001</v>
      </c>
      <c r="JJ46" s="17">
        <v>185.23679000000001</v>
      </c>
      <c r="JK46" s="17">
        <v>-8.3367900000000006</v>
      </c>
      <c r="JL46" s="17">
        <v>174.6</v>
      </c>
      <c r="JM46" s="17">
        <v>185.23678000000001</v>
      </c>
      <c r="JN46" s="17">
        <v>185.23679000000001</v>
      </c>
      <c r="JO46" s="17">
        <v>-10.63679</v>
      </c>
      <c r="JP46" s="17">
        <v>208.7</v>
      </c>
      <c r="JQ46" s="17">
        <v>185.23678000000001</v>
      </c>
      <c r="JR46" s="17">
        <v>185.23679000000001</v>
      </c>
      <c r="JS46" s="17">
        <v>23.46321</v>
      </c>
      <c r="JT46" s="17">
        <v>271.89999999999998</v>
      </c>
      <c r="JU46" s="17">
        <v>278.68957</v>
      </c>
      <c r="JV46" s="17">
        <v>278.68959000000001</v>
      </c>
      <c r="JW46" s="17">
        <v>-6.7895899999999996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c r="LE46" s="17"/>
      <c r="LF46" s="17"/>
      <c r="LG46" s="17">
        <v>0</v>
      </c>
      <c r="LH46" s="17">
        <v>173.7</v>
      </c>
      <c r="LI46" s="17">
        <v>249.98688000000001</v>
      </c>
      <c r="LJ46" s="17">
        <v>113.64397</v>
      </c>
      <c r="LK46" s="17">
        <v>60.05603</v>
      </c>
      <c r="LL46" s="17">
        <v>83.4</v>
      </c>
      <c r="LM46" s="17">
        <v>86.473759999999999</v>
      </c>
      <c r="LN46" s="17">
        <v>94.335859999999997</v>
      </c>
      <c r="LO46" s="17">
        <v>-10.93586</v>
      </c>
      <c r="LP46" s="17">
        <v>64.3</v>
      </c>
      <c r="LQ46" s="17">
        <v>67.133979999999994</v>
      </c>
      <c r="LR46" s="17">
        <v>67.133979999999994</v>
      </c>
      <c r="LS46" s="17">
        <v>-2.8339799999999999</v>
      </c>
      <c r="LT46" s="17">
        <v>74.599999999999994</v>
      </c>
      <c r="LU46" s="17">
        <v>70.142099999999999</v>
      </c>
      <c r="LV46" s="17">
        <v>73.162040000000005</v>
      </c>
      <c r="LW46" s="17">
        <v>1.4379599999999999</v>
      </c>
      <c r="LX46" s="17">
        <v>30.2</v>
      </c>
      <c r="LY46" s="17">
        <v>29.951460000000001</v>
      </c>
      <c r="LZ46" s="17">
        <v>29.951460000000001</v>
      </c>
      <c r="MA46" s="17">
        <v>0.24854000000000001</v>
      </c>
      <c r="MB46" s="17"/>
      <c r="MC46" s="17"/>
      <c r="MD46" s="17"/>
      <c r="ME46" s="17">
        <v>0</v>
      </c>
      <c r="MF46" s="17"/>
      <c r="MG46" s="17"/>
      <c r="MH46" s="17"/>
      <c r="MI46" s="17">
        <v>0</v>
      </c>
      <c r="MJ46" s="17"/>
      <c r="MK46" s="17"/>
      <c r="ML46" s="17"/>
      <c r="MM46" s="17">
        <v>0</v>
      </c>
      <c r="MN46" s="17">
        <v>145.80000000000001</v>
      </c>
      <c r="MO46" s="17">
        <v>151.08876000000001</v>
      </c>
      <c r="MP46" s="17">
        <v>151.08876000000001</v>
      </c>
      <c r="MQ46" s="17">
        <v>-5.2887599999999999</v>
      </c>
      <c r="MR46" s="17">
        <v>148.19999999999999</v>
      </c>
      <c r="MS46" s="17">
        <v>151.08876000000001</v>
      </c>
      <c r="MT46" s="17">
        <v>151.08876000000001</v>
      </c>
      <c r="MU46" s="17">
        <v>-2.88876</v>
      </c>
      <c r="MV46" s="17">
        <v>149.30000000000001</v>
      </c>
      <c r="MW46" s="17">
        <v>151.54248000000001</v>
      </c>
      <c r="MX46" s="17">
        <v>151.54248000000001</v>
      </c>
      <c r="MY46" s="17">
        <v>-2.24248</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v>217.3</v>
      </c>
      <c r="NU46" s="17">
        <v>206.29037</v>
      </c>
      <c r="NV46" s="17">
        <v>206.29038</v>
      </c>
      <c r="NW46" s="17">
        <v>11.00962</v>
      </c>
      <c r="NX46" s="17">
        <v>104.3</v>
      </c>
      <c r="NY46" s="17">
        <v>103.45493</v>
      </c>
      <c r="NZ46" s="17">
        <v>103.45493</v>
      </c>
      <c r="OA46" s="17">
        <v>0.84506999999999999</v>
      </c>
      <c r="OB46" s="17">
        <v>0</v>
      </c>
      <c r="OC46" s="17"/>
      <c r="OD46" s="17"/>
      <c r="OE46" s="17">
        <v>0</v>
      </c>
      <c r="OF46" s="17">
        <v>104.4</v>
      </c>
      <c r="OG46" s="17">
        <v>68.8</v>
      </c>
      <c r="OH46" s="17">
        <v>67.069999999999993</v>
      </c>
      <c r="OI46" s="17">
        <v>37.33</v>
      </c>
      <c r="OJ46" s="17">
        <v>0</v>
      </c>
      <c r="OK46" s="17"/>
      <c r="OL46" s="17"/>
      <c r="OM46" s="17">
        <v>0</v>
      </c>
      <c r="ON46" s="17">
        <v>15.3</v>
      </c>
      <c r="OO46" s="17">
        <v>13</v>
      </c>
      <c r="OP46" s="17">
        <v>7.968</v>
      </c>
      <c r="OQ46" s="17">
        <v>7.3319999999999999</v>
      </c>
      <c r="OR46" s="17">
        <v>0</v>
      </c>
      <c r="OS46" s="17"/>
      <c r="OT46" s="17"/>
      <c r="OU46" s="17">
        <v>0</v>
      </c>
      <c r="OV46" s="17"/>
      <c r="OW46" s="17"/>
      <c r="OX46" s="17"/>
      <c r="OY46" s="17">
        <v>0</v>
      </c>
      <c r="OZ46" s="17"/>
      <c r="PA46" s="17"/>
      <c r="PB46" s="17"/>
      <c r="PC46" s="17">
        <v>0</v>
      </c>
      <c r="PD46" s="17">
        <v>9.9</v>
      </c>
      <c r="PE46" s="17">
        <v>9</v>
      </c>
      <c r="PF46" s="17">
        <v>9</v>
      </c>
      <c r="PG46" s="17">
        <v>0.9</v>
      </c>
      <c r="PH46" s="17">
        <v>3.3</v>
      </c>
      <c r="PI46" s="17">
        <v>4.6569700000000003</v>
      </c>
      <c r="PJ46" s="17">
        <v>4.3604200000000004</v>
      </c>
      <c r="PK46" s="17">
        <v>-1.0604199999999999</v>
      </c>
      <c r="PL46" s="17">
        <v>0</v>
      </c>
      <c r="PM46" s="17"/>
      <c r="PN46" s="17"/>
      <c r="PO46" s="17">
        <v>0</v>
      </c>
      <c r="PP46" s="17">
        <v>0</v>
      </c>
      <c r="PQ46" s="17">
        <v>0.4</v>
      </c>
      <c r="PR46" s="17">
        <v>0.4</v>
      </c>
      <c r="PS46" s="17">
        <v>-0.4</v>
      </c>
      <c r="PT46" s="17">
        <v>1.9</v>
      </c>
      <c r="PU46" s="17">
        <v>1.6</v>
      </c>
      <c r="PV46" s="17">
        <v>1.6</v>
      </c>
      <c r="PW46" s="17">
        <v>0.3</v>
      </c>
      <c r="PX46" s="17">
        <v>4.5</v>
      </c>
      <c r="PY46" s="17">
        <v>4.5999999999999996</v>
      </c>
      <c r="PZ46" s="17">
        <v>4.5999999999999996</v>
      </c>
      <c r="QA46" s="17">
        <v>-0.1</v>
      </c>
      <c r="QB46" s="17">
        <v>20.6</v>
      </c>
      <c r="QC46" s="17">
        <v>19.417480000000001</v>
      </c>
      <c r="QD46" s="17">
        <v>19.417480000000001</v>
      </c>
      <c r="QE46" s="17">
        <v>1.18252</v>
      </c>
      <c r="QF46" s="17">
        <v>4.7</v>
      </c>
      <c r="QG46" s="17">
        <v>4.5</v>
      </c>
      <c r="QH46" s="17">
        <v>4.5</v>
      </c>
      <c r="QI46" s="17">
        <v>0.2</v>
      </c>
      <c r="QJ46" s="17">
        <v>5.5</v>
      </c>
      <c r="QK46" s="17">
        <v>3.1</v>
      </c>
      <c r="QL46" s="17">
        <v>3.1</v>
      </c>
      <c r="QM46" s="17">
        <v>2.4</v>
      </c>
      <c r="QN46" s="17">
        <v>3.5</v>
      </c>
      <c r="QO46" s="17">
        <v>3.5</v>
      </c>
      <c r="QP46" s="17">
        <v>3.5</v>
      </c>
      <c r="QQ46" s="17">
        <v>0</v>
      </c>
      <c r="QR46" s="17">
        <v>18.5</v>
      </c>
      <c r="QS46" s="17">
        <v>17.864080000000001</v>
      </c>
      <c r="QT46" s="17">
        <v>17.864080000000001</v>
      </c>
      <c r="QU46" s="17">
        <v>0.63592000000000004</v>
      </c>
      <c r="QV46" s="17">
        <v>0</v>
      </c>
      <c r="QW46" s="17"/>
      <c r="QX46" s="17"/>
      <c r="QY46" s="17">
        <v>0</v>
      </c>
      <c r="QZ46" s="17">
        <v>0</v>
      </c>
      <c r="RA46" s="17"/>
      <c r="RB46" s="17"/>
      <c r="RC46" s="17">
        <v>0</v>
      </c>
      <c r="RD46" s="17">
        <v>23</v>
      </c>
      <c r="RE46" s="17">
        <v>15.1</v>
      </c>
      <c r="RF46" s="17">
        <v>11.414</v>
      </c>
      <c r="RG46" s="17">
        <v>11.586</v>
      </c>
      <c r="RH46" s="17">
        <v>74.2</v>
      </c>
      <c r="RI46" s="17">
        <v>40.700000000000003</v>
      </c>
      <c r="RJ46" s="17">
        <v>37.908000000000001</v>
      </c>
      <c r="RK46" s="17">
        <v>36.292000000000002</v>
      </c>
      <c r="RL46" s="17">
        <v>0</v>
      </c>
      <c r="RM46" s="17"/>
      <c r="RN46" s="17"/>
      <c r="RO46" s="17">
        <v>0</v>
      </c>
      <c r="RP46" s="17">
        <v>2.5</v>
      </c>
      <c r="RQ46" s="17">
        <v>2.4990000000000001</v>
      </c>
      <c r="RR46" s="17">
        <v>2.4990000000000001</v>
      </c>
      <c r="RS46" s="17">
        <v>1E-3</v>
      </c>
      <c r="RT46" s="17">
        <v>20.100000000000001</v>
      </c>
      <c r="RU46" s="17">
        <v>19.772749999999998</v>
      </c>
      <c r="RV46" s="17">
        <v>19.772790000000001</v>
      </c>
      <c r="RW46" s="17">
        <v>0.32721</v>
      </c>
      <c r="RX46" s="17">
        <v>1</v>
      </c>
      <c r="RY46" s="17">
        <v>2</v>
      </c>
      <c r="RZ46" s="17">
        <v>2</v>
      </c>
      <c r="SA46" s="17">
        <v>-1</v>
      </c>
      <c r="SB46" s="17">
        <v>0.4</v>
      </c>
      <c r="SC46" s="17">
        <v>0.4</v>
      </c>
      <c r="SD46" s="17">
        <v>0.4</v>
      </c>
      <c r="SE46" s="17">
        <v>0</v>
      </c>
      <c r="SF46" s="17">
        <v>7</v>
      </c>
      <c r="SG46" s="17">
        <v>9</v>
      </c>
      <c r="SH46" s="17">
        <v>7.3</v>
      </c>
      <c r="SI46" s="17">
        <v>-0.3</v>
      </c>
      <c r="SJ46" s="17">
        <v>2.4</v>
      </c>
      <c r="SK46" s="17">
        <v>2.2999999999999998</v>
      </c>
      <c r="SL46" s="17">
        <v>2.2999999999999998</v>
      </c>
      <c r="SM46" s="17">
        <v>0.1</v>
      </c>
      <c r="SN46" s="17">
        <v>16.100000000000001</v>
      </c>
      <c r="SO46" s="17">
        <v>9</v>
      </c>
      <c r="SP46" s="17">
        <v>7</v>
      </c>
      <c r="SQ46" s="17">
        <v>9.1</v>
      </c>
      <c r="SR46" s="17">
        <v>20.2</v>
      </c>
      <c r="SS46" s="17">
        <v>12</v>
      </c>
      <c r="ST46" s="17">
        <v>10</v>
      </c>
      <c r="SU46" s="17">
        <v>10.199999999999999</v>
      </c>
      <c r="SV46" s="17">
        <v>17.2</v>
      </c>
      <c r="SW46" s="17">
        <v>17</v>
      </c>
      <c r="SX46" s="17">
        <v>14.077669999999999</v>
      </c>
      <c r="SY46" s="17">
        <v>3.1223299999999998</v>
      </c>
      <c r="SZ46" s="17">
        <v>1.2</v>
      </c>
      <c r="TA46" s="17">
        <v>6.8</v>
      </c>
      <c r="TB46" s="17">
        <v>5.9909999999999997</v>
      </c>
      <c r="TC46" s="17">
        <v>-4.7910000000000004</v>
      </c>
      <c r="TD46" s="17">
        <v>15.9</v>
      </c>
      <c r="TE46" s="17">
        <v>33.1</v>
      </c>
      <c r="TF46" s="17">
        <v>38.110999999999997</v>
      </c>
      <c r="TG46" s="17">
        <v>-22.210999999999999</v>
      </c>
      <c r="TH46" s="17">
        <v>0</v>
      </c>
      <c r="TI46" s="17"/>
      <c r="TJ46" s="17"/>
      <c r="TK46" s="17">
        <v>0</v>
      </c>
      <c r="TL46" s="17">
        <v>47.2</v>
      </c>
      <c r="TM46" s="17">
        <v>33.299999999999997</v>
      </c>
      <c r="TN46" s="17">
        <v>25.568000000000001</v>
      </c>
      <c r="TO46" s="17">
        <v>21.632000000000001</v>
      </c>
      <c r="TP46" s="17">
        <v>71.900000000000006</v>
      </c>
      <c r="TQ46" s="17">
        <v>64.3</v>
      </c>
      <c r="TR46" s="17">
        <v>50.470999999999997</v>
      </c>
      <c r="TS46" s="17">
        <v>21.428999999999998</v>
      </c>
      <c r="TT46" s="17">
        <v>6.9</v>
      </c>
      <c r="TU46" s="17">
        <v>2.8</v>
      </c>
      <c r="TV46" s="17">
        <v>1.976</v>
      </c>
      <c r="TW46" s="17">
        <v>4.9240000000000004</v>
      </c>
      <c r="TX46" s="17">
        <v>3.1</v>
      </c>
      <c r="TY46" s="17">
        <v>1.9</v>
      </c>
      <c r="TZ46" s="17">
        <v>1.619</v>
      </c>
      <c r="UA46" s="17">
        <v>1.4810000000000001</v>
      </c>
      <c r="UB46" s="17">
        <v>10.5</v>
      </c>
      <c r="UC46" s="17">
        <v>11</v>
      </c>
      <c r="UD46" s="17">
        <v>8</v>
      </c>
      <c r="UE46" s="17">
        <v>2.5</v>
      </c>
      <c r="UF46" s="17">
        <v>7</v>
      </c>
      <c r="UG46" s="17">
        <v>4</v>
      </c>
      <c r="UH46" s="17">
        <v>2.5</v>
      </c>
      <c r="UI46" s="17">
        <v>4.5</v>
      </c>
      <c r="UJ46" s="17">
        <v>6.9</v>
      </c>
      <c r="UK46" s="17">
        <v>7.7</v>
      </c>
      <c r="UL46" s="17">
        <v>7.7</v>
      </c>
      <c r="UM46" s="17">
        <v>-0.8</v>
      </c>
      <c r="UN46" s="17">
        <v>20.399999999999999</v>
      </c>
      <c r="UO46" s="17">
        <v>5</v>
      </c>
      <c r="UP46" s="17">
        <v>5</v>
      </c>
      <c r="UQ46" s="17">
        <v>15.4</v>
      </c>
      <c r="UR46" s="17">
        <v>10.199999999999999</v>
      </c>
      <c r="US46" s="17">
        <v>5.5</v>
      </c>
      <c r="UT46" s="17">
        <v>5.5</v>
      </c>
      <c r="UU46" s="17">
        <v>4.7</v>
      </c>
      <c r="UV46" s="17">
        <v>10.199999999999999</v>
      </c>
      <c r="UW46" s="17">
        <v>5.7</v>
      </c>
      <c r="UX46" s="17">
        <v>5.7</v>
      </c>
      <c r="UY46" s="17">
        <v>4.5</v>
      </c>
      <c r="UZ46" s="17">
        <v>12.2</v>
      </c>
      <c r="VA46" s="17">
        <v>9.9</v>
      </c>
      <c r="VB46" s="17">
        <v>7.8410000000000002</v>
      </c>
      <c r="VC46" s="17">
        <v>4.359</v>
      </c>
      <c r="VD46" s="17">
        <v>0</v>
      </c>
      <c r="VE46" s="17"/>
      <c r="VF46" s="17"/>
      <c r="VG46" s="17">
        <v>0</v>
      </c>
      <c r="VH46" s="17">
        <v>0</v>
      </c>
      <c r="VI46" s="17"/>
      <c r="VJ46" s="17"/>
      <c r="VK46" s="17">
        <v>0</v>
      </c>
      <c r="VL46" s="17">
        <v>0</v>
      </c>
      <c r="VM46" s="17"/>
      <c r="VN46" s="17"/>
      <c r="VO46" s="17">
        <v>0</v>
      </c>
      <c r="VP46" s="17">
        <v>0.6</v>
      </c>
      <c r="VQ46" s="17">
        <v>0.6</v>
      </c>
      <c r="VR46" s="17">
        <v>0.6</v>
      </c>
      <c r="VS46" s="17">
        <v>0</v>
      </c>
      <c r="VT46" s="17">
        <v>83.6</v>
      </c>
      <c r="VU46" s="17">
        <v>50.4</v>
      </c>
      <c r="VV46" s="17">
        <v>81</v>
      </c>
      <c r="VW46" s="17">
        <v>2.6</v>
      </c>
      <c r="VX46" s="17">
        <v>80</v>
      </c>
      <c r="VY46" s="17">
        <v>41.3</v>
      </c>
      <c r="VZ46" s="17">
        <v>66</v>
      </c>
      <c r="WA46" s="17">
        <v>14</v>
      </c>
      <c r="WB46" s="17">
        <v>0</v>
      </c>
      <c r="WC46" s="17"/>
      <c r="WD46" s="17"/>
      <c r="WE46" s="17">
        <v>0</v>
      </c>
      <c r="WF46" s="17">
        <v>2.2000000000000002</v>
      </c>
      <c r="WG46" s="17">
        <v>2.9009999999999998</v>
      </c>
      <c r="WH46" s="17">
        <v>2.9009999999999998</v>
      </c>
      <c r="WI46" s="17">
        <v>-0.70099999999999996</v>
      </c>
      <c r="WJ46" s="17">
        <v>2.4</v>
      </c>
      <c r="WK46" s="17">
        <v>2.4</v>
      </c>
      <c r="WL46" s="17">
        <v>2.4</v>
      </c>
      <c r="WM46" s="17">
        <v>0</v>
      </c>
      <c r="WN46" s="17">
        <v>2</v>
      </c>
      <c r="WO46" s="17">
        <v>2.4</v>
      </c>
      <c r="WP46" s="17">
        <v>2.4</v>
      </c>
      <c r="WQ46" s="17">
        <v>-0.4</v>
      </c>
      <c r="WR46" s="17">
        <v>2.1</v>
      </c>
      <c r="WS46" s="17">
        <v>2.8</v>
      </c>
      <c r="WT46" s="17">
        <v>2.8</v>
      </c>
      <c r="WU46" s="17">
        <v>-0.7</v>
      </c>
      <c r="WV46" s="17">
        <v>0</v>
      </c>
      <c r="WW46" s="17"/>
      <c r="WX46" s="17"/>
      <c r="WY46" s="17">
        <v>0</v>
      </c>
      <c r="WZ46" s="17">
        <v>7.1</v>
      </c>
      <c r="XA46" s="17">
        <v>6.8</v>
      </c>
      <c r="XB46" s="17">
        <v>6.8</v>
      </c>
      <c r="XC46" s="17">
        <v>0.3</v>
      </c>
      <c r="XD46" s="17">
        <v>20</v>
      </c>
      <c r="XE46" s="17">
        <v>18.4466</v>
      </c>
      <c r="XF46" s="17">
        <v>18.4466</v>
      </c>
      <c r="XG46" s="17">
        <v>1.5533999999999999</v>
      </c>
      <c r="XH46" s="17">
        <v>9.4</v>
      </c>
      <c r="XI46" s="17">
        <v>6</v>
      </c>
      <c r="XJ46" s="17">
        <v>10.7</v>
      </c>
      <c r="XK46" s="17">
        <v>-1.3</v>
      </c>
      <c r="XL46" s="17">
        <v>26.9</v>
      </c>
      <c r="XM46" s="17">
        <v>29</v>
      </c>
      <c r="XN46" s="17">
        <v>29</v>
      </c>
      <c r="XO46" s="17">
        <v>-2.1</v>
      </c>
      <c r="XP46" s="17">
        <v>32.700000000000003</v>
      </c>
      <c r="XQ46" s="17">
        <v>29</v>
      </c>
      <c r="XR46" s="17">
        <v>29</v>
      </c>
      <c r="XS46" s="17">
        <v>3.7</v>
      </c>
      <c r="XT46" s="17"/>
      <c r="XU46" s="17"/>
      <c r="XV46" s="17"/>
      <c r="XW46" s="17">
        <v>0</v>
      </c>
      <c r="XX46" s="17">
        <v>19.100000000000001</v>
      </c>
      <c r="XY46" s="17">
        <v>19.5</v>
      </c>
      <c r="XZ46" s="17">
        <v>19.5</v>
      </c>
      <c r="YA46" s="17">
        <v>-0.4</v>
      </c>
      <c r="YB46" s="17">
        <v>7.6</v>
      </c>
      <c r="YC46" s="17">
        <v>7.43</v>
      </c>
      <c r="YD46" s="17">
        <v>7.43</v>
      </c>
      <c r="YE46" s="17">
        <v>0.17</v>
      </c>
      <c r="YF46" s="17">
        <v>11</v>
      </c>
      <c r="YG46" s="17">
        <v>11</v>
      </c>
      <c r="YH46" s="17">
        <v>11</v>
      </c>
      <c r="YI46" s="17">
        <v>0</v>
      </c>
    </row>
    <row r="47" spans="1:659" ht="24" customHeight="1" x14ac:dyDescent="0.3">
      <c r="A47" s="1"/>
      <c r="B47" s="16" t="s">
        <v>65</v>
      </c>
      <c r="C47" s="16" t="s">
        <v>794</v>
      </c>
      <c r="D47" s="17">
        <v>144</v>
      </c>
      <c r="E47" s="17">
        <v>135.14373000000001</v>
      </c>
      <c r="F47" s="17">
        <v>145.63102000000001</v>
      </c>
      <c r="G47" s="17">
        <v>-1.6310199999999999</v>
      </c>
      <c r="H47" s="17">
        <v>627</v>
      </c>
      <c r="I47" s="17">
        <v>625.00993000000005</v>
      </c>
      <c r="J47" s="17">
        <v>636.01432</v>
      </c>
      <c r="K47" s="17">
        <v>-9.0143199999999997</v>
      </c>
      <c r="L47" s="17">
        <v>214</v>
      </c>
      <c r="M47" s="17">
        <v>203.32684</v>
      </c>
      <c r="N47" s="17">
        <v>206.90675999999999</v>
      </c>
      <c r="O47" s="17">
        <v>7.0932399999999998</v>
      </c>
      <c r="P47" s="17"/>
      <c r="Q47" s="17"/>
      <c r="R47" s="17"/>
      <c r="S47" s="17">
        <v>0</v>
      </c>
      <c r="T47" s="17"/>
      <c r="U47" s="17"/>
      <c r="V47" s="17"/>
      <c r="W47" s="17">
        <v>0</v>
      </c>
      <c r="X47" s="17">
        <v>60</v>
      </c>
      <c r="Y47" s="17">
        <v>61.228090000000002</v>
      </c>
      <c r="Z47" s="17">
        <v>52.926009999999998</v>
      </c>
      <c r="AA47" s="17">
        <v>7.0739900000000002</v>
      </c>
      <c r="AB47" s="17">
        <v>132.1</v>
      </c>
      <c r="AC47" s="17">
        <v>144.98764</v>
      </c>
      <c r="AD47" s="17">
        <v>112.44799999999999</v>
      </c>
      <c r="AE47" s="17">
        <v>19.652000000000001</v>
      </c>
      <c r="AF47" s="17"/>
      <c r="AG47" s="17"/>
      <c r="AH47" s="17"/>
      <c r="AI47" s="17">
        <v>0</v>
      </c>
      <c r="AJ47" s="17"/>
      <c r="AK47" s="17"/>
      <c r="AL47" s="17"/>
      <c r="AM47" s="17">
        <v>0</v>
      </c>
      <c r="AN47" s="17">
        <v>128.6</v>
      </c>
      <c r="AO47" s="17">
        <v>159.61717999999999</v>
      </c>
      <c r="AP47" s="17">
        <v>196.22801999999999</v>
      </c>
      <c r="AQ47" s="17">
        <v>-67.628020000000006</v>
      </c>
      <c r="AR47" s="17">
        <v>128.5</v>
      </c>
      <c r="AS47" s="17">
        <v>159.61717999999999</v>
      </c>
      <c r="AT47" s="17">
        <v>196.22801999999999</v>
      </c>
      <c r="AU47" s="17">
        <v>-67.728020000000001</v>
      </c>
      <c r="AV47" s="17">
        <v>128.4</v>
      </c>
      <c r="AW47" s="17">
        <v>159.61717999999999</v>
      </c>
      <c r="AX47" s="17">
        <v>196.22801999999999</v>
      </c>
      <c r="AY47" s="17">
        <v>-67.828019999999995</v>
      </c>
      <c r="AZ47" s="17">
        <v>223.7</v>
      </c>
      <c r="BA47" s="17">
        <v>240.14476999999999</v>
      </c>
      <c r="BB47" s="17">
        <v>295.22593999999998</v>
      </c>
      <c r="BC47" s="17">
        <v>-71.525940000000006</v>
      </c>
      <c r="BD47" s="17">
        <v>214.3</v>
      </c>
      <c r="BE47" s="17">
        <v>207.04164</v>
      </c>
      <c r="BF47" s="17">
        <v>207.04164</v>
      </c>
      <c r="BG47" s="17">
        <v>7.2583599999999997</v>
      </c>
      <c r="BH47" s="17">
        <v>110.4</v>
      </c>
      <c r="BI47" s="17">
        <v>103.83168999999999</v>
      </c>
      <c r="BJ47" s="17">
        <v>103.8317</v>
      </c>
      <c r="BK47" s="17">
        <v>6.5682999999999998</v>
      </c>
      <c r="BL47" s="17">
        <v>479.2</v>
      </c>
      <c r="BM47" s="17">
        <v>521.54322000000002</v>
      </c>
      <c r="BN47" s="17">
        <v>379.32425000000001</v>
      </c>
      <c r="BO47" s="17">
        <v>99.875749999999996</v>
      </c>
      <c r="BP47" s="17">
        <v>3.2</v>
      </c>
      <c r="BQ47" s="17">
        <v>3.4527100000000002</v>
      </c>
      <c r="BR47" s="17">
        <v>3.4527100000000002</v>
      </c>
      <c r="BS47" s="17">
        <v>-0.25270999999999999</v>
      </c>
      <c r="BT47" s="17"/>
      <c r="BU47" s="17"/>
      <c r="BV47" s="17"/>
      <c r="BW47" s="17">
        <v>0</v>
      </c>
      <c r="BX47" s="17"/>
      <c r="BY47" s="17"/>
      <c r="BZ47" s="17"/>
      <c r="CA47" s="17">
        <v>0</v>
      </c>
      <c r="CB47" s="17"/>
      <c r="CC47" s="17"/>
      <c r="CD47" s="17"/>
      <c r="CE47" s="17">
        <v>0</v>
      </c>
      <c r="CF47" s="17"/>
      <c r="CG47" s="17"/>
      <c r="CH47" s="17"/>
      <c r="CI47" s="17">
        <v>0</v>
      </c>
      <c r="CJ47" s="17">
        <v>165.6</v>
      </c>
      <c r="CK47" s="17">
        <v>162.65010000000001</v>
      </c>
      <c r="CL47" s="17">
        <v>134.84691000000001</v>
      </c>
      <c r="CM47" s="17">
        <v>30.75309</v>
      </c>
      <c r="CN47" s="17">
        <v>8.1</v>
      </c>
      <c r="CO47" s="17">
        <v>5.1333399999999996</v>
      </c>
      <c r="CP47" s="17">
        <v>5.1333399999999996</v>
      </c>
      <c r="CQ47" s="17">
        <v>2.9666600000000001</v>
      </c>
      <c r="CR47" s="17">
        <v>6.4</v>
      </c>
      <c r="CS47" s="17">
        <v>2.8177599999999998</v>
      </c>
      <c r="CT47" s="17">
        <v>2.8177599999999998</v>
      </c>
      <c r="CU47" s="17">
        <v>3.5822400000000001</v>
      </c>
      <c r="CV47" s="17"/>
      <c r="CW47" s="17"/>
      <c r="CX47" s="17"/>
      <c r="CY47" s="17">
        <v>0</v>
      </c>
      <c r="CZ47" s="17">
        <v>6.9</v>
      </c>
      <c r="DA47" s="17">
        <v>6.8787000000000003</v>
      </c>
      <c r="DB47" s="17">
        <v>6.8787000000000003</v>
      </c>
      <c r="DC47" s="17">
        <v>2.1299999999999999E-2</v>
      </c>
      <c r="DD47" s="17">
        <v>13</v>
      </c>
      <c r="DE47" s="17">
        <v>14.919420000000001</v>
      </c>
      <c r="DF47" s="17">
        <v>14.919420000000001</v>
      </c>
      <c r="DG47" s="17">
        <v>-1.9194199999999999</v>
      </c>
      <c r="DH47" s="17">
        <v>110.4</v>
      </c>
      <c r="DI47" s="17">
        <v>81.687899999999999</v>
      </c>
      <c r="DJ47" s="17">
        <v>104.01555</v>
      </c>
      <c r="DK47" s="17">
        <v>6.3844500000000002</v>
      </c>
      <c r="DL47" s="17"/>
      <c r="DM47" s="17"/>
      <c r="DN47" s="17"/>
      <c r="DO47" s="17">
        <v>0</v>
      </c>
      <c r="DP47" s="17"/>
      <c r="DQ47" s="17"/>
      <c r="DR47" s="17"/>
      <c r="DS47" s="17">
        <v>0</v>
      </c>
      <c r="DT47" s="17"/>
      <c r="DU47" s="17"/>
      <c r="DV47" s="17"/>
      <c r="DW47" s="17">
        <v>0</v>
      </c>
      <c r="DX47" s="17"/>
      <c r="DY47" s="17"/>
      <c r="DZ47" s="17"/>
      <c r="EA47" s="17">
        <v>0</v>
      </c>
      <c r="EB47" s="17">
        <v>110.5</v>
      </c>
      <c r="EC47" s="17">
        <v>88.629440000000002</v>
      </c>
      <c r="ED47" s="17">
        <v>95.117810000000006</v>
      </c>
      <c r="EE47" s="17">
        <v>15.38219</v>
      </c>
      <c r="EF47" s="17">
        <v>127.4</v>
      </c>
      <c r="EG47" s="17">
        <v>208.83927</v>
      </c>
      <c r="EH47" s="17">
        <v>96.878190000000004</v>
      </c>
      <c r="EI47" s="17">
        <v>30.521809999999999</v>
      </c>
      <c r="EJ47" s="17"/>
      <c r="EK47" s="17"/>
      <c r="EL47" s="17"/>
      <c r="EM47" s="17">
        <v>0</v>
      </c>
      <c r="EN47" s="17"/>
      <c r="EO47" s="17"/>
      <c r="EP47" s="17"/>
      <c r="EQ47" s="17">
        <v>0</v>
      </c>
      <c r="ER47" s="17"/>
      <c r="ES47" s="17"/>
      <c r="ET47" s="17"/>
      <c r="EU47" s="17">
        <v>0</v>
      </c>
      <c r="EV47" s="17">
        <v>6.5</v>
      </c>
      <c r="EW47" s="17">
        <v>6.39</v>
      </c>
      <c r="EX47" s="17">
        <v>6.39</v>
      </c>
      <c r="EY47" s="17">
        <v>0.11</v>
      </c>
      <c r="EZ47" s="17">
        <v>151.6</v>
      </c>
      <c r="FA47" s="17">
        <v>228.4563</v>
      </c>
      <c r="FB47" s="17">
        <v>364.78037</v>
      </c>
      <c r="FC47" s="17">
        <v>-213.18037000000001</v>
      </c>
      <c r="FD47" s="17">
        <v>54</v>
      </c>
      <c r="FE47" s="17">
        <v>39.74783</v>
      </c>
      <c r="FF47" s="17">
        <v>39.74783</v>
      </c>
      <c r="FG47" s="17">
        <v>14.25217</v>
      </c>
      <c r="FH47" s="17">
        <v>151.19999999999999</v>
      </c>
      <c r="FI47" s="17">
        <v>151.21556000000001</v>
      </c>
      <c r="FJ47" s="17">
        <v>134.02072000000001</v>
      </c>
      <c r="FK47" s="17">
        <v>17.179279999999999</v>
      </c>
      <c r="FL47" s="17">
        <v>32</v>
      </c>
      <c r="FM47" s="17">
        <v>18.99192</v>
      </c>
      <c r="FN47" s="17">
        <v>18.99192</v>
      </c>
      <c r="FO47" s="17">
        <v>13.00808</v>
      </c>
      <c r="FP47" s="17">
        <v>18.2</v>
      </c>
      <c r="FQ47" s="17">
        <v>17.562139999999999</v>
      </c>
      <c r="FR47" s="17">
        <v>17.562139999999999</v>
      </c>
      <c r="FS47" s="17">
        <v>0.63785999999999998</v>
      </c>
      <c r="FT47" s="17">
        <v>11.9</v>
      </c>
      <c r="FU47" s="17">
        <v>12</v>
      </c>
      <c r="FV47" s="17">
        <v>12</v>
      </c>
      <c r="FW47" s="17">
        <v>-0.1</v>
      </c>
      <c r="FX47" s="17">
        <v>91</v>
      </c>
      <c r="FY47" s="17">
        <v>87.68835</v>
      </c>
      <c r="FZ47" s="17">
        <v>73.685419999999993</v>
      </c>
      <c r="GA47" s="17">
        <v>17.314579999999999</v>
      </c>
      <c r="GB47" s="17">
        <v>182.3</v>
      </c>
      <c r="GC47" s="17">
        <v>184.91497000000001</v>
      </c>
      <c r="GD47" s="17">
        <v>184.91498000000001</v>
      </c>
      <c r="GE47" s="17">
        <v>-2.6149800000000001</v>
      </c>
      <c r="GF47" s="17">
        <v>182.4</v>
      </c>
      <c r="GG47" s="17">
        <v>184.91497000000001</v>
      </c>
      <c r="GH47" s="17">
        <v>184.91498000000001</v>
      </c>
      <c r="GI47" s="17">
        <v>-2.51498</v>
      </c>
      <c r="GJ47" s="17">
        <v>184.1</v>
      </c>
      <c r="GK47" s="17">
        <v>185.47028</v>
      </c>
      <c r="GL47" s="17">
        <v>185.47028</v>
      </c>
      <c r="GM47" s="17">
        <v>-1.3702799999999999</v>
      </c>
      <c r="GN47" s="17">
        <v>108.8</v>
      </c>
      <c r="GO47" s="17">
        <v>103.72675</v>
      </c>
      <c r="GP47" s="17">
        <v>109.57859999999999</v>
      </c>
      <c r="GQ47" s="17">
        <v>-0.77859999999999996</v>
      </c>
      <c r="GR47" s="17">
        <v>6.7</v>
      </c>
      <c r="GS47" s="17">
        <v>7.9823300000000001</v>
      </c>
      <c r="GT47" s="17">
        <v>7.9823300000000001</v>
      </c>
      <c r="GU47" s="17">
        <v>-1.28233</v>
      </c>
      <c r="GV47" s="17">
        <v>9</v>
      </c>
      <c r="GW47" s="17">
        <v>8.3742099999999997</v>
      </c>
      <c r="GX47" s="17">
        <v>8.3742099999999997</v>
      </c>
      <c r="GY47" s="17">
        <v>0.62578999999999996</v>
      </c>
      <c r="GZ47" s="17">
        <v>12.1</v>
      </c>
      <c r="HA47" s="17"/>
      <c r="HB47" s="17">
        <v>33.23733</v>
      </c>
      <c r="HC47" s="17">
        <v>-21.137329999999999</v>
      </c>
      <c r="HD47" s="17">
        <v>21.9</v>
      </c>
      <c r="HE47" s="17">
        <v>21.751460000000002</v>
      </c>
      <c r="HF47" s="17">
        <v>21.751460000000002</v>
      </c>
      <c r="HG47" s="17">
        <v>0.14854000000000001</v>
      </c>
      <c r="HH47" s="17">
        <v>2</v>
      </c>
      <c r="HI47" s="17">
        <v>1.97359</v>
      </c>
      <c r="HJ47" s="17">
        <v>1.97359</v>
      </c>
      <c r="HK47" s="17">
        <v>2.6409999999999999E-2</v>
      </c>
      <c r="HL47" s="17"/>
      <c r="HM47" s="17"/>
      <c r="HN47" s="17"/>
      <c r="HO47" s="17">
        <v>0</v>
      </c>
      <c r="HP47" s="17">
        <v>73.599999999999994</v>
      </c>
      <c r="HQ47" s="17">
        <v>111.21052</v>
      </c>
      <c r="HR47" s="17">
        <v>50.000030000000002</v>
      </c>
      <c r="HS47" s="17">
        <v>23.599969999999999</v>
      </c>
      <c r="HT47" s="17"/>
      <c r="HU47" s="17"/>
      <c r="HV47" s="17"/>
      <c r="HW47" s="17">
        <v>0</v>
      </c>
      <c r="HX47" s="17"/>
      <c r="HY47" s="17"/>
      <c r="HZ47" s="17"/>
      <c r="IA47" s="17">
        <v>0</v>
      </c>
      <c r="IB47" s="17">
        <v>86</v>
      </c>
      <c r="IC47" s="17">
        <v>85.482500000000002</v>
      </c>
      <c r="ID47" s="17">
        <v>85.482889999999998</v>
      </c>
      <c r="IE47" s="17">
        <v>0.51710999999999996</v>
      </c>
      <c r="IF47" s="17">
        <v>0</v>
      </c>
      <c r="IG47" s="17"/>
      <c r="IH47" s="17"/>
      <c r="II47" s="17">
        <v>0</v>
      </c>
      <c r="IJ47" s="17"/>
      <c r="IK47" s="17"/>
      <c r="IL47" s="17"/>
      <c r="IM47" s="17">
        <v>0</v>
      </c>
      <c r="IN47" s="17">
        <v>47.1</v>
      </c>
      <c r="IO47" s="17">
        <v>45.221359999999997</v>
      </c>
      <c r="IP47" s="17">
        <v>45.221359999999997</v>
      </c>
      <c r="IQ47" s="17">
        <v>1.8786400000000001</v>
      </c>
      <c r="IR47" s="17"/>
      <c r="IS47" s="17"/>
      <c r="IT47" s="17"/>
      <c r="IU47" s="17">
        <v>0</v>
      </c>
      <c r="IV47" s="17"/>
      <c r="IW47" s="17"/>
      <c r="IX47" s="17"/>
      <c r="IY47" s="17">
        <v>0</v>
      </c>
      <c r="IZ47" s="17"/>
      <c r="JA47" s="17"/>
      <c r="JB47" s="17"/>
      <c r="JC47" s="17">
        <v>0</v>
      </c>
      <c r="JD47" s="17">
        <v>80.5</v>
      </c>
      <c r="JE47" s="17">
        <v>79.977900000000005</v>
      </c>
      <c r="JF47" s="17">
        <v>103.27855</v>
      </c>
      <c r="JG47" s="17">
        <v>-22.778549999999999</v>
      </c>
      <c r="JH47" s="17">
        <v>176.6</v>
      </c>
      <c r="JI47" s="17">
        <v>185.2945</v>
      </c>
      <c r="JJ47" s="17">
        <v>185.29451</v>
      </c>
      <c r="JK47" s="17">
        <v>-8.6945099999999993</v>
      </c>
      <c r="JL47" s="17">
        <v>174.2</v>
      </c>
      <c r="JM47" s="17">
        <v>185.2945</v>
      </c>
      <c r="JN47" s="17">
        <v>185.29451</v>
      </c>
      <c r="JO47" s="17">
        <v>-11.09451</v>
      </c>
      <c r="JP47" s="17">
        <v>208.4</v>
      </c>
      <c r="JQ47" s="17">
        <v>185.2945</v>
      </c>
      <c r="JR47" s="17">
        <v>185.29451</v>
      </c>
      <c r="JS47" s="17">
        <v>23.10549</v>
      </c>
      <c r="JT47" s="17">
        <v>271.89999999999998</v>
      </c>
      <c r="JU47" s="17">
        <v>278.77641</v>
      </c>
      <c r="JV47" s="17">
        <v>278.77643</v>
      </c>
      <c r="JW47" s="17">
        <v>-6.87643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c r="LE47" s="17"/>
      <c r="LF47" s="17"/>
      <c r="LG47" s="17">
        <v>0</v>
      </c>
      <c r="LH47" s="17">
        <v>93.4</v>
      </c>
      <c r="LI47" s="17">
        <v>107.39396000000001</v>
      </c>
      <c r="LJ47" s="17">
        <v>92.049499999999995</v>
      </c>
      <c r="LK47" s="17">
        <v>1.3505</v>
      </c>
      <c r="LL47" s="17">
        <v>88.5</v>
      </c>
      <c r="LM47" s="17">
        <v>112.93340000000001</v>
      </c>
      <c r="LN47" s="17">
        <v>99.596109999999996</v>
      </c>
      <c r="LO47" s="17">
        <v>-11.096109999999999</v>
      </c>
      <c r="LP47" s="17">
        <v>64.099999999999994</v>
      </c>
      <c r="LQ47" s="17">
        <v>67.133979999999994</v>
      </c>
      <c r="LR47" s="17">
        <v>67.133979999999994</v>
      </c>
      <c r="LS47" s="17">
        <v>-3.0339800000000001</v>
      </c>
      <c r="LT47" s="17">
        <v>74.599999999999994</v>
      </c>
      <c r="LU47" s="17">
        <v>78.56765</v>
      </c>
      <c r="LV47" s="17">
        <v>75.152050000000003</v>
      </c>
      <c r="LW47" s="17">
        <v>-0.55205000000000004</v>
      </c>
      <c r="LX47" s="17">
        <v>30.1</v>
      </c>
      <c r="LY47" s="17">
        <v>29.951460000000001</v>
      </c>
      <c r="LZ47" s="17">
        <v>29.951460000000001</v>
      </c>
      <c r="MA47" s="17">
        <v>0.14854000000000001</v>
      </c>
      <c r="MB47" s="17"/>
      <c r="MC47" s="17"/>
      <c r="MD47" s="17"/>
      <c r="ME47" s="17">
        <v>0</v>
      </c>
      <c r="MF47" s="17"/>
      <c r="MG47" s="17"/>
      <c r="MH47" s="17"/>
      <c r="MI47" s="17">
        <v>0</v>
      </c>
      <c r="MJ47" s="17"/>
      <c r="MK47" s="17"/>
      <c r="ML47" s="17"/>
      <c r="MM47" s="17">
        <v>0</v>
      </c>
      <c r="MN47" s="17">
        <v>145.6</v>
      </c>
      <c r="MO47" s="17">
        <v>151.08876000000001</v>
      </c>
      <c r="MP47" s="17">
        <v>151.08876000000001</v>
      </c>
      <c r="MQ47" s="17">
        <v>-5.4887600000000001</v>
      </c>
      <c r="MR47" s="17">
        <v>147.9</v>
      </c>
      <c r="MS47" s="17">
        <v>151.08876000000001</v>
      </c>
      <c r="MT47" s="17">
        <v>151.08876000000001</v>
      </c>
      <c r="MU47" s="17">
        <v>-3.1887599999999998</v>
      </c>
      <c r="MV47" s="17">
        <v>149.19999999999999</v>
      </c>
      <c r="MW47" s="17">
        <v>151.54248000000001</v>
      </c>
      <c r="MX47" s="17">
        <v>151.54248000000001</v>
      </c>
      <c r="MY47" s="17">
        <v>-2.3424800000000001</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v>217.7</v>
      </c>
      <c r="NU47" s="17">
        <v>206.29037</v>
      </c>
      <c r="NV47" s="17">
        <v>206.29038</v>
      </c>
      <c r="NW47" s="17">
        <v>11.40962</v>
      </c>
      <c r="NX47" s="17">
        <v>104.5</v>
      </c>
      <c r="NY47" s="17">
        <v>103.45493</v>
      </c>
      <c r="NZ47" s="17">
        <v>103.45493</v>
      </c>
      <c r="OA47" s="17">
        <v>1.0450699999999999</v>
      </c>
      <c r="OB47" s="17">
        <v>0</v>
      </c>
      <c r="OC47" s="17"/>
      <c r="OD47" s="17"/>
      <c r="OE47" s="17">
        <v>0</v>
      </c>
      <c r="OF47" s="17">
        <v>97.9</v>
      </c>
      <c r="OG47" s="17">
        <v>63</v>
      </c>
      <c r="OH47" s="17">
        <v>67.62</v>
      </c>
      <c r="OI47" s="17">
        <v>30.28</v>
      </c>
      <c r="OJ47" s="17">
        <v>0</v>
      </c>
      <c r="OK47" s="17"/>
      <c r="OL47" s="17"/>
      <c r="OM47" s="17">
        <v>0</v>
      </c>
      <c r="ON47" s="17">
        <v>15.5</v>
      </c>
      <c r="OO47" s="17">
        <v>13.1</v>
      </c>
      <c r="OP47" s="17">
        <v>8.7829999999999995</v>
      </c>
      <c r="OQ47" s="17">
        <v>6.7169999999999996</v>
      </c>
      <c r="OR47" s="17">
        <v>0</v>
      </c>
      <c r="OS47" s="17"/>
      <c r="OT47" s="17"/>
      <c r="OU47" s="17">
        <v>0</v>
      </c>
      <c r="OV47" s="17"/>
      <c r="OW47" s="17"/>
      <c r="OX47" s="17"/>
      <c r="OY47" s="17">
        <v>0</v>
      </c>
      <c r="OZ47" s="17"/>
      <c r="PA47" s="17"/>
      <c r="PB47" s="17"/>
      <c r="PC47" s="17">
        <v>0</v>
      </c>
      <c r="PD47" s="17">
        <v>9.9</v>
      </c>
      <c r="PE47" s="17">
        <v>9</v>
      </c>
      <c r="PF47" s="17">
        <v>9</v>
      </c>
      <c r="PG47" s="17">
        <v>0.9</v>
      </c>
      <c r="PH47" s="17">
        <v>4.8</v>
      </c>
      <c r="PI47" s="17">
        <v>4.6569700000000003</v>
      </c>
      <c r="PJ47" s="17">
        <v>4.1168199999999997</v>
      </c>
      <c r="PK47" s="17">
        <v>0.68318000000000001</v>
      </c>
      <c r="PL47" s="17">
        <v>0</v>
      </c>
      <c r="PM47" s="17"/>
      <c r="PN47" s="17"/>
      <c r="PO47" s="17">
        <v>0</v>
      </c>
      <c r="PP47" s="17">
        <v>0</v>
      </c>
      <c r="PQ47" s="17">
        <v>0.4</v>
      </c>
      <c r="PR47" s="17">
        <v>0.4</v>
      </c>
      <c r="PS47" s="17">
        <v>-0.4</v>
      </c>
      <c r="PT47" s="17">
        <v>1.9</v>
      </c>
      <c r="PU47" s="17">
        <v>1.6</v>
      </c>
      <c r="PV47" s="17">
        <v>1.6</v>
      </c>
      <c r="PW47" s="17">
        <v>0.3</v>
      </c>
      <c r="PX47" s="17">
        <v>4.5</v>
      </c>
      <c r="PY47" s="17">
        <v>4.5999999999999996</v>
      </c>
      <c r="PZ47" s="17">
        <v>4.5999999999999996</v>
      </c>
      <c r="QA47" s="17">
        <v>-0.1</v>
      </c>
      <c r="QB47" s="17">
        <v>20.5</v>
      </c>
      <c r="QC47" s="17">
        <v>19.417480000000001</v>
      </c>
      <c r="QD47" s="17">
        <v>19.417480000000001</v>
      </c>
      <c r="QE47" s="17">
        <v>1.0825199999999999</v>
      </c>
      <c r="QF47" s="17">
        <v>4.7</v>
      </c>
      <c r="QG47" s="17">
        <v>4.5</v>
      </c>
      <c r="QH47" s="17">
        <v>4.5</v>
      </c>
      <c r="QI47" s="17">
        <v>0.2</v>
      </c>
      <c r="QJ47" s="17">
        <v>5.5</v>
      </c>
      <c r="QK47" s="17">
        <v>3.1</v>
      </c>
      <c r="QL47" s="17">
        <v>3.1</v>
      </c>
      <c r="QM47" s="17">
        <v>2.4</v>
      </c>
      <c r="QN47" s="17">
        <v>3.5</v>
      </c>
      <c r="QO47" s="17">
        <v>3.5</v>
      </c>
      <c r="QP47" s="17">
        <v>3.5</v>
      </c>
      <c r="QQ47" s="17">
        <v>0</v>
      </c>
      <c r="QR47" s="17">
        <v>18.5</v>
      </c>
      <c r="QS47" s="17">
        <v>17.864080000000001</v>
      </c>
      <c r="QT47" s="17">
        <v>17.864080000000001</v>
      </c>
      <c r="QU47" s="17">
        <v>0.63592000000000004</v>
      </c>
      <c r="QV47" s="17">
        <v>0</v>
      </c>
      <c r="QW47" s="17"/>
      <c r="QX47" s="17"/>
      <c r="QY47" s="17">
        <v>0</v>
      </c>
      <c r="QZ47" s="17">
        <v>0</v>
      </c>
      <c r="RA47" s="17"/>
      <c r="RB47" s="17"/>
      <c r="RC47" s="17">
        <v>0</v>
      </c>
      <c r="RD47" s="17">
        <v>24.7</v>
      </c>
      <c r="RE47" s="17">
        <v>14.6</v>
      </c>
      <c r="RF47" s="17">
        <v>11.311</v>
      </c>
      <c r="RG47" s="17">
        <v>13.388999999999999</v>
      </c>
      <c r="RH47" s="17">
        <v>73.599999999999994</v>
      </c>
      <c r="RI47" s="17">
        <v>38.799999999999997</v>
      </c>
      <c r="RJ47" s="17">
        <v>36.917000000000002</v>
      </c>
      <c r="RK47" s="17">
        <v>36.683</v>
      </c>
      <c r="RL47" s="17">
        <v>0</v>
      </c>
      <c r="RM47" s="17"/>
      <c r="RN47" s="17"/>
      <c r="RO47" s="17">
        <v>0</v>
      </c>
      <c r="RP47" s="17">
        <v>2.5</v>
      </c>
      <c r="RQ47" s="17">
        <v>2.4990000000000001</v>
      </c>
      <c r="RR47" s="17">
        <v>2.4990000000000001</v>
      </c>
      <c r="RS47" s="17">
        <v>1E-3</v>
      </c>
      <c r="RT47" s="17">
        <v>20.100000000000001</v>
      </c>
      <c r="RU47" s="17">
        <v>19.772770000000001</v>
      </c>
      <c r="RV47" s="17">
        <v>19.772790000000001</v>
      </c>
      <c r="RW47" s="17">
        <v>0.32721</v>
      </c>
      <c r="RX47" s="17">
        <v>1.1000000000000001</v>
      </c>
      <c r="RY47" s="17">
        <v>2</v>
      </c>
      <c r="RZ47" s="17">
        <v>2</v>
      </c>
      <c r="SA47" s="17">
        <v>-0.9</v>
      </c>
      <c r="SB47" s="17">
        <v>0.4</v>
      </c>
      <c r="SC47" s="17">
        <v>0.4</v>
      </c>
      <c r="SD47" s="17">
        <v>0.4</v>
      </c>
      <c r="SE47" s="17">
        <v>0</v>
      </c>
      <c r="SF47" s="17">
        <v>7</v>
      </c>
      <c r="SG47" s="17">
        <v>9</v>
      </c>
      <c r="SH47" s="17">
        <v>7.3</v>
      </c>
      <c r="SI47" s="17">
        <v>-0.3</v>
      </c>
      <c r="SJ47" s="17">
        <v>2.5</v>
      </c>
      <c r="SK47" s="17">
        <v>2.2999999999999998</v>
      </c>
      <c r="SL47" s="17">
        <v>2.2999999999999998</v>
      </c>
      <c r="SM47" s="17">
        <v>0.2</v>
      </c>
      <c r="SN47" s="17">
        <v>15.6</v>
      </c>
      <c r="SO47" s="17">
        <v>9</v>
      </c>
      <c r="SP47" s="17">
        <v>7</v>
      </c>
      <c r="SQ47" s="17">
        <v>8.6</v>
      </c>
      <c r="SR47" s="17">
        <v>20.2</v>
      </c>
      <c r="SS47" s="17">
        <v>12</v>
      </c>
      <c r="ST47" s="17">
        <v>10</v>
      </c>
      <c r="SU47" s="17">
        <v>10.199999999999999</v>
      </c>
      <c r="SV47" s="17">
        <v>17.600000000000001</v>
      </c>
      <c r="SW47" s="17">
        <v>17</v>
      </c>
      <c r="SX47" s="17">
        <v>14.077669999999999</v>
      </c>
      <c r="SY47" s="17">
        <v>3.5223300000000002</v>
      </c>
      <c r="SZ47" s="17">
        <v>1.6</v>
      </c>
      <c r="TA47" s="17">
        <v>6.8</v>
      </c>
      <c r="TB47" s="17">
        <v>5.976</v>
      </c>
      <c r="TC47" s="17">
        <v>-4.3760000000000003</v>
      </c>
      <c r="TD47" s="17">
        <v>14.3</v>
      </c>
      <c r="TE47" s="17">
        <v>31.9</v>
      </c>
      <c r="TF47" s="17">
        <v>36.093000000000004</v>
      </c>
      <c r="TG47" s="17">
        <v>-21.792999999999999</v>
      </c>
      <c r="TH47" s="17">
        <v>0</v>
      </c>
      <c r="TI47" s="17"/>
      <c r="TJ47" s="17"/>
      <c r="TK47" s="17">
        <v>0</v>
      </c>
      <c r="TL47" s="17">
        <v>50.2</v>
      </c>
      <c r="TM47" s="17">
        <v>33.4</v>
      </c>
      <c r="TN47" s="17">
        <v>25.85</v>
      </c>
      <c r="TO47" s="17">
        <v>24.35</v>
      </c>
      <c r="TP47" s="17">
        <v>77.2</v>
      </c>
      <c r="TQ47" s="17">
        <v>59.4</v>
      </c>
      <c r="TR47" s="17">
        <v>50.753999999999998</v>
      </c>
      <c r="TS47" s="17">
        <v>26.446000000000002</v>
      </c>
      <c r="TT47" s="17">
        <v>9.1</v>
      </c>
      <c r="TU47" s="17">
        <v>2.7</v>
      </c>
      <c r="TV47" s="17">
        <v>1.9139999999999999</v>
      </c>
      <c r="TW47" s="17">
        <v>7.1859999999999999</v>
      </c>
      <c r="TX47" s="17">
        <v>2.6</v>
      </c>
      <c r="TY47" s="17">
        <v>1.8</v>
      </c>
      <c r="TZ47" s="17">
        <v>1.4870000000000001</v>
      </c>
      <c r="UA47" s="17">
        <v>1.113</v>
      </c>
      <c r="UB47" s="17">
        <v>10.5</v>
      </c>
      <c r="UC47" s="17">
        <v>11</v>
      </c>
      <c r="UD47" s="17">
        <v>8</v>
      </c>
      <c r="UE47" s="17">
        <v>2.5</v>
      </c>
      <c r="UF47" s="17">
        <v>7.2</v>
      </c>
      <c r="UG47" s="17">
        <v>4</v>
      </c>
      <c r="UH47" s="17">
        <v>2.5</v>
      </c>
      <c r="UI47" s="17">
        <v>4.7</v>
      </c>
      <c r="UJ47" s="17">
        <v>6.5</v>
      </c>
      <c r="UK47" s="17">
        <v>7.7</v>
      </c>
      <c r="UL47" s="17">
        <v>7.7</v>
      </c>
      <c r="UM47" s="17">
        <v>-1.2</v>
      </c>
      <c r="UN47" s="17">
        <v>20.399999999999999</v>
      </c>
      <c r="UO47" s="17">
        <v>5</v>
      </c>
      <c r="UP47" s="17">
        <v>5</v>
      </c>
      <c r="UQ47" s="17">
        <v>15.4</v>
      </c>
      <c r="UR47" s="17">
        <v>10.199999999999999</v>
      </c>
      <c r="US47" s="17">
        <v>5.5</v>
      </c>
      <c r="UT47" s="17">
        <v>5.5</v>
      </c>
      <c r="UU47" s="17">
        <v>4.7</v>
      </c>
      <c r="UV47" s="17">
        <v>10</v>
      </c>
      <c r="UW47" s="17">
        <v>5.7</v>
      </c>
      <c r="UX47" s="17">
        <v>5.7</v>
      </c>
      <c r="UY47" s="17">
        <v>4.3</v>
      </c>
      <c r="UZ47" s="17">
        <v>14.1</v>
      </c>
      <c r="VA47" s="17">
        <v>9.6999999999999993</v>
      </c>
      <c r="VB47" s="17">
        <v>7.6719999999999997</v>
      </c>
      <c r="VC47" s="17">
        <v>6.4279999999999999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77.099999999999994</v>
      </c>
      <c r="VU47" s="17">
        <v>40</v>
      </c>
      <c r="VV47" s="17">
        <v>69</v>
      </c>
      <c r="VW47" s="17">
        <v>8.1</v>
      </c>
      <c r="VX47" s="17">
        <v>64.900000000000006</v>
      </c>
      <c r="VY47" s="17">
        <v>27.9</v>
      </c>
      <c r="VZ47" s="17">
        <v>53</v>
      </c>
      <c r="WA47" s="17">
        <v>11.9</v>
      </c>
      <c r="WB47" s="17">
        <v>0</v>
      </c>
      <c r="WC47" s="17"/>
      <c r="WD47" s="17"/>
      <c r="WE47" s="17">
        <v>0</v>
      </c>
      <c r="WF47" s="17">
        <v>2.2000000000000002</v>
      </c>
      <c r="WG47" s="17">
        <v>2.9009999999999998</v>
      </c>
      <c r="WH47" s="17">
        <v>2.9009999999999998</v>
      </c>
      <c r="WI47" s="17">
        <v>-0.70099999999999996</v>
      </c>
      <c r="WJ47" s="17">
        <v>2.4</v>
      </c>
      <c r="WK47" s="17">
        <v>2.4</v>
      </c>
      <c r="WL47" s="17">
        <v>2.4</v>
      </c>
      <c r="WM47" s="17">
        <v>0</v>
      </c>
      <c r="WN47" s="17">
        <v>2</v>
      </c>
      <c r="WO47" s="17">
        <v>2.4</v>
      </c>
      <c r="WP47" s="17">
        <v>2.4</v>
      </c>
      <c r="WQ47" s="17">
        <v>-0.4</v>
      </c>
      <c r="WR47" s="17">
        <v>2.1</v>
      </c>
      <c r="WS47" s="17">
        <v>2.8</v>
      </c>
      <c r="WT47" s="17">
        <v>2.8</v>
      </c>
      <c r="WU47" s="17">
        <v>-0.7</v>
      </c>
      <c r="WV47" s="17">
        <v>0</v>
      </c>
      <c r="WW47" s="17"/>
      <c r="WX47" s="17"/>
      <c r="WY47" s="17">
        <v>0</v>
      </c>
      <c r="WZ47" s="17">
        <v>7</v>
      </c>
      <c r="XA47" s="17">
        <v>6.8</v>
      </c>
      <c r="XB47" s="17">
        <v>6.8</v>
      </c>
      <c r="XC47" s="17">
        <v>0.2</v>
      </c>
      <c r="XD47" s="17">
        <v>19.7</v>
      </c>
      <c r="XE47" s="17">
        <v>18.4466</v>
      </c>
      <c r="XF47" s="17">
        <v>18.4466</v>
      </c>
      <c r="XG47" s="17">
        <v>1.2534000000000001</v>
      </c>
      <c r="XH47" s="17">
        <v>9.4</v>
      </c>
      <c r="XI47" s="17">
        <v>6</v>
      </c>
      <c r="XJ47" s="17">
        <v>10.7</v>
      </c>
      <c r="XK47" s="17">
        <v>-1.3</v>
      </c>
      <c r="XL47" s="17">
        <v>27.1</v>
      </c>
      <c r="XM47" s="17">
        <v>29</v>
      </c>
      <c r="XN47" s="17">
        <v>29</v>
      </c>
      <c r="XO47" s="17">
        <v>-1.9</v>
      </c>
      <c r="XP47" s="17">
        <v>32.9</v>
      </c>
      <c r="XQ47" s="17">
        <v>29</v>
      </c>
      <c r="XR47" s="17">
        <v>29</v>
      </c>
      <c r="XS47" s="17">
        <v>3.9</v>
      </c>
      <c r="XT47" s="17"/>
      <c r="XU47" s="17"/>
      <c r="XV47" s="17"/>
      <c r="XW47" s="17">
        <v>0</v>
      </c>
      <c r="XX47" s="17">
        <v>18.8</v>
      </c>
      <c r="XY47" s="17">
        <v>19.5</v>
      </c>
      <c r="XZ47" s="17">
        <v>19.5</v>
      </c>
      <c r="YA47" s="17">
        <v>-0.7</v>
      </c>
      <c r="YB47" s="17">
        <v>8.1</v>
      </c>
      <c r="YC47" s="17">
        <v>7.43</v>
      </c>
      <c r="YD47" s="17">
        <v>7.43</v>
      </c>
      <c r="YE47" s="17">
        <v>0.67</v>
      </c>
      <c r="YF47" s="17">
        <v>11</v>
      </c>
      <c r="YG47" s="17">
        <v>11</v>
      </c>
      <c r="YH47" s="17">
        <v>11</v>
      </c>
      <c r="YI47" s="17">
        <v>0</v>
      </c>
    </row>
    <row r="48" spans="1:659" ht="24" customHeight="1" x14ac:dyDescent="0.3">
      <c r="A48" s="1"/>
      <c r="B48" s="18" t="s">
        <v>65</v>
      </c>
      <c r="C48" s="18" t="s">
        <v>795</v>
      </c>
      <c r="D48" s="19">
        <v>146.9</v>
      </c>
      <c r="E48" s="19">
        <v>146</v>
      </c>
      <c r="F48" s="19">
        <v>145.99982</v>
      </c>
      <c r="G48" s="19">
        <v>0.90017999999999998</v>
      </c>
      <c r="H48" s="19">
        <v>629.6</v>
      </c>
      <c r="I48" s="19">
        <v>625.00993000000005</v>
      </c>
      <c r="J48" s="19">
        <v>636.01432</v>
      </c>
      <c r="K48" s="19">
        <v>-6.41432</v>
      </c>
      <c r="L48" s="19">
        <v>214.8</v>
      </c>
      <c r="M48" s="19">
        <v>203.32684</v>
      </c>
      <c r="N48" s="19">
        <v>206.90675999999999</v>
      </c>
      <c r="O48" s="19">
        <v>7.8932399999999996</v>
      </c>
      <c r="P48" s="19"/>
      <c r="Q48" s="19"/>
      <c r="R48" s="19"/>
      <c r="S48" s="19">
        <v>0</v>
      </c>
      <c r="T48" s="19"/>
      <c r="U48" s="19"/>
      <c r="V48" s="19"/>
      <c r="W48" s="19">
        <v>0</v>
      </c>
      <c r="X48" s="19">
        <v>60.3</v>
      </c>
      <c r="Y48" s="19">
        <v>61.228160000000003</v>
      </c>
      <c r="Z48" s="19">
        <v>46.558630000000001</v>
      </c>
      <c r="AA48" s="19">
        <v>13.74137</v>
      </c>
      <c r="AB48" s="19">
        <v>130.5</v>
      </c>
      <c r="AC48" s="19">
        <v>144.98764</v>
      </c>
      <c r="AD48" s="19">
        <v>112.44799999999999</v>
      </c>
      <c r="AE48" s="19">
        <v>18.052</v>
      </c>
      <c r="AF48" s="19"/>
      <c r="AG48" s="19"/>
      <c r="AH48" s="19"/>
      <c r="AI48" s="19">
        <v>0</v>
      </c>
      <c r="AJ48" s="19"/>
      <c r="AK48" s="19"/>
      <c r="AL48" s="19"/>
      <c r="AM48" s="19">
        <v>0</v>
      </c>
      <c r="AN48" s="19">
        <v>128.9</v>
      </c>
      <c r="AO48" s="19">
        <v>135.58384000000001</v>
      </c>
      <c r="AP48" s="19">
        <v>196.22801999999999</v>
      </c>
      <c r="AQ48" s="19">
        <v>-67.328019999999995</v>
      </c>
      <c r="AR48" s="19">
        <v>128.6</v>
      </c>
      <c r="AS48" s="19">
        <v>135.58384000000001</v>
      </c>
      <c r="AT48" s="19">
        <v>196.22801999999999</v>
      </c>
      <c r="AU48" s="19">
        <v>-67.628020000000006</v>
      </c>
      <c r="AV48" s="19">
        <v>128.69999999999999</v>
      </c>
      <c r="AW48" s="19">
        <v>135.58384000000001</v>
      </c>
      <c r="AX48" s="19">
        <v>196.22801999999999</v>
      </c>
      <c r="AY48" s="19">
        <v>-67.528019999999998</v>
      </c>
      <c r="AZ48" s="19">
        <v>223.6</v>
      </c>
      <c r="BA48" s="19">
        <v>203.98649</v>
      </c>
      <c r="BB48" s="19">
        <v>295.22593999999998</v>
      </c>
      <c r="BC48" s="19">
        <v>-71.62594</v>
      </c>
      <c r="BD48" s="19">
        <v>214.8</v>
      </c>
      <c r="BE48" s="19">
        <v>207.04164</v>
      </c>
      <c r="BF48" s="19">
        <v>207.04164</v>
      </c>
      <c r="BG48" s="19">
        <v>7.7583599999999997</v>
      </c>
      <c r="BH48" s="19">
        <v>110.9</v>
      </c>
      <c r="BI48" s="19">
        <v>103.8317</v>
      </c>
      <c r="BJ48" s="19">
        <v>103.8317</v>
      </c>
      <c r="BK48" s="19">
        <v>7.0682999999999998</v>
      </c>
      <c r="BL48" s="19">
        <v>415.2</v>
      </c>
      <c r="BM48" s="19">
        <v>444.98203000000001</v>
      </c>
      <c r="BN48" s="19">
        <v>404.42457000000002</v>
      </c>
      <c r="BO48" s="19">
        <v>10.77543</v>
      </c>
      <c r="BP48" s="19">
        <v>3.2</v>
      </c>
      <c r="BQ48" s="19">
        <v>3.4527100000000002</v>
      </c>
      <c r="BR48" s="19">
        <v>3.4527100000000002</v>
      </c>
      <c r="BS48" s="19">
        <v>-0.25270999999999999</v>
      </c>
      <c r="BT48" s="19"/>
      <c r="BU48" s="19"/>
      <c r="BV48" s="19"/>
      <c r="BW48" s="19">
        <v>0</v>
      </c>
      <c r="BX48" s="19"/>
      <c r="BY48" s="19"/>
      <c r="BZ48" s="19"/>
      <c r="CA48" s="19">
        <v>0</v>
      </c>
      <c r="CB48" s="19"/>
      <c r="CC48" s="19"/>
      <c r="CD48" s="19"/>
      <c r="CE48" s="19">
        <v>0</v>
      </c>
      <c r="CF48" s="19"/>
      <c r="CG48" s="19"/>
      <c r="CH48" s="19"/>
      <c r="CI48" s="19">
        <v>0</v>
      </c>
      <c r="CJ48" s="19">
        <v>166</v>
      </c>
      <c r="CK48" s="19">
        <v>162.65010000000001</v>
      </c>
      <c r="CL48" s="19">
        <v>134.84691000000001</v>
      </c>
      <c r="CM48" s="19">
        <v>31.153089999999999</v>
      </c>
      <c r="CN48" s="19">
        <v>8.1</v>
      </c>
      <c r="CO48" s="19">
        <v>5.1333399999999996</v>
      </c>
      <c r="CP48" s="19">
        <v>5.1333399999999996</v>
      </c>
      <c r="CQ48" s="19">
        <v>2.9666600000000001</v>
      </c>
      <c r="CR48" s="19">
        <v>6.5</v>
      </c>
      <c r="CS48" s="19">
        <v>2.8177599999999998</v>
      </c>
      <c r="CT48" s="19">
        <v>2.8177599999999998</v>
      </c>
      <c r="CU48" s="19">
        <v>3.6822400000000002</v>
      </c>
      <c r="CV48" s="19"/>
      <c r="CW48" s="19"/>
      <c r="CX48" s="19"/>
      <c r="CY48" s="19">
        <v>0</v>
      </c>
      <c r="CZ48" s="19">
        <v>6.9</v>
      </c>
      <c r="DA48" s="19">
        <v>6.8787000000000003</v>
      </c>
      <c r="DB48" s="19">
        <v>6.8787000000000003</v>
      </c>
      <c r="DC48" s="19">
        <v>2.1299999999999999E-2</v>
      </c>
      <c r="DD48" s="19">
        <v>13</v>
      </c>
      <c r="DE48" s="19">
        <v>14.919420000000001</v>
      </c>
      <c r="DF48" s="19">
        <v>14.919420000000001</v>
      </c>
      <c r="DG48" s="19">
        <v>-1.9194199999999999</v>
      </c>
      <c r="DH48" s="19">
        <v>110.9</v>
      </c>
      <c r="DI48" s="19">
        <v>110.47960999999999</v>
      </c>
      <c r="DJ48" s="19">
        <v>115.42189</v>
      </c>
      <c r="DK48" s="19">
        <v>-4.52189</v>
      </c>
      <c r="DL48" s="19"/>
      <c r="DM48" s="19"/>
      <c r="DN48" s="19"/>
      <c r="DO48" s="19">
        <v>0</v>
      </c>
      <c r="DP48" s="19"/>
      <c r="DQ48" s="19"/>
      <c r="DR48" s="19"/>
      <c r="DS48" s="19">
        <v>0</v>
      </c>
      <c r="DT48" s="19"/>
      <c r="DU48" s="19"/>
      <c r="DV48" s="19"/>
      <c r="DW48" s="19">
        <v>0</v>
      </c>
      <c r="DX48" s="19"/>
      <c r="DY48" s="19"/>
      <c r="DZ48" s="19"/>
      <c r="EA48" s="19">
        <v>0</v>
      </c>
      <c r="EB48" s="19">
        <v>110.8</v>
      </c>
      <c r="EC48" s="19">
        <v>112.35728</v>
      </c>
      <c r="ED48" s="19">
        <v>95.416309999999996</v>
      </c>
      <c r="EE48" s="19">
        <v>15.38369</v>
      </c>
      <c r="EF48" s="19">
        <v>162.1</v>
      </c>
      <c r="EG48" s="19">
        <v>142.49073000000001</v>
      </c>
      <c r="EH48" s="19">
        <v>95.278880000000001</v>
      </c>
      <c r="EI48" s="19">
        <v>66.821119999999993</v>
      </c>
      <c r="EJ48" s="19"/>
      <c r="EK48" s="19"/>
      <c r="EL48" s="19"/>
      <c r="EM48" s="19">
        <v>0</v>
      </c>
      <c r="EN48" s="19"/>
      <c r="EO48" s="19"/>
      <c r="EP48" s="19"/>
      <c r="EQ48" s="19">
        <v>0</v>
      </c>
      <c r="ER48" s="19"/>
      <c r="ES48" s="19"/>
      <c r="ET48" s="19"/>
      <c r="EU48" s="19">
        <v>0</v>
      </c>
      <c r="EV48" s="19">
        <v>6.5</v>
      </c>
      <c r="EW48" s="19">
        <v>6.39</v>
      </c>
      <c r="EX48" s="19">
        <v>6.39</v>
      </c>
      <c r="EY48" s="19">
        <v>0.11</v>
      </c>
      <c r="EZ48" s="19">
        <v>152.30000000000001</v>
      </c>
      <c r="FA48" s="19">
        <v>212.68940000000001</v>
      </c>
      <c r="FB48" s="19">
        <v>364.76879000000002</v>
      </c>
      <c r="FC48" s="19">
        <v>-212.46879000000001</v>
      </c>
      <c r="FD48" s="19">
        <v>54</v>
      </c>
      <c r="FE48" s="19">
        <v>39.74783</v>
      </c>
      <c r="FF48" s="19">
        <v>39.74783</v>
      </c>
      <c r="FG48" s="19">
        <v>14.25217</v>
      </c>
      <c r="FH48" s="19">
        <v>151.30000000000001</v>
      </c>
      <c r="FI48" s="19">
        <v>151.21556000000001</v>
      </c>
      <c r="FJ48" s="19">
        <v>134.02072999999999</v>
      </c>
      <c r="FK48" s="19">
        <v>17.27927</v>
      </c>
      <c r="FL48" s="19">
        <v>29</v>
      </c>
      <c r="FM48" s="19">
        <v>18.99192</v>
      </c>
      <c r="FN48" s="19">
        <v>18.99192</v>
      </c>
      <c r="FO48" s="19">
        <v>10.00808</v>
      </c>
      <c r="FP48" s="19">
        <v>18.2</v>
      </c>
      <c r="FQ48" s="19">
        <v>17.562139999999999</v>
      </c>
      <c r="FR48" s="19">
        <v>17.562139999999999</v>
      </c>
      <c r="FS48" s="19">
        <v>0.63785999999999998</v>
      </c>
      <c r="FT48" s="19">
        <v>11.9</v>
      </c>
      <c r="FU48" s="19">
        <v>12</v>
      </c>
      <c r="FV48" s="19">
        <v>12</v>
      </c>
      <c r="FW48" s="19">
        <v>-0.1</v>
      </c>
      <c r="FX48" s="19">
        <v>90.7</v>
      </c>
      <c r="FY48" s="19">
        <v>87.68835</v>
      </c>
      <c r="FZ48" s="19">
        <v>73.685419999999993</v>
      </c>
      <c r="GA48" s="19">
        <v>17.014579999999999</v>
      </c>
      <c r="GB48" s="19">
        <v>184</v>
      </c>
      <c r="GC48" s="19">
        <v>184.91498000000001</v>
      </c>
      <c r="GD48" s="19">
        <v>184.91498000000001</v>
      </c>
      <c r="GE48" s="19">
        <v>-0.91498000000000002</v>
      </c>
      <c r="GF48" s="19">
        <v>183.7</v>
      </c>
      <c r="GG48" s="19">
        <v>184.91498000000001</v>
      </c>
      <c r="GH48" s="19">
        <v>184.91498000000001</v>
      </c>
      <c r="GI48" s="19">
        <v>-1.2149799999999999</v>
      </c>
      <c r="GJ48" s="19">
        <v>184.7</v>
      </c>
      <c r="GK48" s="19">
        <v>185.47028</v>
      </c>
      <c r="GL48" s="19">
        <v>185.47028</v>
      </c>
      <c r="GM48" s="19">
        <v>-0.77027999999999996</v>
      </c>
      <c r="GN48" s="19">
        <v>109.4</v>
      </c>
      <c r="GO48" s="19">
        <v>103.72675</v>
      </c>
      <c r="GP48" s="19">
        <v>109.84771000000001</v>
      </c>
      <c r="GQ48" s="19">
        <v>-0.44771</v>
      </c>
      <c r="GR48" s="19">
        <v>6.9</v>
      </c>
      <c r="GS48" s="19">
        <v>7.9823300000000001</v>
      </c>
      <c r="GT48" s="19">
        <v>7.9823300000000001</v>
      </c>
      <c r="GU48" s="19">
        <v>-1.08233</v>
      </c>
      <c r="GV48" s="19">
        <v>9</v>
      </c>
      <c r="GW48" s="19">
        <v>8.3742199999999993</v>
      </c>
      <c r="GX48" s="19">
        <v>8.3742099999999997</v>
      </c>
      <c r="GY48" s="19">
        <v>0.62578999999999996</v>
      </c>
      <c r="GZ48" s="19">
        <v>12.2</v>
      </c>
      <c r="HA48" s="19"/>
      <c r="HB48" s="19">
        <v>35.176729999999999</v>
      </c>
      <c r="HC48" s="19">
        <v>-22.97673</v>
      </c>
      <c r="HD48" s="19">
        <v>21.8</v>
      </c>
      <c r="HE48" s="19">
        <v>21.751460000000002</v>
      </c>
      <c r="HF48" s="19">
        <v>21.751460000000002</v>
      </c>
      <c r="HG48" s="19">
        <v>4.854E-2</v>
      </c>
      <c r="HH48" s="19">
        <v>2</v>
      </c>
      <c r="HI48" s="19">
        <v>1.97359</v>
      </c>
      <c r="HJ48" s="19">
        <v>1.97359</v>
      </c>
      <c r="HK48" s="19">
        <v>2.6409999999999999E-2</v>
      </c>
      <c r="HL48" s="19"/>
      <c r="HM48" s="19"/>
      <c r="HN48" s="19"/>
      <c r="HO48" s="19">
        <v>0</v>
      </c>
      <c r="HP48" s="19">
        <v>144.1</v>
      </c>
      <c r="HQ48" s="19">
        <v>134.85722999999999</v>
      </c>
      <c r="HR48" s="19">
        <v>50.000030000000002</v>
      </c>
      <c r="HS48" s="19">
        <v>94.099969999999999</v>
      </c>
      <c r="HT48" s="19"/>
      <c r="HU48" s="19"/>
      <c r="HV48" s="19"/>
      <c r="HW48" s="19">
        <v>0</v>
      </c>
      <c r="HX48" s="19"/>
      <c r="HY48" s="19"/>
      <c r="HZ48" s="19"/>
      <c r="IA48" s="19">
        <v>0</v>
      </c>
      <c r="IB48" s="19">
        <v>86</v>
      </c>
      <c r="IC48" s="19">
        <v>78.338210000000004</v>
      </c>
      <c r="ID48" s="19">
        <v>85.483080000000001</v>
      </c>
      <c r="IE48" s="19">
        <v>0.51692000000000005</v>
      </c>
      <c r="IF48" s="19">
        <v>0</v>
      </c>
      <c r="IG48" s="19"/>
      <c r="IH48" s="19"/>
      <c r="II48" s="19">
        <v>0</v>
      </c>
      <c r="IJ48" s="19"/>
      <c r="IK48" s="19"/>
      <c r="IL48" s="19"/>
      <c r="IM48" s="19">
        <v>0</v>
      </c>
      <c r="IN48" s="19">
        <v>47.4</v>
      </c>
      <c r="IO48" s="19">
        <v>45.221359999999997</v>
      </c>
      <c r="IP48" s="19">
        <v>45.221359999999997</v>
      </c>
      <c r="IQ48" s="19">
        <v>2.1786400000000001</v>
      </c>
      <c r="IR48" s="19"/>
      <c r="IS48" s="19"/>
      <c r="IT48" s="19"/>
      <c r="IU48" s="19">
        <v>0</v>
      </c>
      <c r="IV48" s="19"/>
      <c r="IW48" s="19"/>
      <c r="IX48" s="19"/>
      <c r="IY48" s="19">
        <v>0</v>
      </c>
      <c r="IZ48" s="19"/>
      <c r="JA48" s="19"/>
      <c r="JB48" s="19"/>
      <c r="JC48" s="19">
        <v>0</v>
      </c>
      <c r="JD48" s="19">
        <v>80.5</v>
      </c>
      <c r="JE48" s="19">
        <v>79.977900000000005</v>
      </c>
      <c r="JF48" s="19">
        <v>103.60598</v>
      </c>
      <c r="JG48" s="19">
        <v>-23.105979999999999</v>
      </c>
      <c r="JH48" s="19">
        <v>126.5</v>
      </c>
      <c r="JI48" s="19">
        <v>161.25342000000001</v>
      </c>
      <c r="JJ48" s="19">
        <v>185.26786999999999</v>
      </c>
      <c r="JK48" s="19">
        <v>-58.767870000000002</v>
      </c>
      <c r="JL48" s="19">
        <v>126.4</v>
      </c>
      <c r="JM48" s="19">
        <v>161.25342000000001</v>
      </c>
      <c r="JN48" s="19">
        <v>185.26786999999999</v>
      </c>
      <c r="JO48" s="19">
        <v>-58.867870000000003</v>
      </c>
      <c r="JP48" s="19">
        <v>127.3</v>
      </c>
      <c r="JQ48" s="19">
        <v>161.25342000000001</v>
      </c>
      <c r="JR48" s="19">
        <v>185.26786999999999</v>
      </c>
      <c r="JS48" s="19">
        <v>-57.967869999999998</v>
      </c>
      <c r="JT48" s="19">
        <v>228.8</v>
      </c>
      <c r="JU48" s="19">
        <v>242.60649000000001</v>
      </c>
      <c r="JV48" s="19">
        <v>278.73635000000002</v>
      </c>
      <c r="JW48" s="19">
        <v>-49.936349999999997</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c r="LE48" s="19"/>
      <c r="LF48" s="19"/>
      <c r="LG48" s="19">
        <v>0</v>
      </c>
      <c r="LH48" s="19">
        <v>238</v>
      </c>
      <c r="LI48" s="19">
        <v>231.89364</v>
      </c>
      <c r="LJ48" s="19">
        <v>91.709410000000005</v>
      </c>
      <c r="LK48" s="19">
        <v>146.29059000000001</v>
      </c>
      <c r="LL48" s="19">
        <v>93</v>
      </c>
      <c r="LM48" s="19">
        <v>89.364090000000004</v>
      </c>
      <c r="LN48" s="19">
        <v>101.35236999999999</v>
      </c>
      <c r="LO48" s="19">
        <v>-8.3523700000000005</v>
      </c>
      <c r="LP48" s="19">
        <v>64.3</v>
      </c>
      <c r="LQ48" s="19">
        <v>67.133979999999994</v>
      </c>
      <c r="LR48" s="19">
        <v>67.133979999999994</v>
      </c>
      <c r="LS48" s="19">
        <v>-2.8339799999999999</v>
      </c>
      <c r="LT48" s="19">
        <v>72.7</v>
      </c>
      <c r="LU48" s="19">
        <v>69.259659999999997</v>
      </c>
      <c r="LV48" s="19">
        <v>77.170469999999995</v>
      </c>
      <c r="LW48" s="19">
        <v>-4.4704699999999997</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146.1</v>
      </c>
      <c r="MO48" s="19">
        <v>151.08876000000001</v>
      </c>
      <c r="MP48" s="19">
        <v>151.08876000000001</v>
      </c>
      <c r="MQ48" s="19">
        <v>-4.9887600000000001</v>
      </c>
      <c r="MR48" s="19">
        <v>148.19999999999999</v>
      </c>
      <c r="MS48" s="19">
        <v>151.08876000000001</v>
      </c>
      <c r="MT48" s="19">
        <v>151.08876000000001</v>
      </c>
      <c r="MU48" s="19">
        <v>-2.88876</v>
      </c>
      <c r="MV48" s="19">
        <v>149.9</v>
      </c>
      <c r="MW48" s="19">
        <v>151.54248000000001</v>
      </c>
      <c r="MX48" s="19">
        <v>151.54248000000001</v>
      </c>
      <c r="MY48" s="19">
        <v>-1.6424799999999999</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v>217.7</v>
      </c>
      <c r="NU48" s="19">
        <v>206.29038</v>
      </c>
      <c r="NV48" s="19">
        <v>206.29038</v>
      </c>
      <c r="NW48" s="19">
        <v>11.40962</v>
      </c>
      <c r="NX48" s="19">
        <v>104.4</v>
      </c>
      <c r="NY48" s="19">
        <v>103.45493</v>
      </c>
      <c r="NZ48" s="19">
        <v>103.45493</v>
      </c>
      <c r="OA48" s="19">
        <v>0.94506999999999997</v>
      </c>
      <c r="OB48" s="19">
        <v>0</v>
      </c>
      <c r="OC48" s="19"/>
      <c r="OD48" s="19"/>
      <c r="OE48" s="19">
        <v>0</v>
      </c>
      <c r="OF48" s="19">
        <v>92.2</v>
      </c>
      <c r="OG48" s="19">
        <v>96</v>
      </c>
      <c r="OH48" s="19">
        <v>66.540000000000006</v>
      </c>
      <c r="OI48" s="19">
        <v>25.66</v>
      </c>
      <c r="OJ48" s="19">
        <v>0</v>
      </c>
      <c r="OK48" s="19"/>
      <c r="OL48" s="19"/>
      <c r="OM48" s="19">
        <v>0</v>
      </c>
      <c r="ON48" s="19">
        <v>14</v>
      </c>
      <c r="OO48" s="19">
        <v>13.1</v>
      </c>
      <c r="OP48" s="19">
        <v>10.326000000000001</v>
      </c>
      <c r="OQ48" s="19">
        <v>3.6739999999999999</v>
      </c>
      <c r="OR48" s="19">
        <v>0</v>
      </c>
      <c r="OS48" s="19"/>
      <c r="OT48" s="19"/>
      <c r="OU48" s="19">
        <v>0</v>
      </c>
      <c r="OV48" s="19"/>
      <c r="OW48" s="19"/>
      <c r="OX48" s="19"/>
      <c r="OY48" s="19">
        <v>0</v>
      </c>
      <c r="OZ48" s="19"/>
      <c r="PA48" s="19"/>
      <c r="PB48" s="19"/>
      <c r="PC48" s="19">
        <v>0</v>
      </c>
      <c r="PD48" s="19">
        <v>9.9</v>
      </c>
      <c r="PE48" s="19">
        <v>9</v>
      </c>
      <c r="PF48" s="19">
        <v>9</v>
      </c>
      <c r="PG48" s="19">
        <v>0.9</v>
      </c>
      <c r="PH48" s="19">
        <v>4.8</v>
      </c>
      <c r="PI48" s="19">
        <v>4.6569799999999999</v>
      </c>
      <c r="PJ48" s="19">
        <v>3.7025399999999999</v>
      </c>
      <c r="PK48" s="19">
        <v>1.0974600000000001</v>
      </c>
      <c r="PL48" s="19">
        <v>0</v>
      </c>
      <c r="PM48" s="19"/>
      <c r="PN48" s="19"/>
      <c r="PO48" s="19">
        <v>0</v>
      </c>
      <c r="PP48" s="19">
        <v>0</v>
      </c>
      <c r="PQ48" s="19">
        <v>0.4</v>
      </c>
      <c r="PR48" s="19">
        <v>0.4</v>
      </c>
      <c r="PS48" s="19">
        <v>-0.4</v>
      </c>
      <c r="PT48" s="19">
        <v>1.9</v>
      </c>
      <c r="PU48" s="19">
        <v>1.6</v>
      </c>
      <c r="PV48" s="19">
        <v>1.6</v>
      </c>
      <c r="PW48" s="19">
        <v>0.3</v>
      </c>
      <c r="PX48" s="19">
        <v>4.4000000000000004</v>
      </c>
      <c r="PY48" s="19">
        <v>4.5999999999999996</v>
      </c>
      <c r="PZ48" s="19">
        <v>4.5999999999999996</v>
      </c>
      <c r="QA48" s="19">
        <v>-0.2</v>
      </c>
      <c r="QB48" s="19">
        <v>20.5</v>
      </c>
      <c r="QC48" s="19">
        <v>19.417480000000001</v>
      </c>
      <c r="QD48" s="19">
        <v>19.417480000000001</v>
      </c>
      <c r="QE48" s="19">
        <v>1.0825199999999999</v>
      </c>
      <c r="QF48" s="19">
        <v>4.7</v>
      </c>
      <c r="QG48" s="19">
        <v>4.5</v>
      </c>
      <c r="QH48" s="19">
        <v>4.5</v>
      </c>
      <c r="QI48" s="19">
        <v>0.2</v>
      </c>
      <c r="QJ48" s="19">
        <v>5.5</v>
      </c>
      <c r="QK48" s="19">
        <v>3.1</v>
      </c>
      <c r="QL48" s="19">
        <v>3.1</v>
      </c>
      <c r="QM48" s="19">
        <v>2.4</v>
      </c>
      <c r="QN48" s="19">
        <v>3.5</v>
      </c>
      <c r="QO48" s="19">
        <v>3.5</v>
      </c>
      <c r="QP48" s="19">
        <v>3.5</v>
      </c>
      <c r="QQ48" s="19">
        <v>0</v>
      </c>
      <c r="QR48" s="19">
        <v>18.5</v>
      </c>
      <c r="QS48" s="19">
        <v>17.864080000000001</v>
      </c>
      <c r="QT48" s="19">
        <v>17.864080000000001</v>
      </c>
      <c r="QU48" s="19">
        <v>0.63592000000000004</v>
      </c>
      <c r="QV48" s="19">
        <v>0</v>
      </c>
      <c r="QW48" s="19"/>
      <c r="QX48" s="19"/>
      <c r="QY48" s="19">
        <v>0</v>
      </c>
      <c r="QZ48" s="19">
        <v>0</v>
      </c>
      <c r="RA48" s="19"/>
      <c r="RB48" s="19"/>
      <c r="RC48" s="19">
        <v>0</v>
      </c>
      <c r="RD48" s="19">
        <v>22</v>
      </c>
      <c r="RE48" s="19">
        <v>14.4</v>
      </c>
      <c r="RF48" s="19">
        <v>11.143000000000001</v>
      </c>
      <c r="RG48" s="19">
        <v>10.856999999999999</v>
      </c>
      <c r="RH48" s="19">
        <v>63.3</v>
      </c>
      <c r="RI48" s="19">
        <v>63.5</v>
      </c>
      <c r="RJ48" s="19">
        <v>35.228999999999999</v>
      </c>
      <c r="RK48" s="19">
        <v>28.071000000000002</v>
      </c>
      <c r="RL48" s="19">
        <v>0</v>
      </c>
      <c r="RM48" s="19"/>
      <c r="RN48" s="19"/>
      <c r="RO48" s="19">
        <v>0</v>
      </c>
      <c r="RP48" s="19">
        <v>2.5</v>
      </c>
      <c r="RQ48" s="19">
        <v>2.4990000000000001</v>
      </c>
      <c r="RR48" s="19">
        <v>2.4990000000000001</v>
      </c>
      <c r="RS48" s="19">
        <v>1E-3</v>
      </c>
      <c r="RT48" s="19">
        <v>20.100000000000001</v>
      </c>
      <c r="RU48" s="19">
        <v>18.120239999999999</v>
      </c>
      <c r="RV48" s="19">
        <v>19.772790000000001</v>
      </c>
      <c r="RW48" s="19">
        <v>0.32721</v>
      </c>
      <c r="RX48" s="19">
        <v>1.1000000000000001</v>
      </c>
      <c r="RY48" s="19">
        <v>2</v>
      </c>
      <c r="RZ48" s="19">
        <v>2</v>
      </c>
      <c r="SA48" s="19">
        <v>-0.9</v>
      </c>
      <c r="SB48" s="19">
        <v>0.4</v>
      </c>
      <c r="SC48" s="19">
        <v>0.4</v>
      </c>
      <c r="SD48" s="19">
        <v>0.4</v>
      </c>
      <c r="SE48" s="19">
        <v>0</v>
      </c>
      <c r="SF48" s="19">
        <v>7.1</v>
      </c>
      <c r="SG48" s="19">
        <v>9</v>
      </c>
      <c r="SH48" s="19">
        <v>7.3</v>
      </c>
      <c r="SI48" s="19">
        <v>-0.2</v>
      </c>
      <c r="SJ48" s="19">
        <v>2.9</v>
      </c>
      <c r="SK48" s="19">
        <v>2.2999999999999998</v>
      </c>
      <c r="SL48" s="19">
        <v>2.2999999999999998</v>
      </c>
      <c r="SM48" s="19">
        <v>0.6</v>
      </c>
      <c r="SN48" s="19">
        <v>15.6</v>
      </c>
      <c r="SO48" s="19">
        <v>9</v>
      </c>
      <c r="SP48" s="19">
        <v>7</v>
      </c>
      <c r="SQ48" s="19">
        <v>8.6</v>
      </c>
      <c r="SR48" s="19">
        <v>20.2</v>
      </c>
      <c r="SS48" s="19">
        <v>12</v>
      </c>
      <c r="ST48" s="19">
        <v>10</v>
      </c>
      <c r="SU48" s="19">
        <v>10.199999999999999</v>
      </c>
      <c r="SV48" s="19">
        <v>17.600000000000001</v>
      </c>
      <c r="SW48" s="19">
        <v>17</v>
      </c>
      <c r="SX48" s="19">
        <v>14.077669999999999</v>
      </c>
      <c r="SY48" s="19">
        <v>3.5223300000000002</v>
      </c>
      <c r="SZ48" s="19">
        <v>1.6</v>
      </c>
      <c r="TA48" s="19">
        <v>6.7</v>
      </c>
      <c r="TB48" s="19">
        <v>6.016</v>
      </c>
      <c r="TC48" s="19">
        <v>-4.4160000000000004</v>
      </c>
      <c r="TD48" s="19">
        <v>10.8</v>
      </c>
      <c r="TE48" s="19">
        <v>30.3</v>
      </c>
      <c r="TF48" s="19">
        <v>34.784999999999997</v>
      </c>
      <c r="TG48" s="19">
        <v>-23.984999999999999</v>
      </c>
      <c r="TH48" s="19">
        <v>0</v>
      </c>
      <c r="TI48" s="19"/>
      <c r="TJ48" s="19"/>
      <c r="TK48" s="19">
        <v>0</v>
      </c>
      <c r="TL48" s="19">
        <v>57.5</v>
      </c>
      <c r="TM48" s="19">
        <v>63.9</v>
      </c>
      <c r="TN48" s="19">
        <v>26.565999999999999</v>
      </c>
      <c r="TO48" s="19">
        <v>30.934000000000001</v>
      </c>
      <c r="TP48" s="19">
        <v>85.8</v>
      </c>
      <c r="TQ48" s="19">
        <v>59.5</v>
      </c>
      <c r="TR48" s="19">
        <v>50.969000000000001</v>
      </c>
      <c r="TS48" s="19">
        <v>34.831000000000003</v>
      </c>
      <c r="TT48" s="19">
        <v>8.5</v>
      </c>
      <c r="TU48" s="19">
        <v>2.7</v>
      </c>
      <c r="TV48" s="19">
        <v>1.893</v>
      </c>
      <c r="TW48" s="19">
        <v>6.6070000000000002</v>
      </c>
      <c r="TX48" s="19">
        <v>2.5</v>
      </c>
      <c r="TY48" s="19">
        <v>1.7</v>
      </c>
      <c r="TZ48" s="19">
        <v>1.3759999999999999</v>
      </c>
      <c r="UA48" s="19">
        <v>1.1240000000000001</v>
      </c>
      <c r="UB48" s="19">
        <v>10.5</v>
      </c>
      <c r="UC48" s="19">
        <v>11</v>
      </c>
      <c r="UD48" s="19">
        <v>8</v>
      </c>
      <c r="UE48" s="19">
        <v>2.5</v>
      </c>
      <c r="UF48" s="19">
        <v>7.2</v>
      </c>
      <c r="UG48" s="19">
        <v>4</v>
      </c>
      <c r="UH48" s="19">
        <v>2.5</v>
      </c>
      <c r="UI48" s="19">
        <v>4.7</v>
      </c>
      <c r="UJ48" s="19">
        <v>6.5</v>
      </c>
      <c r="UK48" s="19">
        <v>7.7</v>
      </c>
      <c r="UL48" s="19">
        <v>7.7</v>
      </c>
      <c r="UM48" s="19">
        <v>-1.2</v>
      </c>
      <c r="UN48" s="19">
        <v>20.399999999999999</v>
      </c>
      <c r="UO48" s="19">
        <v>5</v>
      </c>
      <c r="UP48" s="19">
        <v>5</v>
      </c>
      <c r="UQ48" s="19">
        <v>15.4</v>
      </c>
      <c r="UR48" s="19">
        <v>10.199999999999999</v>
      </c>
      <c r="US48" s="19">
        <v>5.5</v>
      </c>
      <c r="UT48" s="19">
        <v>5.5</v>
      </c>
      <c r="UU48" s="19">
        <v>4.7</v>
      </c>
      <c r="UV48" s="19">
        <v>10</v>
      </c>
      <c r="UW48" s="19">
        <v>5.7</v>
      </c>
      <c r="UX48" s="19">
        <v>5.7</v>
      </c>
      <c r="UY48" s="19">
        <v>4.3</v>
      </c>
      <c r="UZ48" s="19">
        <v>12.9</v>
      </c>
      <c r="VA48" s="19">
        <v>9.5</v>
      </c>
      <c r="VB48" s="19">
        <v>7.7460000000000004</v>
      </c>
      <c r="VC48" s="19">
        <v>5.1539999999999999</v>
      </c>
      <c r="VD48" s="19">
        <v>0</v>
      </c>
      <c r="VE48" s="19"/>
      <c r="VF48" s="19"/>
      <c r="VG48" s="19">
        <v>0</v>
      </c>
      <c r="VH48" s="19">
        <v>0</v>
      </c>
      <c r="VI48" s="19"/>
      <c r="VJ48" s="19"/>
      <c r="VK48" s="19">
        <v>0</v>
      </c>
      <c r="VL48" s="19">
        <v>0</v>
      </c>
      <c r="VM48" s="19"/>
      <c r="VN48" s="19"/>
      <c r="VO48" s="19">
        <v>0</v>
      </c>
      <c r="VP48" s="19">
        <v>0.6</v>
      </c>
      <c r="VQ48" s="19">
        <v>0.6</v>
      </c>
      <c r="VR48" s="19">
        <v>0.6</v>
      </c>
      <c r="VS48" s="19">
        <v>0</v>
      </c>
      <c r="VT48" s="19">
        <v>82.5</v>
      </c>
      <c r="VU48" s="19">
        <v>92.3</v>
      </c>
      <c r="VV48" s="19">
        <v>58</v>
      </c>
      <c r="VW48" s="19">
        <v>24.5</v>
      </c>
      <c r="VX48" s="19">
        <v>78.900000000000006</v>
      </c>
      <c r="VY48" s="19">
        <v>48.5</v>
      </c>
      <c r="VZ48" s="19">
        <v>44</v>
      </c>
      <c r="WA48" s="19">
        <v>34.9</v>
      </c>
      <c r="WB48" s="19">
        <v>0</v>
      </c>
      <c r="WC48" s="19"/>
      <c r="WD48" s="19"/>
      <c r="WE48" s="19">
        <v>0</v>
      </c>
      <c r="WF48" s="19">
        <v>2.2000000000000002</v>
      </c>
      <c r="WG48" s="19">
        <v>2.9009999999999998</v>
      </c>
      <c r="WH48" s="19">
        <v>2.9009999999999998</v>
      </c>
      <c r="WI48" s="19">
        <v>-0.70099999999999996</v>
      </c>
      <c r="WJ48" s="19">
        <v>2.4</v>
      </c>
      <c r="WK48" s="19">
        <v>2.4</v>
      </c>
      <c r="WL48" s="19">
        <v>2.4</v>
      </c>
      <c r="WM48" s="19">
        <v>0</v>
      </c>
      <c r="WN48" s="19">
        <v>2</v>
      </c>
      <c r="WO48" s="19">
        <v>2.4</v>
      </c>
      <c r="WP48" s="19">
        <v>2.4</v>
      </c>
      <c r="WQ48" s="19">
        <v>-0.4</v>
      </c>
      <c r="WR48" s="19">
        <v>2.1</v>
      </c>
      <c r="WS48" s="19">
        <v>2.8</v>
      </c>
      <c r="WT48" s="19">
        <v>2.8</v>
      </c>
      <c r="WU48" s="19">
        <v>-0.7</v>
      </c>
      <c r="WV48" s="19">
        <v>0</v>
      </c>
      <c r="WW48" s="19"/>
      <c r="WX48" s="19"/>
      <c r="WY48" s="19">
        <v>0</v>
      </c>
      <c r="WZ48" s="19">
        <v>7</v>
      </c>
      <c r="XA48" s="19">
        <v>6.8</v>
      </c>
      <c r="XB48" s="19">
        <v>6.8</v>
      </c>
      <c r="XC48" s="19">
        <v>0.2</v>
      </c>
      <c r="XD48" s="19">
        <v>19.5</v>
      </c>
      <c r="XE48" s="19">
        <v>18.4466</v>
      </c>
      <c r="XF48" s="19">
        <v>18.4466</v>
      </c>
      <c r="XG48" s="19">
        <v>1.0533999999999999</v>
      </c>
      <c r="XH48" s="19">
        <v>9.5</v>
      </c>
      <c r="XI48" s="19">
        <v>6</v>
      </c>
      <c r="XJ48" s="19">
        <v>10.7</v>
      </c>
      <c r="XK48" s="19">
        <v>-1.2</v>
      </c>
      <c r="XL48" s="19">
        <v>27.3</v>
      </c>
      <c r="XM48" s="19">
        <v>29</v>
      </c>
      <c r="XN48" s="19">
        <v>29</v>
      </c>
      <c r="XO48" s="19">
        <v>-1.7</v>
      </c>
      <c r="XP48" s="19">
        <v>33.1</v>
      </c>
      <c r="XQ48" s="19">
        <v>29</v>
      </c>
      <c r="XR48" s="19">
        <v>29</v>
      </c>
      <c r="XS48" s="19">
        <v>4.0999999999999996</v>
      </c>
      <c r="XT48" s="19"/>
      <c r="XU48" s="19"/>
      <c r="XV48" s="19"/>
      <c r="XW48" s="19">
        <v>0</v>
      </c>
      <c r="XX48" s="19">
        <v>16.7</v>
      </c>
      <c r="XY48" s="19">
        <v>19.5</v>
      </c>
      <c r="XZ48" s="19">
        <v>19.5</v>
      </c>
      <c r="YA48" s="19">
        <v>-2.8</v>
      </c>
      <c r="YB48" s="19">
        <v>8.1999999999999993</v>
      </c>
      <c r="YC48" s="19">
        <v>7.43</v>
      </c>
      <c r="YD48" s="19">
        <v>7.43</v>
      </c>
      <c r="YE48" s="19">
        <v>0.77</v>
      </c>
      <c r="YF48" s="19">
        <v>11</v>
      </c>
      <c r="YG48" s="19">
        <v>11</v>
      </c>
      <c r="YH48" s="19">
        <v>11</v>
      </c>
      <c r="YI48" s="19">
        <v>0</v>
      </c>
    </row>
    <row r="49" spans="1:659" ht="24" customHeight="1" x14ac:dyDescent="0.3">
      <c r="A49" s="1"/>
      <c r="B49" s="13" t="s">
        <v>65</v>
      </c>
      <c r="C49" s="13" t="s">
        <v>796</v>
      </c>
      <c r="D49" s="14">
        <v>144.9</v>
      </c>
      <c r="E49" s="14">
        <v>146</v>
      </c>
      <c r="F49" s="14">
        <v>145.99979999999999</v>
      </c>
      <c r="G49" s="14">
        <v>-1.0998000000000001</v>
      </c>
      <c r="H49" s="14">
        <v>627.4</v>
      </c>
      <c r="I49" s="14">
        <v>625.00993000000005</v>
      </c>
      <c r="J49" s="14">
        <v>636.01432</v>
      </c>
      <c r="K49" s="14">
        <v>-8.6143199999999993</v>
      </c>
      <c r="L49" s="14">
        <v>214.5</v>
      </c>
      <c r="M49" s="14">
        <v>203.32684</v>
      </c>
      <c r="N49" s="14">
        <v>206.90675999999999</v>
      </c>
      <c r="O49" s="14">
        <v>7.5932399999999998</v>
      </c>
      <c r="P49" s="14"/>
      <c r="Q49" s="14"/>
      <c r="R49" s="14"/>
      <c r="S49" s="14">
        <v>0</v>
      </c>
      <c r="T49" s="14"/>
      <c r="U49" s="14"/>
      <c r="V49" s="14"/>
      <c r="W49" s="14">
        <v>0</v>
      </c>
      <c r="X49" s="14">
        <v>59.7</v>
      </c>
      <c r="Y49" s="14">
        <v>61.228160000000003</v>
      </c>
      <c r="Z49" s="14">
        <v>40.009909999999998</v>
      </c>
      <c r="AA49" s="14">
        <v>19.690090000000001</v>
      </c>
      <c r="AB49" s="14">
        <v>130.4</v>
      </c>
      <c r="AC49" s="14">
        <v>144.98764</v>
      </c>
      <c r="AD49" s="14">
        <v>112.44799999999999</v>
      </c>
      <c r="AE49" s="14">
        <v>17.952000000000002</v>
      </c>
      <c r="AF49" s="14"/>
      <c r="AG49" s="14"/>
      <c r="AH49" s="14"/>
      <c r="AI49" s="14">
        <v>0</v>
      </c>
      <c r="AJ49" s="14"/>
      <c r="AK49" s="14"/>
      <c r="AL49" s="14"/>
      <c r="AM49" s="14">
        <v>0</v>
      </c>
      <c r="AN49" s="14">
        <v>128.69999999999999</v>
      </c>
      <c r="AO49" s="14">
        <v>135.58384000000001</v>
      </c>
      <c r="AP49" s="14">
        <v>196.22801999999999</v>
      </c>
      <c r="AQ49" s="14">
        <v>-67.528019999999998</v>
      </c>
      <c r="AR49" s="14">
        <v>128.9</v>
      </c>
      <c r="AS49" s="14">
        <v>135.58384000000001</v>
      </c>
      <c r="AT49" s="14">
        <v>196.22801999999999</v>
      </c>
      <c r="AU49" s="14">
        <v>-67.328019999999995</v>
      </c>
      <c r="AV49" s="14">
        <v>128.80000000000001</v>
      </c>
      <c r="AW49" s="14">
        <v>135.58384000000001</v>
      </c>
      <c r="AX49" s="14">
        <v>196.22801999999999</v>
      </c>
      <c r="AY49" s="14">
        <v>-67.428020000000004</v>
      </c>
      <c r="AZ49" s="14">
        <v>224.2</v>
      </c>
      <c r="BA49" s="14">
        <v>203.98649</v>
      </c>
      <c r="BB49" s="14">
        <v>295.22593999999998</v>
      </c>
      <c r="BC49" s="14">
        <v>-71.025940000000006</v>
      </c>
      <c r="BD49" s="14">
        <v>214.3</v>
      </c>
      <c r="BE49" s="14">
        <v>207.04164</v>
      </c>
      <c r="BF49" s="14">
        <v>207.04164</v>
      </c>
      <c r="BG49" s="14">
        <v>7.2583599999999997</v>
      </c>
      <c r="BH49" s="14">
        <v>111.1</v>
      </c>
      <c r="BI49" s="14">
        <v>103.8317</v>
      </c>
      <c r="BJ49" s="14">
        <v>103.8317</v>
      </c>
      <c r="BK49" s="14">
        <v>7.2683</v>
      </c>
      <c r="BL49" s="14">
        <v>425.4</v>
      </c>
      <c r="BM49" s="14">
        <v>461.41685999999999</v>
      </c>
      <c r="BN49" s="14">
        <v>411.50152000000003</v>
      </c>
      <c r="BO49" s="14">
        <v>13.898479999999999</v>
      </c>
      <c r="BP49" s="14">
        <v>3.2</v>
      </c>
      <c r="BQ49" s="14">
        <v>3.4527100000000002</v>
      </c>
      <c r="BR49" s="14">
        <v>3.4527100000000002</v>
      </c>
      <c r="BS49" s="14">
        <v>-0.25270999999999999</v>
      </c>
      <c r="BT49" s="14"/>
      <c r="BU49" s="14"/>
      <c r="BV49" s="14"/>
      <c r="BW49" s="14">
        <v>0</v>
      </c>
      <c r="BX49" s="14"/>
      <c r="BY49" s="14"/>
      <c r="BZ49" s="14"/>
      <c r="CA49" s="14">
        <v>0</v>
      </c>
      <c r="CB49" s="14"/>
      <c r="CC49" s="14"/>
      <c r="CD49" s="14"/>
      <c r="CE49" s="14">
        <v>0</v>
      </c>
      <c r="CF49" s="14"/>
      <c r="CG49" s="14"/>
      <c r="CH49" s="14"/>
      <c r="CI49" s="14">
        <v>0</v>
      </c>
      <c r="CJ49" s="14">
        <v>161.69999999999999</v>
      </c>
      <c r="CK49" s="14">
        <v>162.65010000000001</v>
      </c>
      <c r="CL49" s="14">
        <v>134.84691000000001</v>
      </c>
      <c r="CM49" s="14">
        <v>26.853090000000002</v>
      </c>
      <c r="CN49" s="14">
        <v>7.3</v>
      </c>
      <c r="CO49" s="14">
        <v>5.1333399999999996</v>
      </c>
      <c r="CP49" s="14">
        <v>5.1333399999999996</v>
      </c>
      <c r="CQ49" s="14">
        <v>2.1666599999999998</v>
      </c>
      <c r="CR49" s="14">
        <v>6.4</v>
      </c>
      <c r="CS49" s="14">
        <v>2.8177599999999998</v>
      </c>
      <c r="CT49" s="14">
        <v>2.8177599999999998</v>
      </c>
      <c r="CU49" s="14">
        <v>3.5822400000000001</v>
      </c>
      <c r="CV49" s="14"/>
      <c r="CW49" s="14"/>
      <c r="CX49" s="14"/>
      <c r="CY49" s="14">
        <v>0</v>
      </c>
      <c r="CZ49" s="14">
        <v>6.9</v>
      </c>
      <c r="DA49" s="14">
        <v>6.8787000000000003</v>
      </c>
      <c r="DB49" s="14">
        <v>6.8787000000000003</v>
      </c>
      <c r="DC49" s="14">
        <v>2.1299999999999999E-2</v>
      </c>
      <c r="DD49" s="14">
        <v>13.8</v>
      </c>
      <c r="DE49" s="14">
        <v>14.919420000000001</v>
      </c>
      <c r="DF49" s="14">
        <v>14.919420000000001</v>
      </c>
      <c r="DG49" s="14">
        <v>-1.1194200000000001</v>
      </c>
      <c r="DH49" s="14">
        <v>110.3</v>
      </c>
      <c r="DI49" s="14">
        <v>112.03458999999999</v>
      </c>
      <c r="DJ49" s="14">
        <v>116.23009999999999</v>
      </c>
      <c r="DK49" s="14">
        <v>-5.9301000000000004</v>
      </c>
      <c r="DL49" s="14"/>
      <c r="DM49" s="14"/>
      <c r="DN49" s="14"/>
      <c r="DO49" s="14">
        <v>0</v>
      </c>
      <c r="DP49" s="14"/>
      <c r="DQ49" s="14"/>
      <c r="DR49" s="14"/>
      <c r="DS49" s="14">
        <v>0</v>
      </c>
      <c r="DT49" s="14"/>
      <c r="DU49" s="14"/>
      <c r="DV49" s="14"/>
      <c r="DW49" s="14">
        <v>0</v>
      </c>
      <c r="DX49" s="14"/>
      <c r="DY49" s="14"/>
      <c r="DZ49" s="14"/>
      <c r="EA49" s="14">
        <v>0</v>
      </c>
      <c r="EB49" s="14">
        <v>110.4</v>
      </c>
      <c r="EC49" s="14">
        <v>112.35728</v>
      </c>
      <c r="ED49" s="14">
        <v>100.33292</v>
      </c>
      <c r="EE49" s="14">
        <v>10.067080000000001</v>
      </c>
      <c r="EF49" s="14">
        <v>180.9</v>
      </c>
      <c r="EG49" s="14">
        <v>121.66564</v>
      </c>
      <c r="EH49" s="14"/>
      <c r="EI49" s="14">
        <v>180.9</v>
      </c>
      <c r="EJ49" s="14"/>
      <c r="EK49" s="14"/>
      <c r="EL49" s="14"/>
      <c r="EM49" s="14">
        <v>0</v>
      </c>
      <c r="EN49" s="14"/>
      <c r="EO49" s="14"/>
      <c r="EP49" s="14"/>
      <c r="EQ49" s="14">
        <v>0</v>
      </c>
      <c r="ER49" s="14"/>
      <c r="ES49" s="14"/>
      <c r="ET49" s="14"/>
      <c r="EU49" s="14">
        <v>0</v>
      </c>
      <c r="EV49" s="14">
        <v>6.5</v>
      </c>
      <c r="EW49" s="14">
        <v>6.39</v>
      </c>
      <c r="EX49" s="14">
        <v>6.39</v>
      </c>
      <c r="EY49" s="14">
        <v>0.11</v>
      </c>
      <c r="EZ49" s="14">
        <v>228.1</v>
      </c>
      <c r="FA49" s="14">
        <v>214.16496000000001</v>
      </c>
      <c r="FB49" s="14">
        <v>365.15307000000001</v>
      </c>
      <c r="FC49" s="14">
        <v>-137.05306999999999</v>
      </c>
      <c r="FD49" s="14">
        <v>54</v>
      </c>
      <c r="FE49" s="14">
        <v>39.74783</v>
      </c>
      <c r="FF49" s="14">
        <v>39.74783</v>
      </c>
      <c r="FG49" s="14">
        <v>14.25217</v>
      </c>
      <c r="FH49" s="14">
        <v>151.19999999999999</v>
      </c>
      <c r="FI49" s="14">
        <v>151.21556000000001</v>
      </c>
      <c r="FJ49" s="14">
        <v>134.02072999999999</v>
      </c>
      <c r="FK49" s="14">
        <v>17.179269999999999</v>
      </c>
      <c r="FL49" s="14">
        <v>38.4</v>
      </c>
      <c r="FM49" s="14">
        <v>18.99192</v>
      </c>
      <c r="FN49" s="14">
        <v>18.99192</v>
      </c>
      <c r="FO49" s="14">
        <v>19.408080000000002</v>
      </c>
      <c r="FP49" s="14">
        <v>18.2</v>
      </c>
      <c r="FQ49" s="14">
        <v>17.562139999999999</v>
      </c>
      <c r="FR49" s="14">
        <v>17.562139999999999</v>
      </c>
      <c r="FS49" s="14">
        <v>0.63785999999999998</v>
      </c>
      <c r="FT49" s="14">
        <v>11.9</v>
      </c>
      <c r="FU49" s="14">
        <v>12</v>
      </c>
      <c r="FV49" s="14">
        <v>12</v>
      </c>
      <c r="FW49" s="14">
        <v>-0.1</v>
      </c>
      <c r="FX49" s="14">
        <v>91</v>
      </c>
      <c r="FY49" s="14">
        <v>87.68835</v>
      </c>
      <c r="FZ49" s="14">
        <v>73.685419999999993</v>
      </c>
      <c r="GA49" s="14">
        <v>17.314579999999999</v>
      </c>
      <c r="GB49" s="14">
        <v>181</v>
      </c>
      <c r="GC49" s="14">
        <v>184.91498000000001</v>
      </c>
      <c r="GD49" s="14">
        <v>184.91498000000001</v>
      </c>
      <c r="GE49" s="14">
        <v>-3.9149799999999999</v>
      </c>
      <c r="GF49" s="14">
        <v>181.9</v>
      </c>
      <c r="GG49" s="14">
        <v>184.91498000000001</v>
      </c>
      <c r="GH49" s="14">
        <v>184.91498000000001</v>
      </c>
      <c r="GI49" s="14">
        <v>-3.01498</v>
      </c>
      <c r="GJ49" s="14">
        <v>184.4</v>
      </c>
      <c r="GK49" s="14">
        <v>185.47028</v>
      </c>
      <c r="GL49" s="14">
        <v>185.47028</v>
      </c>
      <c r="GM49" s="14">
        <v>-1.0702799999999999</v>
      </c>
      <c r="GN49" s="14">
        <v>108.4</v>
      </c>
      <c r="GO49" s="14">
        <v>103.72675</v>
      </c>
      <c r="GP49" s="14">
        <v>110.34361</v>
      </c>
      <c r="GQ49" s="14">
        <v>-1.9436100000000001</v>
      </c>
      <c r="GR49" s="14">
        <v>7.1</v>
      </c>
      <c r="GS49" s="14">
        <v>7.9823300000000001</v>
      </c>
      <c r="GT49" s="14">
        <v>7.9823300000000001</v>
      </c>
      <c r="GU49" s="14">
        <v>-0.88232999999999995</v>
      </c>
      <c r="GV49" s="14">
        <v>9</v>
      </c>
      <c r="GW49" s="14">
        <v>8.3742199999999993</v>
      </c>
      <c r="GX49" s="14">
        <v>8.3742099999999997</v>
      </c>
      <c r="GY49" s="14">
        <v>0.62578999999999996</v>
      </c>
      <c r="GZ49" s="14">
        <v>11.7</v>
      </c>
      <c r="HA49" s="14"/>
      <c r="HB49" s="14">
        <v>35.371699999999997</v>
      </c>
      <c r="HC49" s="14">
        <v>-23.671700000000001</v>
      </c>
      <c r="HD49" s="14">
        <v>21.6</v>
      </c>
      <c r="HE49" s="14">
        <v>21.751460000000002</v>
      </c>
      <c r="HF49" s="14">
        <v>21.751460000000002</v>
      </c>
      <c r="HG49" s="14">
        <v>-0.15146000000000001</v>
      </c>
      <c r="HH49" s="14">
        <v>2</v>
      </c>
      <c r="HI49" s="14">
        <v>1.97359</v>
      </c>
      <c r="HJ49" s="14">
        <v>1.97359</v>
      </c>
      <c r="HK49" s="14">
        <v>2.6409999999999999E-2</v>
      </c>
      <c r="HL49" s="14"/>
      <c r="HM49" s="14"/>
      <c r="HN49" s="14"/>
      <c r="HO49" s="14">
        <v>0</v>
      </c>
      <c r="HP49" s="14">
        <v>136.5</v>
      </c>
      <c r="HQ49" s="14">
        <v>134.63273000000001</v>
      </c>
      <c r="HR49" s="14">
        <v>50.000019999999999</v>
      </c>
      <c r="HS49" s="14">
        <v>86.499979999999994</v>
      </c>
      <c r="HT49" s="14"/>
      <c r="HU49" s="14"/>
      <c r="HV49" s="14"/>
      <c r="HW49" s="14">
        <v>0</v>
      </c>
      <c r="HX49" s="14"/>
      <c r="HY49" s="14"/>
      <c r="HZ49" s="14"/>
      <c r="IA49" s="14">
        <v>0</v>
      </c>
      <c r="IB49" s="14">
        <v>85.8</v>
      </c>
      <c r="IC49" s="14">
        <v>79.356219999999993</v>
      </c>
      <c r="ID49" s="14">
        <v>85.482900000000001</v>
      </c>
      <c r="IE49" s="14">
        <v>0.31709999999999999</v>
      </c>
      <c r="IF49" s="14">
        <v>0</v>
      </c>
      <c r="IG49" s="14"/>
      <c r="IH49" s="14"/>
      <c r="II49" s="14">
        <v>0</v>
      </c>
      <c r="IJ49" s="14"/>
      <c r="IK49" s="14"/>
      <c r="IL49" s="14"/>
      <c r="IM49" s="14">
        <v>0</v>
      </c>
      <c r="IN49" s="14">
        <v>47.3</v>
      </c>
      <c r="IO49" s="14">
        <v>45.221359999999997</v>
      </c>
      <c r="IP49" s="14">
        <v>45.221359999999997</v>
      </c>
      <c r="IQ49" s="14">
        <v>2.07864</v>
      </c>
      <c r="IR49" s="14"/>
      <c r="IS49" s="14"/>
      <c r="IT49" s="14"/>
      <c r="IU49" s="14">
        <v>0</v>
      </c>
      <c r="IV49" s="14"/>
      <c r="IW49" s="14"/>
      <c r="IX49" s="14"/>
      <c r="IY49" s="14">
        <v>0</v>
      </c>
      <c r="IZ49" s="14"/>
      <c r="JA49" s="14"/>
      <c r="JB49" s="14"/>
      <c r="JC49" s="14">
        <v>0</v>
      </c>
      <c r="JD49" s="14">
        <v>80.5</v>
      </c>
      <c r="JE49" s="14">
        <v>79.977900000000005</v>
      </c>
      <c r="JF49" s="14">
        <v>104.20936</v>
      </c>
      <c r="JG49" s="14">
        <v>-23.70936</v>
      </c>
      <c r="JH49" s="14">
        <v>128</v>
      </c>
      <c r="JI49" s="14">
        <v>181.81117</v>
      </c>
      <c r="JJ49" s="14">
        <v>185.31671</v>
      </c>
      <c r="JK49" s="14">
        <v>-57.31671</v>
      </c>
      <c r="JL49" s="14">
        <v>128</v>
      </c>
      <c r="JM49" s="14">
        <v>181.81117</v>
      </c>
      <c r="JN49" s="14">
        <v>185.31671</v>
      </c>
      <c r="JO49" s="14">
        <v>-57.31671</v>
      </c>
      <c r="JP49" s="14">
        <v>127.6</v>
      </c>
      <c r="JQ49" s="14">
        <v>181.81117</v>
      </c>
      <c r="JR49" s="14">
        <v>185.31671</v>
      </c>
      <c r="JS49" s="14">
        <v>-57.716709999999999</v>
      </c>
      <c r="JT49" s="14">
        <v>215.9</v>
      </c>
      <c r="JU49" s="14">
        <v>273.53573</v>
      </c>
      <c r="JV49" s="14">
        <v>278.80982999999998</v>
      </c>
      <c r="JW49" s="14">
        <v>-62.909829999999999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c r="LE49" s="14"/>
      <c r="LF49" s="14"/>
      <c r="LG49" s="14">
        <v>0</v>
      </c>
      <c r="LH49" s="14">
        <v>161.30000000000001</v>
      </c>
      <c r="LI49" s="14">
        <v>107.39400000000001</v>
      </c>
      <c r="LJ49" s="14">
        <v>186.27784</v>
      </c>
      <c r="LK49" s="14">
        <v>-24.97784</v>
      </c>
      <c r="LL49" s="14">
        <v>93.4</v>
      </c>
      <c r="LM49" s="14">
        <v>100.86336</v>
      </c>
      <c r="LN49" s="14">
        <v>95.317850000000007</v>
      </c>
      <c r="LO49" s="14">
        <v>-1.9178500000000001</v>
      </c>
      <c r="LP49" s="14">
        <v>64.2</v>
      </c>
      <c r="LQ49" s="14">
        <v>67.133979999999994</v>
      </c>
      <c r="LR49" s="14">
        <v>67.133979999999994</v>
      </c>
      <c r="LS49" s="14">
        <v>-2.93398</v>
      </c>
      <c r="LT49" s="14">
        <v>69.8</v>
      </c>
      <c r="LU49" s="14">
        <v>75.698440000000005</v>
      </c>
      <c r="LV49" s="14">
        <v>73.348380000000006</v>
      </c>
      <c r="LW49" s="14">
        <v>-3.5483799999999999</v>
      </c>
      <c r="LX49" s="14">
        <v>30.1</v>
      </c>
      <c r="LY49" s="14">
        <v>29.951460000000001</v>
      </c>
      <c r="LZ49" s="14">
        <v>29.951460000000001</v>
      </c>
      <c r="MA49" s="14">
        <v>0.14854000000000001</v>
      </c>
      <c r="MB49" s="14"/>
      <c r="MC49" s="14"/>
      <c r="MD49" s="14"/>
      <c r="ME49" s="14">
        <v>0</v>
      </c>
      <c r="MF49" s="14"/>
      <c r="MG49" s="14"/>
      <c r="MH49" s="14"/>
      <c r="MI49" s="14">
        <v>0</v>
      </c>
      <c r="MJ49" s="14"/>
      <c r="MK49" s="14"/>
      <c r="ML49" s="14"/>
      <c r="MM49" s="14">
        <v>0</v>
      </c>
      <c r="MN49" s="14">
        <v>146.6</v>
      </c>
      <c r="MO49" s="14">
        <v>151.08876000000001</v>
      </c>
      <c r="MP49" s="14">
        <v>151.08876000000001</v>
      </c>
      <c r="MQ49" s="14">
        <v>-4.4887600000000001</v>
      </c>
      <c r="MR49" s="14">
        <v>148.6</v>
      </c>
      <c r="MS49" s="14">
        <v>151.08876000000001</v>
      </c>
      <c r="MT49" s="14">
        <v>151.08876000000001</v>
      </c>
      <c r="MU49" s="14">
        <v>-2.4887600000000001</v>
      </c>
      <c r="MV49" s="14">
        <v>150</v>
      </c>
      <c r="MW49" s="14">
        <v>151.54248000000001</v>
      </c>
      <c r="MX49" s="14">
        <v>151.54248000000001</v>
      </c>
      <c r="MY49" s="14">
        <v>-1.5424800000000001</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v>217.6</v>
      </c>
      <c r="NU49" s="14">
        <v>206.29038</v>
      </c>
      <c r="NV49" s="14">
        <v>206.29038</v>
      </c>
      <c r="NW49" s="14">
        <v>11.309620000000001</v>
      </c>
      <c r="NX49" s="14">
        <v>104.5</v>
      </c>
      <c r="NY49" s="14">
        <v>103.45493</v>
      </c>
      <c r="NZ49" s="14">
        <v>103.45493</v>
      </c>
      <c r="OA49" s="14">
        <v>1.0450699999999999</v>
      </c>
      <c r="OB49" s="14">
        <v>0</v>
      </c>
      <c r="OC49" s="14"/>
      <c r="OD49" s="14"/>
      <c r="OE49" s="14">
        <v>0</v>
      </c>
      <c r="OF49" s="14">
        <v>88</v>
      </c>
      <c r="OG49" s="14">
        <v>95.6</v>
      </c>
      <c r="OH49" s="14">
        <v>65.47</v>
      </c>
      <c r="OI49" s="14">
        <v>22.53</v>
      </c>
      <c r="OJ49" s="14">
        <v>0</v>
      </c>
      <c r="OK49" s="14"/>
      <c r="OL49" s="14"/>
      <c r="OM49" s="14">
        <v>0</v>
      </c>
      <c r="ON49" s="14">
        <v>13.8</v>
      </c>
      <c r="OO49" s="14">
        <v>13</v>
      </c>
      <c r="OP49" s="14">
        <v>10.637</v>
      </c>
      <c r="OQ49" s="14">
        <v>3.1629999999999998</v>
      </c>
      <c r="OR49" s="14">
        <v>0</v>
      </c>
      <c r="OS49" s="14"/>
      <c r="OT49" s="14"/>
      <c r="OU49" s="14">
        <v>0</v>
      </c>
      <c r="OV49" s="14"/>
      <c r="OW49" s="14"/>
      <c r="OX49" s="14"/>
      <c r="OY49" s="14">
        <v>0</v>
      </c>
      <c r="OZ49" s="14"/>
      <c r="PA49" s="14"/>
      <c r="PB49" s="14"/>
      <c r="PC49" s="14">
        <v>0</v>
      </c>
      <c r="PD49" s="14">
        <v>9.9</v>
      </c>
      <c r="PE49" s="14">
        <v>9</v>
      </c>
      <c r="PF49" s="14">
        <v>9</v>
      </c>
      <c r="PG49" s="14">
        <v>0.9</v>
      </c>
      <c r="PH49" s="14">
        <v>4.8</v>
      </c>
      <c r="PI49" s="14">
        <v>4.6569799999999999</v>
      </c>
      <c r="PJ49" s="14">
        <v>3.2764700000000002</v>
      </c>
      <c r="PK49" s="14">
        <v>1.5235300000000001</v>
      </c>
      <c r="PL49" s="14">
        <v>0</v>
      </c>
      <c r="PM49" s="14"/>
      <c r="PN49" s="14"/>
      <c r="PO49" s="14">
        <v>0</v>
      </c>
      <c r="PP49" s="14">
        <v>0</v>
      </c>
      <c r="PQ49" s="14">
        <v>0.4</v>
      </c>
      <c r="PR49" s="14">
        <v>0.4</v>
      </c>
      <c r="PS49" s="14">
        <v>-0.4</v>
      </c>
      <c r="PT49" s="14">
        <v>1.9</v>
      </c>
      <c r="PU49" s="14">
        <v>1.6</v>
      </c>
      <c r="PV49" s="14">
        <v>1.6</v>
      </c>
      <c r="PW49" s="14">
        <v>0.3</v>
      </c>
      <c r="PX49" s="14">
        <v>4.4000000000000004</v>
      </c>
      <c r="PY49" s="14">
        <v>4.5999999999999996</v>
      </c>
      <c r="PZ49" s="14">
        <v>4.5999999999999996</v>
      </c>
      <c r="QA49" s="14">
        <v>-0.2</v>
      </c>
      <c r="QB49" s="14">
        <v>20.3</v>
      </c>
      <c r="QC49" s="14">
        <v>19.417480000000001</v>
      </c>
      <c r="QD49" s="14">
        <v>19.417480000000001</v>
      </c>
      <c r="QE49" s="14">
        <v>0.88251999999999997</v>
      </c>
      <c r="QF49" s="14">
        <v>4.7</v>
      </c>
      <c r="QG49" s="14">
        <v>4.5</v>
      </c>
      <c r="QH49" s="14">
        <v>4.5</v>
      </c>
      <c r="QI49" s="14">
        <v>0.2</v>
      </c>
      <c r="QJ49" s="14">
        <v>5.5</v>
      </c>
      <c r="QK49" s="14">
        <v>3.1</v>
      </c>
      <c r="QL49" s="14">
        <v>3.1</v>
      </c>
      <c r="QM49" s="14">
        <v>2.4</v>
      </c>
      <c r="QN49" s="14">
        <v>3.5</v>
      </c>
      <c r="QO49" s="14">
        <v>3.5</v>
      </c>
      <c r="QP49" s="14">
        <v>3.5</v>
      </c>
      <c r="QQ49" s="14">
        <v>0</v>
      </c>
      <c r="QR49" s="14">
        <v>18.5</v>
      </c>
      <c r="QS49" s="14">
        <v>17.864080000000001</v>
      </c>
      <c r="QT49" s="14">
        <v>17.864080000000001</v>
      </c>
      <c r="QU49" s="14">
        <v>0.63592000000000004</v>
      </c>
      <c r="QV49" s="14">
        <v>0</v>
      </c>
      <c r="QW49" s="14"/>
      <c r="QX49" s="14"/>
      <c r="QY49" s="14">
        <v>0</v>
      </c>
      <c r="QZ49" s="14">
        <v>0</v>
      </c>
      <c r="RA49" s="14"/>
      <c r="RB49" s="14"/>
      <c r="RC49" s="14">
        <v>0</v>
      </c>
      <c r="RD49" s="14">
        <v>25.3</v>
      </c>
      <c r="RE49" s="14">
        <v>14.3</v>
      </c>
      <c r="RF49" s="14">
        <v>10.907999999999999</v>
      </c>
      <c r="RG49" s="14">
        <v>14.391999999999999</v>
      </c>
      <c r="RH49" s="14">
        <v>65.400000000000006</v>
      </c>
      <c r="RI49" s="14">
        <v>63.4</v>
      </c>
      <c r="RJ49" s="14">
        <v>32.841999999999999</v>
      </c>
      <c r="RK49" s="14">
        <v>32.558</v>
      </c>
      <c r="RL49" s="14">
        <v>0</v>
      </c>
      <c r="RM49" s="14"/>
      <c r="RN49" s="14"/>
      <c r="RO49" s="14">
        <v>0</v>
      </c>
      <c r="RP49" s="14">
        <v>2.5</v>
      </c>
      <c r="RQ49" s="14">
        <v>2.4990000000000001</v>
      </c>
      <c r="RR49" s="14">
        <v>2.4990000000000001</v>
      </c>
      <c r="RS49" s="14">
        <v>1E-3</v>
      </c>
      <c r="RT49" s="14">
        <v>20.2</v>
      </c>
      <c r="RU49" s="14">
        <v>18.355709999999998</v>
      </c>
      <c r="RV49" s="14">
        <v>19.772790000000001</v>
      </c>
      <c r="RW49" s="14">
        <v>0.42720999999999998</v>
      </c>
      <c r="RX49" s="14">
        <v>1.1000000000000001</v>
      </c>
      <c r="RY49" s="14">
        <v>1.96</v>
      </c>
      <c r="RZ49" s="14">
        <v>1.96</v>
      </c>
      <c r="SA49" s="14">
        <v>-0.86</v>
      </c>
      <c r="SB49" s="14">
        <v>0.4</v>
      </c>
      <c r="SC49" s="14">
        <v>0.4</v>
      </c>
      <c r="SD49" s="14">
        <v>0.4</v>
      </c>
      <c r="SE49" s="14">
        <v>0</v>
      </c>
      <c r="SF49" s="14">
        <v>7.1</v>
      </c>
      <c r="SG49" s="14">
        <v>9</v>
      </c>
      <c r="SH49" s="14">
        <v>7.3</v>
      </c>
      <c r="SI49" s="14">
        <v>-0.2</v>
      </c>
      <c r="SJ49" s="14">
        <v>3</v>
      </c>
      <c r="SK49" s="14">
        <v>2.2999999999999998</v>
      </c>
      <c r="SL49" s="14">
        <v>2.2999999999999998</v>
      </c>
      <c r="SM49" s="14">
        <v>0.7</v>
      </c>
      <c r="SN49" s="14">
        <v>15.5</v>
      </c>
      <c r="SO49" s="14">
        <v>9</v>
      </c>
      <c r="SP49" s="14">
        <v>7</v>
      </c>
      <c r="SQ49" s="14">
        <v>8.5</v>
      </c>
      <c r="SR49" s="14">
        <v>20.2</v>
      </c>
      <c r="SS49" s="14">
        <v>12</v>
      </c>
      <c r="ST49" s="14">
        <v>10</v>
      </c>
      <c r="SU49" s="14">
        <v>10.199999999999999</v>
      </c>
      <c r="SV49" s="14">
        <v>17.600000000000001</v>
      </c>
      <c r="SW49" s="14">
        <v>17</v>
      </c>
      <c r="SX49" s="14">
        <v>14.077669999999999</v>
      </c>
      <c r="SY49" s="14">
        <v>3.5223300000000002</v>
      </c>
      <c r="SZ49" s="14">
        <v>0.8</v>
      </c>
      <c r="TA49" s="14">
        <v>6.5</v>
      </c>
      <c r="TB49" s="14">
        <v>5.798</v>
      </c>
      <c r="TC49" s="14">
        <v>-4.9980000000000002</v>
      </c>
      <c r="TD49" s="14">
        <v>9.4</v>
      </c>
      <c r="TE49" s="14">
        <v>27.5</v>
      </c>
      <c r="TF49" s="14">
        <v>31.541</v>
      </c>
      <c r="TG49" s="14">
        <v>-22.140999999999998</v>
      </c>
      <c r="TH49" s="14">
        <v>0</v>
      </c>
      <c r="TI49" s="14"/>
      <c r="TJ49" s="14"/>
      <c r="TK49" s="14">
        <v>0</v>
      </c>
      <c r="TL49" s="14">
        <v>52.2</v>
      </c>
      <c r="TM49" s="14">
        <v>64.3</v>
      </c>
      <c r="TN49" s="14">
        <v>27.51</v>
      </c>
      <c r="TO49" s="14">
        <v>24.69</v>
      </c>
      <c r="TP49" s="14">
        <v>72.2</v>
      </c>
      <c r="TQ49" s="14">
        <v>59.6</v>
      </c>
      <c r="TR49" s="14">
        <v>52.097999999999999</v>
      </c>
      <c r="TS49" s="14">
        <v>20.102</v>
      </c>
      <c r="TT49" s="14">
        <v>7.1</v>
      </c>
      <c r="TU49" s="14">
        <v>2.6</v>
      </c>
      <c r="TV49" s="14">
        <v>1.9410000000000001</v>
      </c>
      <c r="TW49" s="14">
        <v>5.1589999999999998</v>
      </c>
      <c r="TX49" s="14">
        <v>2.2000000000000002</v>
      </c>
      <c r="TY49" s="14">
        <v>1.6</v>
      </c>
      <c r="TZ49" s="14">
        <v>1.3440000000000001</v>
      </c>
      <c r="UA49" s="14">
        <v>0.85599999999999998</v>
      </c>
      <c r="UB49" s="14">
        <v>10.5</v>
      </c>
      <c r="UC49" s="14">
        <v>11</v>
      </c>
      <c r="UD49" s="14">
        <v>8</v>
      </c>
      <c r="UE49" s="14">
        <v>2.5</v>
      </c>
      <c r="UF49" s="14">
        <v>7</v>
      </c>
      <c r="UG49" s="14">
        <v>4</v>
      </c>
      <c r="UH49" s="14">
        <v>2.5</v>
      </c>
      <c r="UI49" s="14">
        <v>4.5</v>
      </c>
      <c r="UJ49" s="14">
        <v>7.3</v>
      </c>
      <c r="UK49" s="14">
        <v>7.7</v>
      </c>
      <c r="UL49" s="14">
        <v>7.7</v>
      </c>
      <c r="UM49" s="14">
        <v>-0.4</v>
      </c>
      <c r="UN49" s="14">
        <v>20.399999999999999</v>
      </c>
      <c r="UO49" s="14">
        <v>5</v>
      </c>
      <c r="UP49" s="14">
        <v>5</v>
      </c>
      <c r="UQ49" s="14">
        <v>15.4</v>
      </c>
      <c r="UR49" s="14">
        <v>10.199999999999999</v>
      </c>
      <c r="US49" s="14">
        <v>5.5</v>
      </c>
      <c r="UT49" s="14">
        <v>5.5</v>
      </c>
      <c r="UU49" s="14">
        <v>4.7</v>
      </c>
      <c r="UV49" s="14">
        <v>10</v>
      </c>
      <c r="UW49" s="14">
        <v>5.7</v>
      </c>
      <c r="UX49" s="14">
        <v>5.7</v>
      </c>
      <c r="UY49" s="14">
        <v>4.3</v>
      </c>
      <c r="UZ49" s="14">
        <v>12</v>
      </c>
      <c r="VA49" s="14">
        <v>9.4</v>
      </c>
      <c r="VB49" s="14">
        <v>7.6539999999999999</v>
      </c>
      <c r="VC49" s="14">
        <v>4.3460000000000001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79.3</v>
      </c>
      <c r="VU49" s="14">
        <v>85.5</v>
      </c>
      <c r="VV49" s="14">
        <v>47</v>
      </c>
      <c r="VW49" s="14">
        <v>32.299999999999997</v>
      </c>
      <c r="VX49" s="14">
        <v>68.099999999999994</v>
      </c>
      <c r="VY49" s="14">
        <v>40.5</v>
      </c>
      <c r="VZ49" s="14">
        <v>36</v>
      </c>
      <c r="WA49" s="14">
        <v>32.1</v>
      </c>
      <c r="WB49" s="14">
        <v>0</v>
      </c>
      <c r="WC49" s="14"/>
      <c r="WD49" s="14"/>
      <c r="WE49" s="14">
        <v>0</v>
      </c>
      <c r="WF49" s="14">
        <v>2.2000000000000002</v>
      </c>
      <c r="WG49" s="14">
        <v>2.9009999999999998</v>
      </c>
      <c r="WH49" s="14">
        <v>2.9009999999999998</v>
      </c>
      <c r="WI49" s="14">
        <v>-0.70099999999999996</v>
      </c>
      <c r="WJ49" s="14">
        <v>2.4</v>
      </c>
      <c r="WK49" s="14">
        <v>2.4</v>
      </c>
      <c r="WL49" s="14">
        <v>2.4</v>
      </c>
      <c r="WM49" s="14">
        <v>0</v>
      </c>
      <c r="WN49" s="14">
        <v>2</v>
      </c>
      <c r="WO49" s="14">
        <v>2.4</v>
      </c>
      <c r="WP49" s="14">
        <v>2.4</v>
      </c>
      <c r="WQ49" s="14">
        <v>-0.4</v>
      </c>
      <c r="WR49" s="14">
        <v>2.1</v>
      </c>
      <c r="WS49" s="14">
        <v>2.8</v>
      </c>
      <c r="WT49" s="14">
        <v>2.8</v>
      </c>
      <c r="WU49" s="14">
        <v>-0.7</v>
      </c>
      <c r="WV49" s="14">
        <v>0</v>
      </c>
      <c r="WW49" s="14"/>
      <c r="WX49" s="14"/>
      <c r="WY49" s="14">
        <v>0</v>
      </c>
      <c r="WZ49" s="14">
        <v>7.2</v>
      </c>
      <c r="XA49" s="14">
        <v>6.8</v>
      </c>
      <c r="XB49" s="14">
        <v>6.8</v>
      </c>
      <c r="XC49" s="14">
        <v>0.4</v>
      </c>
      <c r="XD49" s="14">
        <v>19.399999999999999</v>
      </c>
      <c r="XE49" s="14">
        <v>18.4466</v>
      </c>
      <c r="XF49" s="14">
        <v>18.4466</v>
      </c>
      <c r="XG49" s="14">
        <v>0.95340000000000003</v>
      </c>
      <c r="XH49" s="14">
        <v>9.6</v>
      </c>
      <c r="XI49" s="14">
        <v>6</v>
      </c>
      <c r="XJ49" s="14">
        <v>10.7</v>
      </c>
      <c r="XK49" s="14">
        <v>-1.1000000000000001</v>
      </c>
      <c r="XL49" s="14">
        <v>27.7</v>
      </c>
      <c r="XM49" s="14">
        <v>29</v>
      </c>
      <c r="XN49" s="14">
        <v>29</v>
      </c>
      <c r="XO49" s="14">
        <v>-1.3</v>
      </c>
      <c r="XP49" s="14">
        <v>33</v>
      </c>
      <c r="XQ49" s="14">
        <v>29</v>
      </c>
      <c r="XR49" s="14">
        <v>29</v>
      </c>
      <c r="XS49" s="14">
        <v>4</v>
      </c>
      <c r="XT49" s="14"/>
      <c r="XU49" s="14"/>
      <c r="XV49" s="14"/>
      <c r="XW49" s="14">
        <v>0</v>
      </c>
      <c r="XX49" s="14">
        <v>17.100000000000001</v>
      </c>
      <c r="XY49" s="14">
        <v>19.5</v>
      </c>
      <c r="XZ49" s="14">
        <v>19.5</v>
      </c>
      <c r="YA49" s="14">
        <v>-2.4</v>
      </c>
      <c r="YB49" s="14">
        <v>6.2</v>
      </c>
      <c r="YC49" s="14">
        <v>7.43</v>
      </c>
      <c r="YD49" s="14">
        <v>7.43</v>
      </c>
      <c r="YE49" s="14">
        <v>-1.23</v>
      </c>
      <c r="YF49" s="14">
        <v>11</v>
      </c>
      <c r="YG49" s="14">
        <v>11</v>
      </c>
      <c r="YH49" s="14">
        <v>11</v>
      </c>
      <c r="YI49" s="14">
        <v>0</v>
      </c>
    </row>
    <row r="50" spans="1:659" ht="24" customHeight="1" x14ac:dyDescent="0.3">
      <c r="A50" s="1"/>
      <c r="B50" s="16" t="s">
        <v>65</v>
      </c>
      <c r="C50" s="16" t="s">
        <v>797</v>
      </c>
      <c r="D50" s="17">
        <v>144.80000000000001</v>
      </c>
      <c r="E50" s="17">
        <v>146</v>
      </c>
      <c r="F50" s="17">
        <v>145.99987999999999</v>
      </c>
      <c r="G50" s="17">
        <v>-1.1998800000000001</v>
      </c>
      <c r="H50" s="17">
        <v>627.20000000000005</v>
      </c>
      <c r="I50" s="17">
        <v>625.00993000000005</v>
      </c>
      <c r="J50" s="17">
        <v>636.01432</v>
      </c>
      <c r="K50" s="17">
        <v>-8.8143200000000004</v>
      </c>
      <c r="L50" s="17">
        <v>214.6</v>
      </c>
      <c r="M50" s="17">
        <v>203.32684</v>
      </c>
      <c r="N50" s="17">
        <v>206.90675999999999</v>
      </c>
      <c r="O50" s="17">
        <v>7.6932400000000003</v>
      </c>
      <c r="P50" s="17"/>
      <c r="Q50" s="17"/>
      <c r="R50" s="17"/>
      <c r="S50" s="17">
        <v>0</v>
      </c>
      <c r="T50" s="17"/>
      <c r="U50" s="17"/>
      <c r="V50" s="17"/>
      <c r="W50" s="17">
        <v>0</v>
      </c>
      <c r="X50" s="17">
        <v>60.2</v>
      </c>
      <c r="Y50" s="17">
        <v>61.228160000000003</v>
      </c>
      <c r="Z50" s="17">
        <v>30.67276</v>
      </c>
      <c r="AA50" s="17">
        <v>29.527239999999999</v>
      </c>
      <c r="AB50" s="17">
        <v>130.69999999999999</v>
      </c>
      <c r="AC50" s="17">
        <v>144.98764</v>
      </c>
      <c r="AD50" s="17">
        <v>112.44799999999999</v>
      </c>
      <c r="AE50" s="17">
        <v>18.251999999999999</v>
      </c>
      <c r="AF50" s="17"/>
      <c r="AG50" s="17"/>
      <c r="AH50" s="17"/>
      <c r="AI50" s="17">
        <v>0</v>
      </c>
      <c r="AJ50" s="17"/>
      <c r="AK50" s="17"/>
      <c r="AL50" s="17"/>
      <c r="AM50" s="17">
        <v>0</v>
      </c>
      <c r="AN50" s="17">
        <v>128.69999999999999</v>
      </c>
      <c r="AO50" s="17">
        <v>135.58384000000001</v>
      </c>
      <c r="AP50" s="17">
        <v>196.22801999999999</v>
      </c>
      <c r="AQ50" s="17">
        <v>-67.528019999999998</v>
      </c>
      <c r="AR50" s="17">
        <v>128.9</v>
      </c>
      <c r="AS50" s="17">
        <v>135.58384000000001</v>
      </c>
      <c r="AT50" s="17">
        <v>196.22801999999999</v>
      </c>
      <c r="AU50" s="17">
        <v>-67.328019999999995</v>
      </c>
      <c r="AV50" s="17">
        <v>128.80000000000001</v>
      </c>
      <c r="AW50" s="17">
        <v>135.58384000000001</v>
      </c>
      <c r="AX50" s="17">
        <v>196.22801999999999</v>
      </c>
      <c r="AY50" s="17">
        <v>-67.428020000000004</v>
      </c>
      <c r="AZ50" s="17">
        <v>224.5</v>
      </c>
      <c r="BA50" s="17">
        <v>203.98649</v>
      </c>
      <c r="BB50" s="17">
        <v>295.22593999999998</v>
      </c>
      <c r="BC50" s="17">
        <v>-70.725939999999994</v>
      </c>
      <c r="BD50" s="17">
        <v>215.2</v>
      </c>
      <c r="BE50" s="17">
        <v>207.04164</v>
      </c>
      <c r="BF50" s="17">
        <v>207.04164</v>
      </c>
      <c r="BG50" s="17">
        <v>8.1583600000000001</v>
      </c>
      <c r="BH50" s="17">
        <v>111.1</v>
      </c>
      <c r="BI50" s="17">
        <v>103.8317</v>
      </c>
      <c r="BJ50" s="17">
        <v>103.8317</v>
      </c>
      <c r="BK50" s="17">
        <v>7.2683</v>
      </c>
      <c r="BL50" s="17">
        <v>394.9</v>
      </c>
      <c r="BM50" s="17">
        <v>451.47984000000002</v>
      </c>
      <c r="BN50" s="17">
        <v>445.55659000000003</v>
      </c>
      <c r="BO50" s="17">
        <v>-50.656590000000001</v>
      </c>
      <c r="BP50" s="17">
        <v>3.2</v>
      </c>
      <c r="BQ50" s="17">
        <v>3.4527100000000002</v>
      </c>
      <c r="BR50" s="17">
        <v>3.4527100000000002</v>
      </c>
      <c r="BS50" s="17">
        <v>-0.25270999999999999</v>
      </c>
      <c r="BT50" s="17"/>
      <c r="BU50" s="17"/>
      <c r="BV50" s="17"/>
      <c r="BW50" s="17">
        <v>0</v>
      </c>
      <c r="BX50" s="17"/>
      <c r="BY50" s="17"/>
      <c r="BZ50" s="17"/>
      <c r="CA50" s="17">
        <v>0</v>
      </c>
      <c r="CB50" s="17"/>
      <c r="CC50" s="17"/>
      <c r="CD50" s="17"/>
      <c r="CE50" s="17">
        <v>0</v>
      </c>
      <c r="CF50" s="17"/>
      <c r="CG50" s="17"/>
      <c r="CH50" s="17"/>
      <c r="CI50" s="17">
        <v>0</v>
      </c>
      <c r="CJ50" s="17">
        <v>164.5</v>
      </c>
      <c r="CK50" s="17">
        <v>162.65010000000001</v>
      </c>
      <c r="CL50" s="17">
        <v>134.84691000000001</v>
      </c>
      <c r="CM50" s="17">
        <v>29.653089999999999</v>
      </c>
      <c r="CN50" s="17">
        <v>7.3</v>
      </c>
      <c r="CO50" s="17">
        <v>5.1333399999999996</v>
      </c>
      <c r="CP50" s="17">
        <v>5.1333399999999996</v>
      </c>
      <c r="CQ50" s="17">
        <v>2.1666599999999998</v>
      </c>
      <c r="CR50" s="17">
        <v>6.4</v>
      </c>
      <c r="CS50" s="17">
        <v>2.8177599999999998</v>
      </c>
      <c r="CT50" s="17">
        <v>2.8177599999999998</v>
      </c>
      <c r="CU50" s="17">
        <v>3.5822400000000001</v>
      </c>
      <c r="CV50" s="17"/>
      <c r="CW50" s="17"/>
      <c r="CX50" s="17"/>
      <c r="CY50" s="17">
        <v>0</v>
      </c>
      <c r="CZ50" s="17">
        <v>6.9</v>
      </c>
      <c r="DA50" s="17">
        <v>6.8787000000000003</v>
      </c>
      <c r="DB50" s="17">
        <v>6.8787000000000003</v>
      </c>
      <c r="DC50" s="17">
        <v>2.1299999999999999E-2</v>
      </c>
      <c r="DD50" s="17">
        <v>14.3</v>
      </c>
      <c r="DE50" s="17">
        <v>14.919420000000001</v>
      </c>
      <c r="DF50" s="17">
        <v>14.919420000000001</v>
      </c>
      <c r="DG50" s="17">
        <v>-0.61941999999999997</v>
      </c>
      <c r="DH50" s="17">
        <v>100.3</v>
      </c>
      <c r="DI50" s="17">
        <v>113.37238000000001</v>
      </c>
      <c r="DJ50" s="17">
        <v>122.98778</v>
      </c>
      <c r="DK50" s="17">
        <v>-22.68778</v>
      </c>
      <c r="DL50" s="17"/>
      <c r="DM50" s="17"/>
      <c r="DN50" s="17"/>
      <c r="DO50" s="17">
        <v>0</v>
      </c>
      <c r="DP50" s="17"/>
      <c r="DQ50" s="17"/>
      <c r="DR50" s="17"/>
      <c r="DS50" s="17">
        <v>0</v>
      </c>
      <c r="DT50" s="17"/>
      <c r="DU50" s="17"/>
      <c r="DV50" s="17"/>
      <c r="DW50" s="17">
        <v>0</v>
      </c>
      <c r="DX50" s="17"/>
      <c r="DY50" s="17"/>
      <c r="DZ50" s="17"/>
      <c r="EA50" s="17">
        <v>0</v>
      </c>
      <c r="EB50" s="17">
        <v>110.6</v>
      </c>
      <c r="EC50" s="17">
        <v>112.35728</v>
      </c>
      <c r="ED50" s="17">
        <v>96.207499999999996</v>
      </c>
      <c r="EE50" s="17">
        <v>14.3925</v>
      </c>
      <c r="EF50" s="17">
        <v>192.6</v>
      </c>
      <c r="EG50" s="17">
        <v>110.21751999999999</v>
      </c>
      <c r="EH50" s="17"/>
      <c r="EI50" s="17">
        <v>192.6</v>
      </c>
      <c r="EJ50" s="17"/>
      <c r="EK50" s="17"/>
      <c r="EL50" s="17"/>
      <c r="EM50" s="17">
        <v>0</v>
      </c>
      <c r="EN50" s="17"/>
      <c r="EO50" s="17"/>
      <c r="EP50" s="17"/>
      <c r="EQ50" s="17">
        <v>0</v>
      </c>
      <c r="ER50" s="17"/>
      <c r="ES50" s="17"/>
      <c r="ET50" s="17"/>
      <c r="EU50" s="17">
        <v>0</v>
      </c>
      <c r="EV50" s="17">
        <v>6.5</v>
      </c>
      <c r="EW50" s="17">
        <v>6.39</v>
      </c>
      <c r="EX50" s="17">
        <v>6.39</v>
      </c>
      <c r="EY50" s="17">
        <v>0.11</v>
      </c>
      <c r="EZ50" s="17">
        <v>229.1</v>
      </c>
      <c r="FA50" s="17">
        <v>209.79163</v>
      </c>
      <c r="FB50" s="17">
        <v>371.62277</v>
      </c>
      <c r="FC50" s="17">
        <v>-142.52277000000001</v>
      </c>
      <c r="FD50" s="17">
        <v>54</v>
      </c>
      <c r="FE50" s="17">
        <v>39.74783</v>
      </c>
      <c r="FF50" s="17">
        <v>39.74783</v>
      </c>
      <c r="FG50" s="17">
        <v>14.25217</v>
      </c>
      <c r="FH50" s="17">
        <v>151.30000000000001</v>
      </c>
      <c r="FI50" s="17">
        <v>151.21556000000001</v>
      </c>
      <c r="FJ50" s="17">
        <v>134.00066000000001</v>
      </c>
      <c r="FK50" s="17">
        <v>17.299340000000001</v>
      </c>
      <c r="FL50" s="17">
        <v>33.9</v>
      </c>
      <c r="FM50" s="17">
        <v>18.99192</v>
      </c>
      <c r="FN50" s="17">
        <v>18.99192</v>
      </c>
      <c r="FO50" s="17">
        <v>14.90808</v>
      </c>
      <c r="FP50" s="17">
        <v>18.2</v>
      </c>
      <c r="FQ50" s="17">
        <v>17.562139999999999</v>
      </c>
      <c r="FR50" s="17">
        <v>17.562139999999999</v>
      </c>
      <c r="FS50" s="17">
        <v>0.63785999999999998</v>
      </c>
      <c r="FT50" s="17">
        <v>11.9</v>
      </c>
      <c r="FU50" s="17">
        <v>12</v>
      </c>
      <c r="FV50" s="17">
        <v>12</v>
      </c>
      <c r="FW50" s="17">
        <v>-0.1</v>
      </c>
      <c r="FX50" s="17">
        <v>91.6</v>
      </c>
      <c r="FY50" s="17">
        <v>87.68835</v>
      </c>
      <c r="FZ50" s="17">
        <v>73.685419999999993</v>
      </c>
      <c r="GA50" s="17">
        <v>17.914580000000001</v>
      </c>
      <c r="GB50" s="17">
        <v>182.5</v>
      </c>
      <c r="GC50" s="17">
        <v>184.91498000000001</v>
      </c>
      <c r="GD50" s="17">
        <v>184.91498000000001</v>
      </c>
      <c r="GE50" s="17">
        <v>-2.4149799999999999</v>
      </c>
      <c r="GF50" s="17">
        <v>182.7</v>
      </c>
      <c r="GG50" s="17">
        <v>184.91498000000001</v>
      </c>
      <c r="GH50" s="17">
        <v>184.91498000000001</v>
      </c>
      <c r="GI50" s="17">
        <v>-2.2149800000000002</v>
      </c>
      <c r="GJ50" s="17">
        <v>184.3</v>
      </c>
      <c r="GK50" s="17">
        <v>185.47028</v>
      </c>
      <c r="GL50" s="17">
        <v>185.47028</v>
      </c>
      <c r="GM50" s="17">
        <v>-1.17028</v>
      </c>
      <c r="GN50" s="17">
        <v>108.4</v>
      </c>
      <c r="GO50" s="17">
        <v>103.72675</v>
      </c>
      <c r="GP50" s="17">
        <v>110.37457999999999</v>
      </c>
      <c r="GQ50" s="17">
        <v>-1.97458</v>
      </c>
      <c r="GR50" s="17">
        <v>7.2</v>
      </c>
      <c r="GS50" s="17">
        <v>7.9823300000000001</v>
      </c>
      <c r="GT50" s="17">
        <v>7.9823300000000001</v>
      </c>
      <c r="GU50" s="17">
        <v>-0.78232999999999997</v>
      </c>
      <c r="GV50" s="17">
        <v>9</v>
      </c>
      <c r="GW50" s="17">
        <v>8.3742199999999993</v>
      </c>
      <c r="GX50" s="17">
        <v>8.3742099999999997</v>
      </c>
      <c r="GY50" s="17">
        <v>0.62578999999999996</v>
      </c>
      <c r="GZ50" s="17">
        <v>23.6</v>
      </c>
      <c r="HA50" s="17">
        <v>22.93826</v>
      </c>
      <c r="HB50" s="17">
        <v>35.371699999999997</v>
      </c>
      <c r="HC50" s="17">
        <v>-11.771699999999999</v>
      </c>
      <c r="HD50" s="17">
        <v>21.7</v>
      </c>
      <c r="HE50" s="17">
        <v>21.751460000000002</v>
      </c>
      <c r="HF50" s="17">
        <v>21.751460000000002</v>
      </c>
      <c r="HG50" s="17">
        <v>-5.1459999999999999E-2</v>
      </c>
      <c r="HH50" s="17">
        <v>2</v>
      </c>
      <c r="HI50" s="17">
        <v>1.97359</v>
      </c>
      <c r="HJ50" s="17">
        <v>1.97359</v>
      </c>
      <c r="HK50" s="17">
        <v>2.6409999999999999E-2</v>
      </c>
      <c r="HL50" s="17"/>
      <c r="HM50" s="17"/>
      <c r="HN50" s="17"/>
      <c r="HO50" s="17">
        <v>0</v>
      </c>
      <c r="HP50" s="17">
        <v>131.30000000000001</v>
      </c>
      <c r="HQ50" s="17">
        <v>132.48947999999999</v>
      </c>
      <c r="HR50" s="17">
        <v>50.000030000000002</v>
      </c>
      <c r="HS50" s="17">
        <v>81.299970000000002</v>
      </c>
      <c r="HT50" s="17"/>
      <c r="HU50" s="17"/>
      <c r="HV50" s="17"/>
      <c r="HW50" s="17">
        <v>0</v>
      </c>
      <c r="HX50" s="17"/>
      <c r="HY50" s="17"/>
      <c r="HZ50" s="17"/>
      <c r="IA50" s="17">
        <v>0</v>
      </c>
      <c r="IB50" s="17">
        <v>85.8</v>
      </c>
      <c r="IC50" s="17">
        <v>76.090389999999999</v>
      </c>
      <c r="ID50" s="17">
        <v>86.358990000000006</v>
      </c>
      <c r="IE50" s="17">
        <v>-0.55898999999999999</v>
      </c>
      <c r="IF50" s="17">
        <v>0</v>
      </c>
      <c r="IG50" s="17"/>
      <c r="IH50" s="17"/>
      <c r="II50" s="17">
        <v>0</v>
      </c>
      <c r="IJ50" s="17"/>
      <c r="IK50" s="17"/>
      <c r="IL50" s="17"/>
      <c r="IM50" s="17">
        <v>0</v>
      </c>
      <c r="IN50" s="17">
        <v>47.1</v>
      </c>
      <c r="IO50" s="17">
        <v>45.221359999999997</v>
      </c>
      <c r="IP50" s="17">
        <v>45.221359999999997</v>
      </c>
      <c r="IQ50" s="17">
        <v>1.8786400000000001</v>
      </c>
      <c r="IR50" s="17"/>
      <c r="IS50" s="17"/>
      <c r="IT50" s="17"/>
      <c r="IU50" s="17">
        <v>0</v>
      </c>
      <c r="IV50" s="17"/>
      <c r="IW50" s="17"/>
      <c r="IX50" s="17"/>
      <c r="IY50" s="17">
        <v>0</v>
      </c>
      <c r="IZ50" s="17"/>
      <c r="JA50" s="17"/>
      <c r="JB50" s="17"/>
      <c r="JC50" s="17">
        <v>0</v>
      </c>
      <c r="JD50" s="17">
        <v>80.5</v>
      </c>
      <c r="JE50" s="17">
        <v>79.977900000000005</v>
      </c>
      <c r="JF50" s="17">
        <v>104.24705</v>
      </c>
      <c r="JG50" s="17">
        <v>-23.747050000000002</v>
      </c>
      <c r="JH50" s="17">
        <v>127.9</v>
      </c>
      <c r="JI50" s="17">
        <v>167.07236</v>
      </c>
      <c r="JJ50" s="17">
        <v>185.31671</v>
      </c>
      <c r="JK50" s="17">
        <v>-57.416710000000002</v>
      </c>
      <c r="JL50" s="17">
        <v>128</v>
      </c>
      <c r="JM50" s="17">
        <v>167.07236</v>
      </c>
      <c r="JN50" s="17">
        <v>185.31671</v>
      </c>
      <c r="JO50" s="17">
        <v>-57.31671</v>
      </c>
      <c r="JP50" s="17">
        <v>128.30000000000001</v>
      </c>
      <c r="JQ50" s="17">
        <v>167.07236</v>
      </c>
      <c r="JR50" s="17">
        <v>185.31671</v>
      </c>
      <c r="JS50" s="17">
        <v>-57.016710000000003</v>
      </c>
      <c r="JT50" s="17">
        <v>215.9</v>
      </c>
      <c r="JU50" s="17">
        <v>251.36112</v>
      </c>
      <c r="JV50" s="17">
        <v>278.80982999999998</v>
      </c>
      <c r="JW50" s="17">
        <v>-62.909829999999999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c r="LE50" s="17"/>
      <c r="LF50" s="17"/>
      <c r="LG50" s="17">
        <v>0</v>
      </c>
      <c r="LH50" s="17">
        <v>229.3</v>
      </c>
      <c r="LI50" s="17">
        <v>229.90998999999999</v>
      </c>
      <c r="LJ50" s="17">
        <v>186.29786999999999</v>
      </c>
      <c r="LK50" s="17">
        <v>43.002130000000001</v>
      </c>
      <c r="LL50" s="17">
        <v>85.6</v>
      </c>
      <c r="LM50" s="17">
        <v>86.349090000000004</v>
      </c>
      <c r="LN50" s="17">
        <v>104.64501</v>
      </c>
      <c r="LO50" s="17">
        <v>-19.045010000000001</v>
      </c>
      <c r="LP50" s="17">
        <v>64.2</v>
      </c>
      <c r="LQ50" s="17">
        <v>67.133979999999994</v>
      </c>
      <c r="LR50" s="17">
        <v>67.133979999999994</v>
      </c>
      <c r="LS50" s="17">
        <v>-2.93398</v>
      </c>
      <c r="LT50" s="17">
        <v>67.8</v>
      </c>
      <c r="LU50" s="17">
        <v>69.966819999999998</v>
      </c>
      <c r="LV50" s="17">
        <v>76.089089999999999</v>
      </c>
      <c r="LW50" s="17">
        <v>-8.2890899999999998</v>
      </c>
      <c r="LX50" s="17">
        <v>30</v>
      </c>
      <c r="LY50" s="17">
        <v>29.951460000000001</v>
      </c>
      <c r="LZ50" s="17">
        <v>29.951460000000001</v>
      </c>
      <c r="MA50" s="17">
        <v>4.854E-2</v>
      </c>
      <c r="MB50" s="17"/>
      <c r="MC50" s="17"/>
      <c r="MD50" s="17"/>
      <c r="ME50" s="17">
        <v>0</v>
      </c>
      <c r="MF50" s="17"/>
      <c r="MG50" s="17"/>
      <c r="MH50" s="17"/>
      <c r="MI50" s="17">
        <v>0</v>
      </c>
      <c r="MJ50" s="17"/>
      <c r="MK50" s="17"/>
      <c r="ML50" s="17"/>
      <c r="MM50" s="17">
        <v>0</v>
      </c>
      <c r="MN50" s="17">
        <v>146.4</v>
      </c>
      <c r="MO50" s="17">
        <v>151.08876000000001</v>
      </c>
      <c r="MP50" s="17">
        <v>151.08876000000001</v>
      </c>
      <c r="MQ50" s="17">
        <v>-4.6887600000000003</v>
      </c>
      <c r="MR50" s="17">
        <v>148.69999999999999</v>
      </c>
      <c r="MS50" s="17">
        <v>151.08876000000001</v>
      </c>
      <c r="MT50" s="17">
        <v>151.08876000000001</v>
      </c>
      <c r="MU50" s="17">
        <v>-2.38876</v>
      </c>
      <c r="MV50" s="17">
        <v>150</v>
      </c>
      <c r="MW50" s="17">
        <v>151.54248000000001</v>
      </c>
      <c r="MX50" s="17">
        <v>151.54248000000001</v>
      </c>
      <c r="MY50" s="17">
        <v>-1.5424800000000001</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v>217.9</v>
      </c>
      <c r="NU50" s="17">
        <v>206.29038</v>
      </c>
      <c r="NV50" s="17">
        <v>206.29038</v>
      </c>
      <c r="NW50" s="17">
        <v>11.60962</v>
      </c>
      <c r="NX50" s="17">
        <v>104.7</v>
      </c>
      <c r="NY50" s="17">
        <v>103.45493</v>
      </c>
      <c r="NZ50" s="17">
        <v>103.45493</v>
      </c>
      <c r="OA50" s="17">
        <v>1.2450699999999999</v>
      </c>
      <c r="OB50" s="17">
        <v>0</v>
      </c>
      <c r="OC50" s="17"/>
      <c r="OD50" s="17"/>
      <c r="OE50" s="17">
        <v>0</v>
      </c>
      <c r="OF50" s="17">
        <v>78.3</v>
      </c>
      <c r="OG50" s="17">
        <v>94.6</v>
      </c>
      <c r="OH50" s="17">
        <v>63.72</v>
      </c>
      <c r="OI50" s="17">
        <v>14.58</v>
      </c>
      <c r="OJ50" s="17">
        <v>0</v>
      </c>
      <c r="OK50" s="17"/>
      <c r="OL50" s="17"/>
      <c r="OM50" s="17">
        <v>0</v>
      </c>
      <c r="ON50" s="17">
        <v>14.5</v>
      </c>
      <c r="OO50" s="17">
        <v>13</v>
      </c>
      <c r="OP50" s="17">
        <v>10.537000000000001</v>
      </c>
      <c r="OQ50" s="17">
        <v>3.9630000000000001</v>
      </c>
      <c r="OR50" s="17">
        <v>0</v>
      </c>
      <c r="OS50" s="17"/>
      <c r="OT50" s="17"/>
      <c r="OU50" s="17">
        <v>0</v>
      </c>
      <c r="OV50" s="17"/>
      <c r="OW50" s="17"/>
      <c r="OX50" s="17"/>
      <c r="OY50" s="17">
        <v>0</v>
      </c>
      <c r="OZ50" s="17"/>
      <c r="PA50" s="17"/>
      <c r="PB50" s="17"/>
      <c r="PC50" s="17">
        <v>0</v>
      </c>
      <c r="PD50" s="17">
        <v>9.9</v>
      </c>
      <c r="PE50" s="17">
        <v>9</v>
      </c>
      <c r="PF50" s="17">
        <v>9</v>
      </c>
      <c r="PG50" s="17">
        <v>0.9</v>
      </c>
      <c r="PH50" s="17">
        <v>4.9000000000000004</v>
      </c>
      <c r="PI50" s="17">
        <v>4.6569799999999999</v>
      </c>
      <c r="PJ50" s="17">
        <v>2.6689699999999998</v>
      </c>
      <c r="PK50" s="17">
        <v>2.2310300000000001</v>
      </c>
      <c r="PL50" s="17">
        <v>0</v>
      </c>
      <c r="PM50" s="17"/>
      <c r="PN50" s="17"/>
      <c r="PO50" s="17">
        <v>0</v>
      </c>
      <c r="PP50" s="17">
        <v>0</v>
      </c>
      <c r="PQ50" s="17">
        <v>0.4</v>
      </c>
      <c r="PR50" s="17">
        <v>0.4</v>
      </c>
      <c r="PS50" s="17">
        <v>-0.4</v>
      </c>
      <c r="PT50" s="17">
        <v>1.9</v>
      </c>
      <c r="PU50" s="17">
        <v>1.6</v>
      </c>
      <c r="PV50" s="17">
        <v>1.6</v>
      </c>
      <c r="PW50" s="17">
        <v>0.3</v>
      </c>
      <c r="PX50" s="17">
        <v>4.8</v>
      </c>
      <c r="PY50" s="17">
        <v>4.5999999999999996</v>
      </c>
      <c r="PZ50" s="17">
        <v>4.5999999999999996</v>
      </c>
      <c r="QA50" s="17">
        <v>0.2</v>
      </c>
      <c r="QB50" s="17">
        <v>20.3</v>
      </c>
      <c r="QC50" s="17">
        <v>19.417480000000001</v>
      </c>
      <c r="QD50" s="17">
        <v>19.417480000000001</v>
      </c>
      <c r="QE50" s="17">
        <v>0.88251999999999997</v>
      </c>
      <c r="QF50" s="17">
        <v>4.7</v>
      </c>
      <c r="QG50" s="17">
        <v>4.5</v>
      </c>
      <c r="QH50" s="17">
        <v>4.5</v>
      </c>
      <c r="QI50" s="17">
        <v>0.2</v>
      </c>
      <c r="QJ50" s="17">
        <v>5.5</v>
      </c>
      <c r="QK50" s="17">
        <v>3.1</v>
      </c>
      <c r="QL50" s="17">
        <v>3.1</v>
      </c>
      <c r="QM50" s="17">
        <v>2.4</v>
      </c>
      <c r="QN50" s="17">
        <v>3.5</v>
      </c>
      <c r="QO50" s="17">
        <v>3.5</v>
      </c>
      <c r="QP50" s="17">
        <v>3.5</v>
      </c>
      <c r="QQ50" s="17">
        <v>0</v>
      </c>
      <c r="QR50" s="17">
        <v>18.5</v>
      </c>
      <c r="QS50" s="17">
        <v>17.864080000000001</v>
      </c>
      <c r="QT50" s="17">
        <v>17.864080000000001</v>
      </c>
      <c r="QU50" s="17">
        <v>0.63592000000000004</v>
      </c>
      <c r="QV50" s="17">
        <v>0</v>
      </c>
      <c r="QW50" s="17"/>
      <c r="QX50" s="17"/>
      <c r="QY50" s="17">
        <v>0</v>
      </c>
      <c r="QZ50" s="17">
        <v>0</v>
      </c>
      <c r="RA50" s="17"/>
      <c r="RB50" s="17"/>
      <c r="RC50" s="17">
        <v>0</v>
      </c>
      <c r="RD50" s="17">
        <v>19.899999999999999</v>
      </c>
      <c r="RE50" s="17">
        <v>13.9</v>
      </c>
      <c r="RF50" s="17">
        <v>10.727</v>
      </c>
      <c r="RG50" s="17">
        <v>9.173</v>
      </c>
      <c r="RH50" s="17">
        <v>60.7</v>
      </c>
      <c r="RI50" s="17">
        <v>62.6</v>
      </c>
      <c r="RJ50" s="17">
        <v>30.78</v>
      </c>
      <c r="RK50" s="17">
        <v>29.92</v>
      </c>
      <c r="RL50" s="17">
        <v>0</v>
      </c>
      <c r="RM50" s="17"/>
      <c r="RN50" s="17"/>
      <c r="RO50" s="17">
        <v>0</v>
      </c>
      <c r="RP50" s="17">
        <v>2.5</v>
      </c>
      <c r="RQ50" s="17">
        <v>2.4990000000000001</v>
      </c>
      <c r="RR50" s="17">
        <v>2.4990000000000001</v>
      </c>
      <c r="RS50" s="17">
        <v>1E-3</v>
      </c>
      <c r="RT50" s="17">
        <v>20.2</v>
      </c>
      <c r="RU50" s="17">
        <v>17.600300000000001</v>
      </c>
      <c r="RV50" s="17">
        <v>19.772790000000001</v>
      </c>
      <c r="RW50" s="17">
        <v>0.42720999999999998</v>
      </c>
      <c r="RX50" s="17">
        <v>1.1000000000000001</v>
      </c>
      <c r="RY50" s="17">
        <v>1.88</v>
      </c>
      <c r="RZ50" s="17">
        <v>1.88</v>
      </c>
      <c r="SA50" s="17">
        <v>-0.78</v>
      </c>
      <c r="SB50" s="17">
        <v>0.4</v>
      </c>
      <c r="SC50" s="17">
        <v>0.4</v>
      </c>
      <c r="SD50" s="17">
        <v>0.4</v>
      </c>
      <c r="SE50" s="17">
        <v>0</v>
      </c>
      <c r="SF50" s="17">
        <v>7.1</v>
      </c>
      <c r="SG50" s="17">
        <v>9</v>
      </c>
      <c r="SH50" s="17">
        <v>7.3</v>
      </c>
      <c r="SI50" s="17">
        <v>-0.2</v>
      </c>
      <c r="SJ50" s="17">
        <v>3</v>
      </c>
      <c r="SK50" s="17">
        <v>2.2999999999999998</v>
      </c>
      <c r="SL50" s="17">
        <v>2.2999999999999998</v>
      </c>
      <c r="SM50" s="17">
        <v>0.7</v>
      </c>
      <c r="SN50" s="17">
        <v>15.4</v>
      </c>
      <c r="SO50" s="17">
        <v>9</v>
      </c>
      <c r="SP50" s="17">
        <v>7</v>
      </c>
      <c r="SQ50" s="17">
        <v>8.4</v>
      </c>
      <c r="SR50" s="17">
        <v>20.2</v>
      </c>
      <c r="SS50" s="17">
        <v>12</v>
      </c>
      <c r="ST50" s="17">
        <v>10</v>
      </c>
      <c r="SU50" s="17">
        <v>10.199999999999999</v>
      </c>
      <c r="SV50" s="17">
        <v>17.8</v>
      </c>
      <c r="SW50" s="17">
        <v>17</v>
      </c>
      <c r="SX50" s="17">
        <v>14.077669999999999</v>
      </c>
      <c r="SY50" s="17">
        <v>3.7223299999999999</v>
      </c>
      <c r="SZ50" s="17">
        <v>0.3</v>
      </c>
      <c r="TA50" s="17">
        <v>6.3</v>
      </c>
      <c r="TB50" s="17">
        <v>5.4939999999999998</v>
      </c>
      <c r="TC50" s="17">
        <v>-5.194</v>
      </c>
      <c r="TD50" s="17">
        <v>10.9</v>
      </c>
      <c r="TE50" s="17">
        <v>25.2</v>
      </c>
      <c r="TF50" s="17">
        <v>27.651</v>
      </c>
      <c r="TG50" s="17">
        <v>-16.751000000000001</v>
      </c>
      <c r="TH50" s="17">
        <v>0</v>
      </c>
      <c r="TI50" s="17"/>
      <c r="TJ50" s="17"/>
      <c r="TK50" s="17">
        <v>0</v>
      </c>
      <c r="TL50" s="17">
        <v>46.9</v>
      </c>
      <c r="TM50" s="17">
        <v>63.9</v>
      </c>
      <c r="TN50" s="17">
        <v>28.53</v>
      </c>
      <c r="TO50" s="17">
        <v>18.37</v>
      </c>
      <c r="TP50" s="17">
        <v>73.3</v>
      </c>
      <c r="TQ50" s="17">
        <v>59.5</v>
      </c>
      <c r="TR50" s="17">
        <v>53.530999999999999</v>
      </c>
      <c r="TS50" s="17">
        <v>19.768999999999998</v>
      </c>
      <c r="TT50" s="17">
        <v>7.6</v>
      </c>
      <c r="TU50" s="17">
        <v>2.6</v>
      </c>
      <c r="TV50" s="17">
        <v>2.012</v>
      </c>
      <c r="TW50" s="17">
        <v>5.5880000000000001</v>
      </c>
      <c r="TX50" s="17">
        <v>3.1</v>
      </c>
      <c r="TY50" s="17">
        <v>1.6</v>
      </c>
      <c r="TZ50" s="17">
        <v>1.3380000000000001</v>
      </c>
      <c r="UA50" s="17">
        <v>1.762</v>
      </c>
      <c r="UB50" s="17">
        <v>10.5</v>
      </c>
      <c r="UC50" s="17">
        <v>11</v>
      </c>
      <c r="UD50" s="17">
        <v>8</v>
      </c>
      <c r="UE50" s="17">
        <v>2.5</v>
      </c>
      <c r="UF50" s="17">
        <v>6.9</v>
      </c>
      <c r="UG50" s="17">
        <v>4</v>
      </c>
      <c r="UH50" s="17">
        <v>2.5</v>
      </c>
      <c r="UI50" s="17">
        <v>4.4000000000000004</v>
      </c>
      <c r="UJ50" s="17">
        <v>7.3</v>
      </c>
      <c r="UK50" s="17">
        <v>7.7</v>
      </c>
      <c r="UL50" s="17">
        <v>7.7</v>
      </c>
      <c r="UM50" s="17">
        <v>-0.4</v>
      </c>
      <c r="UN50" s="17">
        <v>20.399999999999999</v>
      </c>
      <c r="UO50" s="17">
        <v>5</v>
      </c>
      <c r="UP50" s="17">
        <v>5</v>
      </c>
      <c r="UQ50" s="17">
        <v>15.4</v>
      </c>
      <c r="UR50" s="17">
        <v>10.199999999999999</v>
      </c>
      <c r="US50" s="17">
        <v>5.5</v>
      </c>
      <c r="UT50" s="17">
        <v>5.5</v>
      </c>
      <c r="UU50" s="17">
        <v>4.7</v>
      </c>
      <c r="UV50" s="17">
        <v>10</v>
      </c>
      <c r="UW50" s="17">
        <v>5.7</v>
      </c>
      <c r="UX50" s="17">
        <v>5.7</v>
      </c>
      <c r="UY50" s="17">
        <v>4.3</v>
      </c>
      <c r="UZ50" s="17">
        <v>10.4</v>
      </c>
      <c r="VA50" s="17">
        <v>9.3000000000000007</v>
      </c>
      <c r="VB50" s="17">
        <v>7.5069999999999997</v>
      </c>
      <c r="VC50" s="17">
        <v>2.8929999999999998</v>
      </c>
      <c r="VD50" s="17">
        <v>0</v>
      </c>
      <c r="VE50" s="17"/>
      <c r="VF50" s="17"/>
      <c r="VG50" s="17">
        <v>0</v>
      </c>
      <c r="VH50" s="17">
        <v>0</v>
      </c>
      <c r="VI50" s="17"/>
      <c r="VJ50" s="17"/>
      <c r="VK50" s="17">
        <v>0</v>
      </c>
      <c r="VL50" s="17">
        <v>0</v>
      </c>
      <c r="VM50" s="17"/>
      <c r="VN50" s="17"/>
      <c r="VO50" s="17">
        <v>0</v>
      </c>
      <c r="VP50" s="17">
        <v>0.6</v>
      </c>
      <c r="VQ50" s="17">
        <v>0.6</v>
      </c>
      <c r="VR50" s="17">
        <v>0.6</v>
      </c>
      <c r="VS50" s="17">
        <v>0</v>
      </c>
      <c r="VT50" s="17">
        <v>62.6</v>
      </c>
      <c r="VU50" s="17">
        <v>80.5</v>
      </c>
      <c r="VV50" s="17">
        <v>37</v>
      </c>
      <c r="VW50" s="17">
        <v>25.6</v>
      </c>
      <c r="VX50" s="17">
        <v>49.8</v>
      </c>
      <c r="VY50" s="17">
        <v>37</v>
      </c>
      <c r="VZ50" s="17">
        <v>29</v>
      </c>
      <c r="WA50" s="17">
        <v>20.8</v>
      </c>
      <c r="WB50" s="17">
        <v>0</v>
      </c>
      <c r="WC50" s="17"/>
      <c r="WD50" s="17"/>
      <c r="WE50" s="17">
        <v>0</v>
      </c>
      <c r="WF50" s="17">
        <v>2.2000000000000002</v>
      </c>
      <c r="WG50" s="17">
        <v>2.9009999999999998</v>
      </c>
      <c r="WH50" s="17">
        <v>2.9009999999999998</v>
      </c>
      <c r="WI50" s="17">
        <v>-0.70099999999999996</v>
      </c>
      <c r="WJ50" s="17">
        <v>2.4</v>
      </c>
      <c r="WK50" s="17">
        <v>2.4</v>
      </c>
      <c r="WL50" s="17">
        <v>2.4</v>
      </c>
      <c r="WM50" s="17">
        <v>0</v>
      </c>
      <c r="WN50" s="17">
        <v>2</v>
      </c>
      <c r="WO50" s="17">
        <v>2.4</v>
      </c>
      <c r="WP50" s="17">
        <v>2.4</v>
      </c>
      <c r="WQ50" s="17">
        <v>-0.4</v>
      </c>
      <c r="WR50" s="17">
        <v>2.1</v>
      </c>
      <c r="WS50" s="17">
        <v>2.8</v>
      </c>
      <c r="WT50" s="17">
        <v>2.8</v>
      </c>
      <c r="WU50" s="17">
        <v>-0.7</v>
      </c>
      <c r="WV50" s="17">
        <v>0</v>
      </c>
      <c r="WW50" s="17"/>
      <c r="WX50" s="17"/>
      <c r="WY50" s="17">
        <v>0</v>
      </c>
      <c r="WZ50" s="17">
        <v>7.5</v>
      </c>
      <c r="XA50" s="17">
        <v>6.8</v>
      </c>
      <c r="XB50" s="17">
        <v>6.8</v>
      </c>
      <c r="XC50" s="17">
        <v>0.7</v>
      </c>
      <c r="XD50" s="17">
        <v>19.899999999999999</v>
      </c>
      <c r="XE50" s="17">
        <v>18.4466</v>
      </c>
      <c r="XF50" s="17">
        <v>18.4466</v>
      </c>
      <c r="XG50" s="17">
        <v>1.4534</v>
      </c>
      <c r="XH50" s="17">
        <v>9.6999999999999993</v>
      </c>
      <c r="XI50" s="17">
        <v>6</v>
      </c>
      <c r="XJ50" s="17">
        <v>10.7</v>
      </c>
      <c r="XK50" s="17">
        <v>-1</v>
      </c>
      <c r="XL50" s="17">
        <v>26.8</v>
      </c>
      <c r="XM50" s="17">
        <v>29</v>
      </c>
      <c r="XN50" s="17">
        <v>29</v>
      </c>
      <c r="XO50" s="17">
        <v>-2.2000000000000002</v>
      </c>
      <c r="XP50" s="17">
        <v>32.5</v>
      </c>
      <c r="XQ50" s="17">
        <v>29</v>
      </c>
      <c r="XR50" s="17">
        <v>29</v>
      </c>
      <c r="XS50" s="17">
        <v>3.5</v>
      </c>
      <c r="XT50" s="17"/>
      <c r="XU50" s="17"/>
      <c r="XV50" s="17"/>
      <c r="XW50" s="17">
        <v>0</v>
      </c>
      <c r="XX50" s="17">
        <v>17.600000000000001</v>
      </c>
      <c r="XY50" s="17">
        <v>19.5</v>
      </c>
      <c r="XZ50" s="17">
        <v>19.5</v>
      </c>
      <c r="YA50" s="17">
        <v>-1.9</v>
      </c>
      <c r="YB50" s="17">
        <v>7.3</v>
      </c>
      <c r="YC50" s="17">
        <v>7.43</v>
      </c>
      <c r="YD50" s="17">
        <v>7.43</v>
      </c>
      <c r="YE50" s="17">
        <v>-0.13</v>
      </c>
      <c r="YF50" s="17">
        <v>11</v>
      </c>
      <c r="YG50" s="17">
        <v>11</v>
      </c>
      <c r="YH50" s="17">
        <v>11</v>
      </c>
      <c r="YI50" s="17">
        <v>0</v>
      </c>
    </row>
    <row r="51" spans="1:659" ht="24" customHeight="1" x14ac:dyDescent="0.3">
      <c r="A51" s="1"/>
      <c r="B51" s="16" t="s">
        <v>65</v>
      </c>
      <c r="C51" s="16" t="s">
        <v>798</v>
      </c>
      <c r="D51" s="17">
        <v>145.9</v>
      </c>
      <c r="E51" s="17">
        <v>146</v>
      </c>
      <c r="F51" s="17">
        <v>145.99967000000001</v>
      </c>
      <c r="G51" s="17">
        <v>-9.9669999999999995E-2</v>
      </c>
      <c r="H51" s="17">
        <v>626.79999999999995</v>
      </c>
      <c r="I51" s="17">
        <v>625.00993000000005</v>
      </c>
      <c r="J51" s="17">
        <v>636.01432</v>
      </c>
      <c r="K51" s="17">
        <v>-9.2143200000000007</v>
      </c>
      <c r="L51" s="17">
        <v>214.5</v>
      </c>
      <c r="M51" s="17">
        <v>203.32684</v>
      </c>
      <c r="N51" s="17">
        <v>206.90675999999999</v>
      </c>
      <c r="O51" s="17">
        <v>7.5932399999999998</v>
      </c>
      <c r="P51" s="17"/>
      <c r="Q51" s="17"/>
      <c r="R51" s="17"/>
      <c r="S51" s="17">
        <v>0</v>
      </c>
      <c r="T51" s="17"/>
      <c r="U51" s="17"/>
      <c r="V51" s="17"/>
      <c r="W51" s="17">
        <v>0</v>
      </c>
      <c r="X51" s="17">
        <v>60</v>
      </c>
      <c r="Y51" s="17">
        <v>61.228160000000003</v>
      </c>
      <c r="Z51" s="17">
        <v>30.672640000000001</v>
      </c>
      <c r="AA51" s="17">
        <v>29.327359999999999</v>
      </c>
      <c r="AB51" s="17">
        <v>132.4</v>
      </c>
      <c r="AC51" s="17">
        <v>144.98764</v>
      </c>
      <c r="AD51" s="17">
        <v>112.44799999999999</v>
      </c>
      <c r="AE51" s="17">
        <v>19.952000000000002</v>
      </c>
      <c r="AF51" s="17"/>
      <c r="AG51" s="17"/>
      <c r="AH51" s="17"/>
      <c r="AI51" s="17">
        <v>0</v>
      </c>
      <c r="AJ51" s="17"/>
      <c r="AK51" s="17"/>
      <c r="AL51" s="17"/>
      <c r="AM51" s="17">
        <v>0</v>
      </c>
      <c r="AN51" s="17">
        <v>128.69999999999999</v>
      </c>
      <c r="AO51" s="17">
        <v>135.58384000000001</v>
      </c>
      <c r="AP51" s="17">
        <v>196.22801999999999</v>
      </c>
      <c r="AQ51" s="17">
        <v>-67.528019999999998</v>
      </c>
      <c r="AR51" s="17">
        <v>128.4</v>
      </c>
      <c r="AS51" s="17">
        <v>135.58384000000001</v>
      </c>
      <c r="AT51" s="17">
        <v>196.22801999999999</v>
      </c>
      <c r="AU51" s="17">
        <v>-67.828019999999995</v>
      </c>
      <c r="AV51" s="17">
        <v>128.69999999999999</v>
      </c>
      <c r="AW51" s="17">
        <v>135.58384000000001</v>
      </c>
      <c r="AX51" s="17">
        <v>196.22801999999999</v>
      </c>
      <c r="AY51" s="17">
        <v>-67.528019999999998</v>
      </c>
      <c r="AZ51" s="17">
        <v>224.5</v>
      </c>
      <c r="BA51" s="17">
        <v>203.98649</v>
      </c>
      <c r="BB51" s="17">
        <v>295.22593999999998</v>
      </c>
      <c r="BC51" s="17">
        <v>-70.725939999999994</v>
      </c>
      <c r="BD51" s="17">
        <v>214.5</v>
      </c>
      <c r="BE51" s="17">
        <v>207.04164</v>
      </c>
      <c r="BF51" s="17">
        <v>207.04164</v>
      </c>
      <c r="BG51" s="17">
        <v>7.4583599999999999</v>
      </c>
      <c r="BH51" s="17">
        <v>111</v>
      </c>
      <c r="BI51" s="17">
        <v>103.8317</v>
      </c>
      <c r="BJ51" s="17">
        <v>103.8317</v>
      </c>
      <c r="BK51" s="17">
        <v>7.1683000000000003</v>
      </c>
      <c r="BL51" s="17">
        <v>401</v>
      </c>
      <c r="BM51" s="17">
        <v>452.63650000000001</v>
      </c>
      <c r="BN51" s="17">
        <v>412.91221000000002</v>
      </c>
      <c r="BO51" s="17">
        <v>-11.91221</v>
      </c>
      <c r="BP51" s="17">
        <v>3.2</v>
      </c>
      <c r="BQ51" s="17">
        <v>3.4527100000000002</v>
      </c>
      <c r="BR51" s="17">
        <v>3.4527100000000002</v>
      </c>
      <c r="BS51" s="17">
        <v>-0.25270999999999999</v>
      </c>
      <c r="BT51" s="17"/>
      <c r="BU51" s="17"/>
      <c r="BV51" s="17"/>
      <c r="BW51" s="17">
        <v>0</v>
      </c>
      <c r="BX51" s="17"/>
      <c r="BY51" s="17"/>
      <c r="BZ51" s="17"/>
      <c r="CA51" s="17">
        <v>0</v>
      </c>
      <c r="CB51" s="17"/>
      <c r="CC51" s="17"/>
      <c r="CD51" s="17"/>
      <c r="CE51" s="17">
        <v>0</v>
      </c>
      <c r="CF51" s="17"/>
      <c r="CG51" s="17"/>
      <c r="CH51" s="17"/>
      <c r="CI51" s="17">
        <v>0</v>
      </c>
      <c r="CJ51" s="17">
        <v>164.4</v>
      </c>
      <c r="CK51" s="17">
        <v>162.65010000000001</v>
      </c>
      <c r="CL51" s="17">
        <v>134.84691000000001</v>
      </c>
      <c r="CM51" s="17">
        <v>29.553090000000001</v>
      </c>
      <c r="CN51" s="17">
        <v>7.3</v>
      </c>
      <c r="CO51" s="17">
        <v>5.1333399999999996</v>
      </c>
      <c r="CP51" s="17">
        <v>5.1333399999999996</v>
      </c>
      <c r="CQ51" s="17">
        <v>2.1666599999999998</v>
      </c>
      <c r="CR51" s="17">
        <v>6.4</v>
      </c>
      <c r="CS51" s="17">
        <v>2.8177599999999998</v>
      </c>
      <c r="CT51" s="17">
        <v>2.8177599999999998</v>
      </c>
      <c r="CU51" s="17">
        <v>3.5822400000000001</v>
      </c>
      <c r="CV51" s="17"/>
      <c r="CW51" s="17"/>
      <c r="CX51" s="17"/>
      <c r="CY51" s="17">
        <v>0</v>
      </c>
      <c r="CZ51" s="17">
        <v>6.9</v>
      </c>
      <c r="DA51" s="17">
        <v>6.8787000000000003</v>
      </c>
      <c r="DB51" s="17">
        <v>6.8787000000000003</v>
      </c>
      <c r="DC51" s="17">
        <v>2.1299999999999999E-2</v>
      </c>
      <c r="DD51" s="17">
        <v>14.7</v>
      </c>
      <c r="DE51" s="17">
        <v>14.919420000000001</v>
      </c>
      <c r="DF51" s="17">
        <v>14.919420000000001</v>
      </c>
      <c r="DG51" s="17">
        <v>-0.21942</v>
      </c>
      <c r="DH51" s="17">
        <v>100.1</v>
      </c>
      <c r="DI51" s="17">
        <v>109.19309</v>
      </c>
      <c r="DJ51" s="17">
        <v>115.99548</v>
      </c>
      <c r="DK51" s="17">
        <v>-15.895479999999999</v>
      </c>
      <c r="DL51" s="17"/>
      <c r="DM51" s="17"/>
      <c r="DN51" s="17"/>
      <c r="DO51" s="17">
        <v>0</v>
      </c>
      <c r="DP51" s="17"/>
      <c r="DQ51" s="17"/>
      <c r="DR51" s="17"/>
      <c r="DS51" s="17">
        <v>0</v>
      </c>
      <c r="DT51" s="17"/>
      <c r="DU51" s="17"/>
      <c r="DV51" s="17"/>
      <c r="DW51" s="17">
        <v>0</v>
      </c>
      <c r="DX51" s="17"/>
      <c r="DY51" s="17"/>
      <c r="DZ51" s="17"/>
      <c r="EA51" s="17">
        <v>0</v>
      </c>
      <c r="EB51" s="17">
        <v>110.5</v>
      </c>
      <c r="EC51" s="17">
        <v>112.35728</v>
      </c>
      <c r="ED51" s="17">
        <v>93.46996</v>
      </c>
      <c r="EE51" s="17">
        <v>17.03004</v>
      </c>
      <c r="EF51" s="17">
        <v>124.9</v>
      </c>
      <c r="EG51" s="17">
        <v>104.33956999999999</v>
      </c>
      <c r="EH51" s="17"/>
      <c r="EI51" s="17">
        <v>124.9</v>
      </c>
      <c r="EJ51" s="17"/>
      <c r="EK51" s="17"/>
      <c r="EL51" s="17"/>
      <c r="EM51" s="17">
        <v>0</v>
      </c>
      <c r="EN51" s="17"/>
      <c r="EO51" s="17"/>
      <c r="EP51" s="17"/>
      <c r="EQ51" s="17">
        <v>0</v>
      </c>
      <c r="ER51" s="17"/>
      <c r="ES51" s="17"/>
      <c r="ET51" s="17"/>
      <c r="EU51" s="17">
        <v>0</v>
      </c>
      <c r="EV51" s="17">
        <v>6.5</v>
      </c>
      <c r="EW51" s="17">
        <v>6.39</v>
      </c>
      <c r="EX51" s="17">
        <v>6.39</v>
      </c>
      <c r="EY51" s="17">
        <v>0.11</v>
      </c>
      <c r="EZ51" s="17">
        <v>230</v>
      </c>
      <c r="FA51" s="17">
        <v>205.73600999999999</v>
      </c>
      <c r="FB51" s="17">
        <v>360.97036000000003</v>
      </c>
      <c r="FC51" s="17">
        <v>-130.97036</v>
      </c>
      <c r="FD51" s="17">
        <v>54</v>
      </c>
      <c r="FE51" s="17">
        <v>39.74783</v>
      </c>
      <c r="FF51" s="17">
        <v>39.74783</v>
      </c>
      <c r="FG51" s="17">
        <v>14.25217</v>
      </c>
      <c r="FH51" s="17">
        <v>151.1</v>
      </c>
      <c r="FI51" s="17">
        <v>151.21556000000001</v>
      </c>
      <c r="FJ51" s="17">
        <v>130.92823000000001</v>
      </c>
      <c r="FK51" s="17">
        <v>20.171769999999999</v>
      </c>
      <c r="FL51" s="17">
        <v>31.5</v>
      </c>
      <c r="FM51" s="17">
        <v>18.99192</v>
      </c>
      <c r="FN51" s="17">
        <v>18.99192</v>
      </c>
      <c r="FO51" s="17">
        <v>12.50808</v>
      </c>
      <c r="FP51" s="17">
        <v>18.2</v>
      </c>
      <c r="FQ51" s="17">
        <v>17.562139999999999</v>
      </c>
      <c r="FR51" s="17">
        <v>17.562139999999999</v>
      </c>
      <c r="FS51" s="17">
        <v>0.63785999999999998</v>
      </c>
      <c r="FT51" s="17">
        <v>12</v>
      </c>
      <c r="FU51" s="17">
        <v>12</v>
      </c>
      <c r="FV51" s="17">
        <v>12</v>
      </c>
      <c r="FW51" s="17">
        <v>0</v>
      </c>
      <c r="FX51" s="17">
        <v>90.8</v>
      </c>
      <c r="FY51" s="17">
        <v>87.68835</v>
      </c>
      <c r="FZ51" s="17">
        <v>73.685419999999993</v>
      </c>
      <c r="GA51" s="17">
        <v>17.11458</v>
      </c>
      <c r="GB51" s="17">
        <v>182.7</v>
      </c>
      <c r="GC51" s="17">
        <v>184.91498000000001</v>
      </c>
      <c r="GD51" s="17">
        <v>184.91498000000001</v>
      </c>
      <c r="GE51" s="17">
        <v>-2.2149800000000002</v>
      </c>
      <c r="GF51" s="17">
        <v>183.3</v>
      </c>
      <c r="GG51" s="17">
        <v>184.91498000000001</v>
      </c>
      <c r="GH51" s="17">
        <v>184.91498000000001</v>
      </c>
      <c r="GI51" s="17">
        <v>-1.6149800000000001</v>
      </c>
      <c r="GJ51" s="17">
        <v>184.2</v>
      </c>
      <c r="GK51" s="17">
        <v>185.47028</v>
      </c>
      <c r="GL51" s="17">
        <v>185.47028</v>
      </c>
      <c r="GM51" s="17">
        <v>-1.2702800000000001</v>
      </c>
      <c r="GN51" s="17">
        <v>108.7</v>
      </c>
      <c r="GO51" s="17">
        <v>103.72675</v>
      </c>
      <c r="GP51" s="17">
        <v>109.56546</v>
      </c>
      <c r="GQ51" s="17">
        <v>-0.86546000000000001</v>
      </c>
      <c r="GR51" s="17">
        <v>7.5</v>
      </c>
      <c r="GS51" s="17">
        <v>7.9823300000000001</v>
      </c>
      <c r="GT51" s="17">
        <v>7.9823300000000001</v>
      </c>
      <c r="GU51" s="17">
        <v>-0.48232999999999998</v>
      </c>
      <c r="GV51" s="17">
        <v>9</v>
      </c>
      <c r="GW51" s="17">
        <v>8.3742199999999993</v>
      </c>
      <c r="GX51" s="17">
        <v>8.3742099999999997</v>
      </c>
      <c r="GY51" s="17">
        <v>0.62578999999999996</v>
      </c>
      <c r="GZ51" s="17">
        <v>22.1</v>
      </c>
      <c r="HA51" s="17">
        <v>22.1509</v>
      </c>
      <c r="HB51" s="17">
        <v>4.1237199999999996</v>
      </c>
      <c r="HC51" s="17">
        <v>17.976279999999999</v>
      </c>
      <c r="HD51" s="17">
        <v>21.7</v>
      </c>
      <c r="HE51" s="17">
        <v>21.751460000000002</v>
      </c>
      <c r="HF51" s="17">
        <v>21.751460000000002</v>
      </c>
      <c r="HG51" s="17">
        <v>-5.1459999999999999E-2</v>
      </c>
      <c r="HH51" s="17">
        <v>2</v>
      </c>
      <c r="HI51" s="17">
        <v>1.97359</v>
      </c>
      <c r="HJ51" s="17">
        <v>1.97359</v>
      </c>
      <c r="HK51" s="17">
        <v>2.6409999999999999E-2</v>
      </c>
      <c r="HL51" s="17"/>
      <c r="HM51" s="17"/>
      <c r="HN51" s="17"/>
      <c r="HO51" s="17">
        <v>0</v>
      </c>
      <c r="HP51" s="17">
        <v>136.30000000000001</v>
      </c>
      <c r="HQ51" s="17">
        <v>85</v>
      </c>
      <c r="HR51" s="17">
        <v>50.000010000000003</v>
      </c>
      <c r="HS51" s="17">
        <v>86.299989999999994</v>
      </c>
      <c r="HT51" s="17"/>
      <c r="HU51" s="17"/>
      <c r="HV51" s="17"/>
      <c r="HW51" s="17">
        <v>0</v>
      </c>
      <c r="HX51" s="17"/>
      <c r="HY51" s="17"/>
      <c r="HZ51" s="17"/>
      <c r="IA51" s="17">
        <v>0</v>
      </c>
      <c r="IB51" s="17">
        <v>85.8</v>
      </c>
      <c r="IC51" s="17">
        <v>78.535309999999996</v>
      </c>
      <c r="ID51" s="17">
        <v>85.482780000000005</v>
      </c>
      <c r="IE51" s="17">
        <v>0.31722</v>
      </c>
      <c r="IF51" s="17">
        <v>0</v>
      </c>
      <c r="IG51" s="17"/>
      <c r="IH51" s="17"/>
      <c r="II51" s="17">
        <v>0</v>
      </c>
      <c r="IJ51" s="17"/>
      <c r="IK51" s="17"/>
      <c r="IL51" s="17"/>
      <c r="IM51" s="17">
        <v>0</v>
      </c>
      <c r="IN51" s="17">
        <v>47.1</v>
      </c>
      <c r="IO51" s="17">
        <v>45.221359999999997</v>
      </c>
      <c r="IP51" s="17">
        <v>45.221359999999997</v>
      </c>
      <c r="IQ51" s="17">
        <v>1.8786400000000001</v>
      </c>
      <c r="IR51" s="17"/>
      <c r="IS51" s="17"/>
      <c r="IT51" s="17"/>
      <c r="IU51" s="17">
        <v>0</v>
      </c>
      <c r="IV51" s="17"/>
      <c r="IW51" s="17"/>
      <c r="IX51" s="17"/>
      <c r="IY51" s="17">
        <v>0</v>
      </c>
      <c r="IZ51" s="17"/>
      <c r="JA51" s="17"/>
      <c r="JB51" s="17"/>
      <c r="JC51" s="17">
        <v>0</v>
      </c>
      <c r="JD51" s="17">
        <v>80.5</v>
      </c>
      <c r="JE51" s="17">
        <v>79.977900000000005</v>
      </c>
      <c r="JF51" s="17">
        <v>103.26257</v>
      </c>
      <c r="JG51" s="17">
        <v>-22.76257</v>
      </c>
      <c r="JH51" s="17">
        <v>128.1</v>
      </c>
      <c r="JI51" s="17">
        <v>171.48804000000001</v>
      </c>
      <c r="JJ51" s="17">
        <v>185.29451</v>
      </c>
      <c r="JK51" s="17">
        <v>-57.194510000000001</v>
      </c>
      <c r="JL51" s="17">
        <v>128.1</v>
      </c>
      <c r="JM51" s="17">
        <v>171.48804000000001</v>
      </c>
      <c r="JN51" s="17">
        <v>185.29451</v>
      </c>
      <c r="JO51" s="17">
        <v>-57.194510000000001</v>
      </c>
      <c r="JP51" s="17">
        <v>128.1</v>
      </c>
      <c r="JQ51" s="17">
        <v>171.48804000000001</v>
      </c>
      <c r="JR51" s="17">
        <v>185.29451</v>
      </c>
      <c r="JS51" s="17">
        <v>-57.194510000000001</v>
      </c>
      <c r="JT51" s="17">
        <v>216</v>
      </c>
      <c r="JU51" s="17">
        <v>258.00452999999999</v>
      </c>
      <c r="JV51" s="17">
        <v>278.77643</v>
      </c>
      <c r="JW51" s="17">
        <v>-62.776429999999998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c r="LE51" s="17"/>
      <c r="LF51" s="17"/>
      <c r="LG51" s="17">
        <v>0</v>
      </c>
      <c r="LH51" s="17">
        <v>191.6</v>
      </c>
      <c r="LI51" s="17">
        <v>239.42389</v>
      </c>
      <c r="LJ51" s="17">
        <v>239.42715999999999</v>
      </c>
      <c r="LK51" s="17">
        <v>-47.827159999999999</v>
      </c>
      <c r="LL51" s="17">
        <v>77.099999999999994</v>
      </c>
      <c r="LM51" s="17">
        <v>89.384680000000003</v>
      </c>
      <c r="LN51" s="17">
        <v>92.383170000000007</v>
      </c>
      <c r="LO51" s="17">
        <v>-15.28317</v>
      </c>
      <c r="LP51" s="17">
        <v>64.099999999999994</v>
      </c>
      <c r="LQ51" s="17">
        <v>67.133979999999994</v>
      </c>
      <c r="LR51" s="17">
        <v>67.133979999999994</v>
      </c>
      <c r="LS51" s="17">
        <v>-3.0339800000000001</v>
      </c>
      <c r="LT51" s="17">
        <v>67.599999999999994</v>
      </c>
      <c r="LU51" s="17">
        <v>71.165570000000002</v>
      </c>
      <c r="LV51" s="17">
        <v>73.979230000000001</v>
      </c>
      <c r="LW51" s="17">
        <v>-6.3792299999999997</v>
      </c>
      <c r="LX51" s="17">
        <v>30.1</v>
      </c>
      <c r="LY51" s="17">
        <v>29.951460000000001</v>
      </c>
      <c r="LZ51" s="17">
        <v>29.951460000000001</v>
      </c>
      <c r="MA51" s="17">
        <v>0.14854000000000001</v>
      </c>
      <c r="MB51" s="17"/>
      <c r="MC51" s="17"/>
      <c r="MD51" s="17"/>
      <c r="ME51" s="17">
        <v>0</v>
      </c>
      <c r="MF51" s="17"/>
      <c r="MG51" s="17"/>
      <c r="MH51" s="17"/>
      <c r="MI51" s="17">
        <v>0</v>
      </c>
      <c r="MJ51" s="17"/>
      <c r="MK51" s="17"/>
      <c r="ML51" s="17"/>
      <c r="MM51" s="17">
        <v>0</v>
      </c>
      <c r="MN51" s="17">
        <v>146.69999999999999</v>
      </c>
      <c r="MO51" s="17">
        <v>151.08876000000001</v>
      </c>
      <c r="MP51" s="17">
        <v>151.08876000000001</v>
      </c>
      <c r="MQ51" s="17">
        <v>-4.3887600000000004</v>
      </c>
      <c r="MR51" s="17">
        <v>148.69999999999999</v>
      </c>
      <c r="MS51" s="17">
        <v>151.08876000000001</v>
      </c>
      <c r="MT51" s="17">
        <v>151.08876000000001</v>
      </c>
      <c r="MU51" s="17">
        <v>-2.38876</v>
      </c>
      <c r="MV51" s="17">
        <v>149.80000000000001</v>
      </c>
      <c r="MW51" s="17">
        <v>151.54248000000001</v>
      </c>
      <c r="MX51" s="17">
        <v>151.54248000000001</v>
      </c>
      <c r="MY51" s="17">
        <v>-1.74248</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v>218.1</v>
      </c>
      <c r="NU51" s="17">
        <v>206.29038</v>
      </c>
      <c r="NV51" s="17">
        <v>206.29038</v>
      </c>
      <c r="NW51" s="17">
        <v>11.809620000000001</v>
      </c>
      <c r="NX51" s="17">
        <v>104.7</v>
      </c>
      <c r="NY51" s="17">
        <v>103.45493</v>
      </c>
      <c r="NZ51" s="17">
        <v>103.45493</v>
      </c>
      <c r="OA51" s="17">
        <v>1.2450699999999999</v>
      </c>
      <c r="OB51" s="17">
        <v>0</v>
      </c>
      <c r="OC51" s="17"/>
      <c r="OD51" s="17"/>
      <c r="OE51" s="17">
        <v>0</v>
      </c>
      <c r="OF51" s="17">
        <v>76.8</v>
      </c>
      <c r="OG51" s="17">
        <v>88.5</v>
      </c>
      <c r="OH51" s="17">
        <v>61.96</v>
      </c>
      <c r="OI51" s="17">
        <v>14.84</v>
      </c>
      <c r="OJ51" s="17">
        <v>0</v>
      </c>
      <c r="OK51" s="17"/>
      <c r="OL51" s="17"/>
      <c r="OM51" s="17">
        <v>0</v>
      </c>
      <c r="ON51" s="17">
        <v>14.4</v>
      </c>
      <c r="OO51" s="17">
        <v>12.9</v>
      </c>
      <c r="OP51" s="17">
        <v>10.776999999999999</v>
      </c>
      <c r="OQ51" s="17">
        <v>3.6230000000000002</v>
      </c>
      <c r="OR51" s="17">
        <v>0</v>
      </c>
      <c r="OS51" s="17"/>
      <c r="OT51" s="17"/>
      <c r="OU51" s="17">
        <v>0</v>
      </c>
      <c r="OV51" s="17"/>
      <c r="OW51" s="17"/>
      <c r="OX51" s="17"/>
      <c r="OY51" s="17">
        <v>0</v>
      </c>
      <c r="OZ51" s="17"/>
      <c r="PA51" s="17"/>
      <c r="PB51" s="17"/>
      <c r="PC51" s="17">
        <v>0</v>
      </c>
      <c r="PD51" s="17">
        <v>9.9</v>
      </c>
      <c r="PE51" s="17">
        <v>9</v>
      </c>
      <c r="PF51" s="17">
        <v>9</v>
      </c>
      <c r="PG51" s="17">
        <v>0.9</v>
      </c>
      <c r="PH51" s="17">
        <v>4.8</v>
      </c>
      <c r="PI51" s="17">
        <v>4.6569799999999999</v>
      </c>
      <c r="PJ51" s="17">
        <v>2.6689600000000002</v>
      </c>
      <c r="PK51" s="17">
        <v>2.13104</v>
      </c>
      <c r="PL51" s="17">
        <v>0</v>
      </c>
      <c r="PM51" s="17"/>
      <c r="PN51" s="17"/>
      <c r="PO51" s="17">
        <v>0</v>
      </c>
      <c r="PP51" s="17">
        <v>0</v>
      </c>
      <c r="PQ51" s="17">
        <v>0.4</v>
      </c>
      <c r="PR51" s="17">
        <v>0.4</v>
      </c>
      <c r="PS51" s="17">
        <v>-0.4</v>
      </c>
      <c r="PT51" s="17">
        <v>1.9</v>
      </c>
      <c r="PU51" s="17">
        <v>1.6</v>
      </c>
      <c r="PV51" s="17">
        <v>1.6</v>
      </c>
      <c r="PW51" s="17">
        <v>0.3</v>
      </c>
      <c r="PX51" s="17">
        <v>4.8</v>
      </c>
      <c r="PY51" s="17">
        <v>4.5999999999999996</v>
      </c>
      <c r="PZ51" s="17">
        <v>4.5999999999999996</v>
      </c>
      <c r="QA51" s="17">
        <v>0.2</v>
      </c>
      <c r="QB51" s="17">
        <v>20.399999999999999</v>
      </c>
      <c r="QC51" s="17">
        <v>19.417480000000001</v>
      </c>
      <c r="QD51" s="17">
        <v>19.417480000000001</v>
      </c>
      <c r="QE51" s="17">
        <v>0.98251999999999995</v>
      </c>
      <c r="QF51" s="17">
        <v>4.7</v>
      </c>
      <c r="QG51" s="17">
        <v>4.5</v>
      </c>
      <c r="QH51" s="17">
        <v>4.5</v>
      </c>
      <c r="QI51" s="17">
        <v>0.2</v>
      </c>
      <c r="QJ51" s="17">
        <v>5.5</v>
      </c>
      <c r="QK51" s="17">
        <v>3.1</v>
      </c>
      <c r="QL51" s="17">
        <v>3.1</v>
      </c>
      <c r="QM51" s="17">
        <v>2.4</v>
      </c>
      <c r="QN51" s="17">
        <v>3.5</v>
      </c>
      <c r="QO51" s="17">
        <v>3.5</v>
      </c>
      <c r="QP51" s="17">
        <v>3.5</v>
      </c>
      <c r="QQ51" s="17">
        <v>0</v>
      </c>
      <c r="QR51" s="17">
        <v>18.5</v>
      </c>
      <c r="QS51" s="17">
        <v>17.864080000000001</v>
      </c>
      <c r="QT51" s="17">
        <v>17.864080000000001</v>
      </c>
      <c r="QU51" s="17">
        <v>0.63592000000000004</v>
      </c>
      <c r="QV51" s="17">
        <v>0</v>
      </c>
      <c r="QW51" s="17"/>
      <c r="QX51" s="17"/>
      <c r="QY51" s="17">
        <v>0</v>
      </c>
      <c r="QZ51" s="17">
        <v>0</v>
      </c>
      <c r="RA51" s="17"/>
      <c r="RB51" s="17"/>
      <c r="RC51" s="17">
        <v>0</v>
      </c>
      <c r="RD51" s="17">
        <v>16.3</v>
      </c>
      <c r="RE51" s="17">
        <v>13.2</v>
      </c>
      <c r="RF51" s="17">
        <v>10.602</v>
      </c>
      <c r="RG51" s="17">
        <v>5.6980000000000004</v>
      </c>
      <c r="RH51" s="17">
        <v>53.3</v>
      </c>
      <c r="RI51" s="17">
        <v>61.7</v>
      </c>
      <c r="RJ51" s="17">
        <v>29.041</v>
      </c>
      <c r="RK51" s="17">
        <v>24.259</v>
      </c>
      <c r="RL51" s="17">
        <v>0</v>
      </c>
      <c r="RM51" s="17"/>
      <c r="RN51" s="17"/>
      <c r="RO51" s="17">
        <v>0</v>
      </c>
      <c r="RP51" s="17">
        <v>2.5</v>
      </c>
      <c r="RQ51" s="17">
        <v>2.4990000000000001</v>
      </c>
      <c r="RR51" s="17">
        <v>2.4990000000000001</v>
      </c>
      <c r="RS51" s="17">
        <v>1E-3</v>
      </c>
      <c r="RT51" s="17">
        <v>20.2</v>
      </c>
      <c r="RU51" s="17">
        <v>18.16583</v>
      </c>
      <c r="RV51" s="17">
        <v>19.772790000000001</v>
      </c>
      <c r="RW51" s="17">
        <v>0.42720999999999998</v>
      </c>
      <c r="RX51" s="17">
        <v>1.2</v>
      </c>
      <c r="RY51" s="17">
        <v>1.84</v>
      </c>
      <c r="RZ51" s="17">
        <v>1.84</v>
      </c>
      <c r="SA51" s="17">
        <v>-0.64</v>
      </c>
      <c r="SB51" s="17">
        <v>0.4</v>
      </c>
      <c r="SC51" s="17">
        <v>0.4</v>
      </c>
      <c r="SD51" s="17">
        <v>0.4</v>
      </c>
      <c r="SE51" s="17">
        <v>0</v>
      </c>
      <c r="SF51" s="17">
        <v>7.1</v>
      </c>
      <c r="SG51" s="17">
        <v>9</v>
      </c>
      <c r="SH51" s="17">
        <v>7.3</v>
      </c>
      <c r="SI51" s="17">
        <v>-0.2</v>
      </c>
      <c r="SJ51" s="17">
        <v>3.2</v>
      </c>
      <c r="SK51" s="17">
        <v>2.2999999999999998</v>
      </c>
      <c r="SL51" s="17">
        <v>2.2999999999999998</v>
      </c>
      <c r="SM51" s="17">
        <v>0.9</v>
      </c>
      <c r="SN51" s="17">
        <v>15.4</v>
      </c>
      <c r="SO51" s="17">
        <v>9</v>
      </c>
      <c r="SP51" s="17">
        <v>7</v>
      </c>
      <c r="SQ51" s="17">
        <v>8.4</v>
      </c>
      <c r="SR51" s="17">
        <v>20.2</v>
      </c>
      <c r="SS51" s="17">
        <v>12</v>
      </c>
      <c r="ST51" s="17">
        <v>10</v>
      </c>
      <c r="SU51" s="17">
        <v>10.199999999999999</v>
      </c>
      <c r="SV51" s="17">
        <v>18.399999999999999</v>
      </c>
      <c r="SW51" s="17">
        <v>17</v>
      </c>
      <c r="SX51" s="17">
        <v>14.077669999999999</v>
      </c>
      <c r="SY51" s="17">
        <v>4.32233</v>
      </c>
      <c r="SZ51" s="17">
        <v>0.1</v>
      </c>
      <c r="TA51" s="17">
        <v>6</v>
      </c>
      <c r="TB51" s="17">
        <v>5.383</v>
      </c>
      <c r="TC51" s="17">
        <v>-5.2830000000000004</v>
      </c>
      <c r="TD51" s="17">
        <v>16.5</v>
      </c>
      <c r="TE51" s="17">
        <v>24.3</v>
      </c>
      <c r="TF51" s="17">
        <v>26.14</v>
      </c>
      <c r="TG51" s="17">
        <v>-9.64</v>
      </c>
      <c r="TH51" s="17">
        <v>0</v>
      </c>
      <c r="TI51" s="17"/>
      <c r="TJ51" s="17"/>
      <c r="TK51" s="17">
        <v>0</v>
      </c>
      <c r="TL51" s="17">
        <v>55.9</v>
      </c>
      <c r="TM51" s="17">
        <v>63.2</v>
      </c>
      <c r="TN51" s="17">
        <v>29.872</v>
      </c>
      <c r="TO51" s="17">
        <v>26.027999999999999</v>
      </c>
      <c r="TP51" s="17">
        <v>85</v>
      </c>
      <c r="TQ51" s="17">
        <v>59.3</v>
      </c>
      <c r="TR51" s="17">
        <v>55.201999999999998</v>
      </c>
      <c r="TS51" s="17">
        <v>29.797999999999998</v>
      </c>
      <c r="TT51" s="17">
        <v>6.8</v>
      </c>
      <c r="TU51" s="17">
        <v>2.5</v>
      </c>
      <c r="TV51" s="17">
        <v>2.1280000000000001</v>
      </c>
      <c r="TW51" s="17">
        <v>4.6719999999999997</v>
      </c>
      <c r="TX51" s="17">
        <v>3.2</v>
      </c>
      <c r="TY51" s="17">
        <v>1.5</v>
      </c>
      <c r="TZ51" s="17">
        <v>1.365</v>
      </c>
      <c r="UA51" s="17">
        <v>1.835</v>
      </c>
      <c r="UB51" s="17">
        <v>10.5</v>
      </c>
      <c r="UC51" s="17">
        <v>11</v>
      </c>
      <c r="UD51" s="17">
        <v>8</v>
      </c>
      <c r="UE51" s="17">
        <v>2.5</v>
      </c>
      <c r="UF51" s="17">
        <v>6.9</v>
      </c>
      <c r="UG51" s="17">
        <v>4</v>
      </c>
      <c r="UH51" s="17">
        <v>2.5</v>
      </c>
      <c r="UI51" s="17">
        <v>4.4000000000000004</v>
      </c>
      <c r="UJ51" s="17">
        <v>7.3</v>
      </c>
      <c r="UK51" s="17">
        <v>7.7</v>
      </c>
      <c r="UL51" s="17">
        <v>7.7</v>
      </c>
      <c r="UM51" s="17">
        <v>-0.4</v>
      </c>
      <c r="UN51" s="17">
        <v>20.399999999999999</v>
      </c>
      <c r="UO51" s="17">
        <v>5</v>
      </c>
      <c r="UP51" s="17">
        <v>5</v>
      </c>
      <c r="UQ51" s="17">
        <v>15.4</v>
      </c>
      <c r="UR51" s="17">
        <v>10.199999999999999</v>
      </c>
      <c r="US51" s="17">
        <v>5.5</v>
      </c>
      <c r="UT51" s="17">
        <v>5.5</v>
      </c>
      <c r="UU51" s="17">
        <v>4.7</v>
      </c>
      <c r="UV51" s="17">
        <v>10</v>
      </c>
      <c r="UW51" s="17">
        <v>5.7</v>
      </c>
      <c r="UX51" s="17">
        <v>5.7</v>
      </c>
      <c r="UY51" s="17">
        <v>4.3</v>
      </c>
      <c r="UZ51" s="17">
        <v>11.8</v>
      </c>
      <c r="VA51" s="17">
        <v>9.3000000000000007</v>
      </c>
      <c r="VB51" s="17">
        <v>7.6040000000000001</v>
      </c>
      <c r="VC51" s="17">
        <v>4.1959999999999997</v>
      </c>
      <c r="VD51" s="17">
        <v>0</v>
      </c>
      <c r="VE51" s="17"/>
      <c r="VF51" s="17"/>
      <c r="VG51" s="17">
        <v>0</v>
      </c>
      <c r="VH51" s="17">
        <v>0</v>
      </c>
      <c r="VI51" s="17"/>
      <c r="VJ51" s="17"/>
      <c r="VK51" s="17">
        <v>0</v>
      </c>
      <c r="VL51" s="17">
        <v>0</v>
      </c>
      <c r="VM51" s="17"/>
      <c r="VN51" s="17"/>
      <c r="VO51" s="17">
        <v>0</v>
      </c>
      <c r="VP51" s="17">
        <v>0.6</v>
      </c>
      <c r="VQ51" s="17">
        <v>0.6</v>
      </c>
      <c r="VR51" s="17">
        <v>0.6</v>
      </c>
      <c r="VS51" s="17">
        <v>0</v>
      </c>
      <c r="VT51" s="17">
        <v>38.700000000000003</v>
      </c>
      <c r="VU51" s="17">
        <v>76.099999999999994</v>
      </c>
      <c r="VV51" s="17">
        <v>29</v>
      </c>
      <c r="VW51" s="17">
        <v>9.6999999999999993</v>
      </c>
      <c r="VX51" s="17">
        <v>31</v>
      </c>
      <c r="VY51" s="17">
        <v>35</v>
      </c>
      <c r="VZ51" s="17">
        <v>23</v>
      </c>
      <c r="WA51" s="17">
        <v>8</v>
      </c>
      <c r="WB51" s="17">
        <v>0</v>
      </c>
      <c r="WC51" s="17"/>
      <c r="WD51" s="17"/>
      <c r="WE51" s="17">
        <v>0</v>
      </c>
      <c r="WF51" s="17">
        <v>2.2000000000000002</v>
      </c>
      <c r="WG51" s="17">
        <v>2.9009999999999998</v>
      </c>
      <c r="WH51" s="17">
        <v>2.9009999999999998</v>
      </c>
      <c r="WI51" s="17">
        <v>-0.70099999999999996</v>
      </c>
      <c r="WJ51" s="17">
        <v>2.4</v>
      </c>
      <c r="WK51" s="17">
        <v>2.4</v>
      </c>
      <c r="WL51" s="17">
        <v>2.4</v>
      </c>
      <c r="WM51" s="17">
        <v>0</v>
      </c>
      <c r="WN51" s="17">
        <v>2</v>
      </c>
      <c r="WO51" s="17">
        <v>2.4</v>
      </c>
      <c r="WP51" s="17">
        <v>2.4</v>
      </c>
      <c r="WQ51" s="17">
        <v>-0.4</v>
      </c>
      <c r="WR51" s="17">
        <v>2.1</v>
      </c>
      <c r="WS51" s="17">
        <v>2.8</v>
      </c>
      <c r="WT51" s="17">
        <v>2.8</v>
      </c>
      <c r="WU51" s="17">
        <v>-0.7</v>
      </c>
      <c r="WV51" s="17">
        <v>0</v>
      </c>
      <c r="WW51" s="17"/>
      <c r="WX51" s="17"/>
      <c r="WY51" s="17">
        <v>0</v>
      </c>
      <c r="WZ51" s="17">
        <v>7.7</v>
      </c>
      <c r="XA51" s="17">
        <v>6.8</v>
      </c>
      <c r="XB51" s="17">
        <v>6.8</v>
      </c>
      <c r="XC51" s="17">
        <v>0.9</v>
      </c>
      <c r="XD51" s="17">
        <v>20</v>
      </c>
      <c r="XE51" s="17">
        <v>18.4466</v>
      </c>
      <c r="XF51" s="17">
        <v>18.4466</v>
      </c>
      <c r="XG51" s="17">
        <v>1.5533999999999999</v>
      </c>
      <c r="XH51" s="17">
        <v>9.3000000000000007</v>
      </c>
      <c r="XI51" s="17">
        <v>6</v>
      </c>
      <c r="XJ51" s="17">
        <v>10.7</v>
      </c>
      <c r="XK51" s="17">
        <v>-1.4</v>
      </c>
      <c r="XL51" s="17">
        <v>27.7</v>
      </c>
      <c r="XM51" s="17">
        <v>29</v>
      </c>
      <c r="XN51" s="17">
        <v>29</v>
      </c>
      <c r="XO51" s="17">
        <v>-1.3</v>
      </c>
      <c r="XP51" s="17">
        <v>33.4</v>
      </c>
      <c r="XQ51" s="17">
        <v>29</v>
      </c>
      <c r="XR51" s="17">
        <v>29</v>
      </c>
      <c r="XS51" s="17">
        <v>4.4000000000000004</v>
      </c>
      <c r="XT51" s="17"/>
      <c r="XU51" s="17"/>
      <c r="XV51" s="17"/>
      <c r="XW51" s="17">
        <v>0</v>
      </c>
      <c r="XX51" s="17">
        <v>17.600000000000001</v>
      </c>
      <c r="XY51" s="17">
        <v>19.5</v>
      </c>
      <c r="XZ51" s="17">
        <v>19.5</v>
      </c>
      <c r="YA51" s="17">
        <v>-1.9</v>
      </c>
      <c r="YB51" s="17">
        <v>8.3000000000000007</v>
      </c>
      <c r="YC51" s="17">
        <v>7.43</v>
      </c>
      <c r="YD51" s="17">
        <v>7.43</v>
      </c>
      <c r="YE51" s="17">
        <v>0.87</v>
      </c>
      <c r="YF51" s="17">
        <v>11.1</v>
      </c>
      <c r="YG51" s="17">
        <v>11</v>
      </c>
      <c r="YH51" s="17">
        <v>11</v>
      </c>
      <c r="YI51" s="17">
        <v>0.1</v>
      </c>
    </row>
    <row r="52" spans="1:659" ht="24" customHeight="1" x14ac:dyDescent="0.3">
      <c r="A52" s="1"/>
      <c r="B52" s="16" t="s">
        <v>65</v>
      </c>
      <c r="C52" s="16" t="s">
        <v>799</v>
      </c>
      <c r="D52" s="17">
        <v>145.4</v>
      </c>
      <c r="E52" s="17">
        <v>143.31183999999999</v>
      </c>
      <c r="F52" s="17">
        <v>144.53872999999999</v>
      </c>
      <c r="G52" s="17">
        <v>0.86126999999999998</v>
      </c>
      <c r="H52" s="17">
        <v>627.20000000000005</v>
      </c>
      <c r="I52" s="17">
        <v>625.00993000000005</v>
      </c>
      <c r="J52" s="17">
        <v>636.01432</v>
      </c>
      <c r="K52" s="17">
        <v>-8.8143200000000004</v>
      </c>
      <c r="L52" s="17">
        <v>214.3</v>
      </c>
      <c r="M52" s="17">
        <v>203.32684</v>
      </c>
      <c r="N52" s="17">
        <v>206.90675999999999</v>
      </c>
      <c r="O52" s="17">
        <v>7.3932399999999996</v>
      </c>
      <c r="P52" s="17"/>
      <c r="Q52" s="17"/>
      <c r="R52" s="17"/>
      <c r="S52" s="17">
        <v>0</v>
      </c>
      <c r="T52" s="17"/>
      <c r="U52" s="17"/>
      <c r="V52" s="17"/>
      <c r="W52" s="17">
        <v>0</v>
      </c>
      <c r="X52" s="17">
        <v>60.1</v>
      </c>
      <c r="Y52" s="17">
        <v>61.228160000000003</v>
      </c>
      <c r="Z52" s="17">
        <v>20.00629</v>
      </c>
      <c r="AA52" s="17">
        <v>40.093710000000002</v>
      </c>
      <c r="AB52" s="17">
        <v>135.80000000000001</v>
      </c>
      <c r="AC52" s="17">
        <v>144.98764</v>
      </c>
      <c r="AD52" s="17">
        <v>112.44799999999999</v>
      </c>
      <c r="AE52" s="17">
        <v>23.352</v>
      </c>
      <c r="AF52" s="17"/>
      <c r="AG52" s="17"/>
      <c r="AH52" s="17"/>
      <c r="AI52" s="17">
        <v>0</v>
      </c>
      <c r="AJ52" s="17"/>
      <c r="AK52" s="17"/>
      <c r="AL52" s="17"/>
      <c r="AM52" s="17">
        <v>0</v>
      </c>
      <c r="AN52" s="17">
        <v>128.30000000000001</v>
      </c>
      <c r="AO52" s="17">
        <v>135.58384000000001</v>
      </c>
      <c r="AP52" s="17">
        <v>196.22801999999999</v>
      </c>
      <c r="AQ52" s="17">
        <v>-67.928020000000004</v>
      </c>
      <c r="AR52" s="17">
        <v>128.9</v>
      </c>
      <c r="AS52" s="17">
        <v>135.58384000000001</v>
      </c>
      <c r="AT52" s="17">
        <v>196.22801999999999</v>
      </c>
      <c r="AU52" s="17">
        <v>-67.328019999999995</v>
      </c>
      <c r="AV52" s="17">
        <v>128.6</v>
      </c>
      <c r="AW52" s="17">
        <v>135.58384000000001</v>
      </c>
      <c r="AX52" s="17">
        <v>196.22801999999999</v>
      </c>
      <c r="AY52" s="17">
        <v>-67.628020000000006</v>
      </c>
      <c r="AZ52" s="17">
        <v>225.1</v>
      </c>
      <c r="BA52" s="17">
        <v>203.98649</v>
      </c>
      <c r="BB52" s="17">
        <v>295.22593999999998</v>
      </c>
      <c r="BC52" s="17">
        <v>-70.12594</v>
      </c>
      <c r="BD52" s="17">
        <v>215.2</v>
      </c>
      <c r="BE52" s="17">
        <v>207.04164</v>
      </c>
      <c r="BF52" s="17">
        <v>207.04164</v>
      </c>
      <c r="BG52" s="17">
        <v>8.1583600000000001</v>
      </c>
      <c r="BH52" s="17">
        <v>111</v>
      </c>
      <c r="BI52" s="17">
        <v>103.8317</v>
      </c>
      <c r="BJ52" s="17">
        <v>103.8317</v>
      </c>
      <c r="BK52" s="17">
        <v>7.1683000000000003</v>
      </c>
      <c r="BL52" s="17">
        <v>416.5</v>
      </c>
      <c r="BM52" s="17">
        <v>476.03037999999998</v>
      </c>
      <c r="BN52" s="17">
        <v>406.81272000000001</v>
      </c>
      <c r="BO52" s="17">
        <v>9.6872799999999994</v>
      </c>
      <c r="BP52" s="17">
        <v>3.2</v>
      </c>
      <c r="BQ52" s="17">
        <v>3.4527100000000002</v>
      </c>
      <c r="BR52" s="17">
        <v>3.4527100000000002</v>
      </c>
      <c r="BS52" s="17">
        <v>-0.25270999999999999</v>
      </c>
      <c r="BT52" s="17"/>
      <c r="BU52" s="17"/>
      <c r="BV52" s="17"/>
      <c r="BW52" s="17">
        <v>0</v>
      </c>
      <c r="BX52" s="17"/>
      <c r="BY52" s="17"/>
      <c r="BZ52" s="17"/>
      <c r="CA52" s="17">
        <v>0</v>
      </c>
      <c r="CB52" s="17"/>
      <c r="CC52" s="17"/>
      <c r="CD52" s="17"/>
      <c r="CE52" s="17">
        <v>0</v>
      </c>
      <c r="CF52" s="17"/>
      <c r="CG52" s="17"/>
      <c r="CH52" s="17"/>
      <c r="CI52" s="17">
        <v>0</v>
      </c>
      <c r="CJ52" s="17">
        <v>163.69999999999999</v>
      </c>
      <c r="CK52" s="17">
        <v>162.65010000000001</v>
      </c>
      <c r="CL52" s="17">
        <v>134.84691000000001</v>
      </c>
      <c r="CM52" s="17">
        <v>28.853090000000002</v>
      </c>
      <c r="CN52" s="17">
        <v>7.4</v>
      </c>
      <c r="CO52" s="17">
        <v>5.1333399999999996</v>
      </c>
      <c r="CP52" s="17">
        <v>5.1333399999999996</v>
      </c>
      <c r="CQ52" s="17">
        <v>2.2666599999999999</v>
      </c>
      <c r="CR52" s="17">
        <v>6.4</v>
      </c>
      <c r="CS52" s="17">
        <v>2.8177599999999998</v>
      </c>
      <c r="CT52" s="17">
        <v>2.8177599999999998</v>
      </c>
      <c r="CU52" s="17">
        <v>3.5822400000000001</v>
      </c>
      <c r="CV52" s="17"/>
      <c r="CW52" s="17"/>
      <c r="CX52" s="17"/>
      <c r="CY52" s="17">
        <v>0</v>
      </c>
      <c r="CZ52" s="17">
        <v>6.9</v>
      </c>
      <c r="DA52" s="17">
        <v>6.8787000000000003</v>
      </c>
      <c r="DB52" s="17">
        <v>6.8787000000000003</v>
      </c>
      <c r="DC52" s="17">
        <v>2.1299999999999999E-2</v>
      </c>
      <c r="DD52" s="17">
        <v>14.5</v>
      </c>
      <c r="DE52" s="17">
        <v>14.919420000000001</v>
      </c>
      <c r="DF52" s="17">
        <v>14.919420000000001</v>
      </c>
      <c r="DG52" s="17">
        <v>-0.41942000000000002</v>
      </c>
      <c r="DH52" s="17">
        <v>100.1</v>
      </c>
      <c r="DI52" s="17">
        <v>104.61490999999999</v>
      </c>
      <c r="DJ52" s="17">
        <v>108.94172</v>
      </c>
      <c r="DK52" s="17">
        <v>-8.8417200000000005</v>
      </c>
      <c r="DL52" s="17"/>
      <c r="DM52" s="17"/>
      <c r="DN52" s="17"/>
      <c r="DO52" s="17">
        <v>0</v>
      </c>
      <c r="DP52" s="17"/>
      <c r="DQ52" s="17"/>
      <c r="DR52" s="17"/>
      <c r="DS52" s="17">
        <v>0</v>
      </c>
      <c r="DT52" s="17"/>
      <c r="DU52" s="17"/>
      <c r="DV52" s="17"/>
      <c r="DW52" s="17">
        <v>0</v>
      </c>
      <c r="DX52" s="17"/>
      <c r="DY52" s="17"/>
      <c r="DZ52" s="17"/>
      <c r="EA52" s="17">
        <v>0</v>
      </c>
      <c r="EB52" s="17">
        <v>110.6</v>
      </c>
      <c r="EC52" s="17">
        <v>112.35728</v>
      </c>
      <c r="ED52" s="17">
        <v>89.997550000000004</v>
      </c>
      <c r="EE52" s="17">
        <v>20.602450000000001</v>
      </c>
      <c r="EF52" s="17">
        <v>137.80000000000001</v>
      </c>
      <c r="EG52" s="17">
        <v>167.49006</v>
      </c>
      <c r="EH52" s="17">
        <v>52.370359999999998</v>
      </c>
      <c r="EI52" s="17">
        <v>85.429640000000006</v>
      </c>
      <c r="EJ52" s="17"/>
      <c r="EK52" s="17"/>
      <c r="EL52" s="17"/>
      <c r="EM52" s="17">
        <v>0</v>
      </c>
      <c r="EN52" s="17"/>
      <c r="EO52" s="17"/>
      <c r="EP52" s="17"/>
      <c r="EQ52" s="17">
        <v>0</v>
      </c>
      <c r="ER52" s="17"/>
      <c r="ES52" s="17"/>
      <c r="ET52" s="17"/>
      <c r="EU52" s="17">
        <v>0</v>
      </c>
      <c r="EV52" s="17">
        <v>6.5</v>
      </c>
      <c r="EW52" s="17">
        <v>6.39</v>
      </c>
      <c r="EX52" s="17">
        <v>6.39</v>
      </c>
      <c r="EY52" s="17">
        <v>0.11</v>
      </c>
      <c r="EZ52" s="17">
        <v>229.9</v>
      </c>
      <c r="FA52" s="17">
        <v>196.1189</v>
      </c>
      <c r="FB52" s="17">
        <v>351.80041999999997</v>
      </c>
      <c r="FC52" s="17">
        <v>-121.90042</v>
      </c>
      <c r="FD52" s="17">
        <v>54</v>
      </c>
      <c r="FE52" s="17">
        <v>39.74783</v>
      </c>
      <c r="FF52" s="17">
        <v>39.74783</v>
      </c>
      <c r="FG52" s="17">
        <v>14.25217</v>
      </c>
      <c r="FH52" s="17">
        <v>151.5</v>
      </c>
      <c r="FI52" s="17">
        <v>151.21556000000001</v>
      </c>
      <c r="FJ52" s="17">
        <v>97.93835</v>
      </c>
      <c r="FK52" s="17">
        <v>53.56165</v>
      </c>
      <c r="FL52" s="17">
        <v>33.5</v>
      </c>
      <c r="FM52" s="17">
        <v>18.99192</v>
      </c>
      <c r="FN52" s="17">
        <v>18.99192</v>
      </c>
      <c r="FO52" s="17">
        <v>14.50808</v>
      </c>
      <c r="FP52" s="17">
        <v>18.2</v>
      </c>
      <c r="FQ52" s="17">
        <v>17.562139999999999</v>
      </c>
      <c r="FR52" s="17">
        <v>17.562139999999999</v>
      </c>
      <c r="FS52" s="17">
        <v>0.63785999999999998</v>
      </c>
      <c r="FT52" s="17">
        <v>12</v>
      </c>
      <c r="FU52" s="17">
        <v>12</v>
      </c>
      <c r="FV52" s="17">
        <v>12</v>
      </c>
      <c r="FW52" s="17">
        <v>0</v>
      </c>
      <c r="FX52" s="17">
        <v>89.7</v>
      </c>
      <c r="FY52" s="17">
        <v>87.68835</v>
      </c>
      <c r="FZ52" s="17">
        <v>73.685419999999993</v>
      </c>
      <c r="GA52" s="17">
        <v>16.014579999999999</v>
      </c>
      <c r="GB52" s="17">
        <v>182.4</v>
      </c>
      <c r="GC52" s="17">
        <v>184.91498000000001</v>
      </c>
      <c r="GD52" s="17">
        <v>184.91498000000001</v>
      </c>
      <c r="GE52" s="17">
        <v>-2.51498</v>
      </c>
      <c r="GF52" s="17">
        <v>182.5</v>
      </c>
      <c r="GG52" s="17">
        <v>184.91498000000001</v>
      </c>
      <c r="GH52" s="17">
        <v>184.91498000000001</v>
      </c>
      <c r="GI52" s="17">
        <v>-2.4149799999999999</v>
      </c>
      <c r="GJ52" s="17">
        <v>184.5</v>
      </c>
      <c r="GK52" s="17">
        <v>185.47028</v>
      </c>
      <c r="GL52" s="17">
        <v>185.47028</v>
      </c>
      <c r="GM52" s="17">
        <v>-0.97028000000000003</v>
      </c>
      <c r="GN52" s="17">
        <v>108.6</v>
      </c>
      <c r="GO52" s="17">
        <v>103.72675</v>
      </c>
      <c r="GP52" s="17">
        <v>102.82241</v>
      </c>
      <c r="GQ52" s="17">
        <v>5.77759</v>
      </c>
      <c r="GR52" s="17">
        <v>7.4</v>
      </c>
      <c r="GS52" s="17">
        <v>7.9823300000000001</v>
      </c>
      <c r="GT52" s="17">
        <v>7.9823300000000001</v>
      </c>
      <c r="GU52" s="17">
        <v>-0.58233000000000001</v>
      </c>
      <c r="GV52" s="17">
        <v>9</v>
      </c>
      <c r="GW52" s="17">
        <v>8.3742199999999993</v>
      </c>
      <c r="GX52" s="17">
        <v>8.3742099999999997</v>
      </c>
      <c r="GY52" s="17">
        <v>0.62578999999999996</v>
      </c>
      <c r="GZ52" s="17">
        <v>24.1</v>
      </c>
      <c r="HA52" s="17">
        <v>23.981850000000001</v>
      </c>
      <c r="HB52" s="17">
        <v>35.371339999999996</v>
      </c>
      <c r="HC52" s="17">
        <v>-11.27134</v>
      </c>
      <c r="HD52" s="17">
        <v>21.6</v>
      </c>
      <c r="HE52" s="17">
        <v>21.751460000000002</v>
      </c>
      <c r="HF52" s="17">
        <v>21.751460000000002</v>
      </c>
      <c r="HG52" s="17">
        <v>-0.15146000000000001</v>
      </c>
      <c r="HH52" s="17">
        <v>2</v>
      </c>
      <c r="HI52" s="17">
        <v>1.97359</v>
      </c>
      <c r="HJ52" s="17">
        <v>1.97359</v>
      </c>
      <c r="HK52" s="17">
        <v>2.6409999999999999E-2</v>
      </c>
      <c r="HL52" s="17"/>
      <c r="HM52" s="17"/>
      <c r="HN52" s="17"/>
      <c r="HO52" s="17">
        <v>0</v>
      </c>
      <c r="HP52" s="17">
        <v>117</v>
      </c>
      <c r="HQ52" s="17">
        <v>118.42391000000001</v>
      </c>
      <c r="HR52" s="17">
        <v>50.000030000000002</v>
      </c>
      <c r="HS52" s="17">
        <v>66.999970000000005</v>
      </c>
      <c r="HT52" s="17"/>
      <c r="HU52" s="17"/>
      <c r="HV52" s="17"/>
      <c r="HW52" s="17">
        <v>0</v>
      </c>
      <c r="HX52" s="17"/>
      <c r="HY52" s="17"/>
      <c r="HZ52" s="17"/>
      <c r="IA52" s="17">
        <v>0</v>
      </c>
      <c r="IB52" s="17">
        <v>85.6</v>
      </c>
      <c r="IC52" s="17">
        <v>78.661760000000001</v>
      </c>
      <c r="ID52" s="17">
        <v>85.482669999999999</v>
      </c>
      <c r="IE52" s="17">
        <v>0.11733</v>
      </c>
      <c r="IF52" s="17">
        <v>0</v>
      </c>
      <c r="IG52" s="17"/>
      <c r="IH52" s="17"/>
      <c r="II52" s="17">
        <v>0</v>
      </c>
      <c r="IJ52" s="17"/>
      <c r="IK52" s="17"/>
      <c r="IL52" s="17"/>
      <c r="IM52" s="17">
        <v>0</v>
      </c>
      <c r="IN52" s="17">
        <v>47.2</v>
      </c>
      <c r="IO52" s="17">
        <v>45.221359999999997</v>
      </c>
      <c r="IP52" s="17">
        <v>45.221359999999997</v>
      </c>
      <c r="IQ52" s="17">
        <v>1.97864</v>
      </c>
      <c r="IR52" s="17"/>
      <c r="IS52" s="17"/>
      <c r="IT52" s="17"/>
      <c r="IU52" s="17">
        <v>0</v>
      </c>
      <c r="IV52" s="17"/>
      <c r="IW52" s="17"/>
      <c r="IX52" s="17"/>
      <c r="IY52" s="17">
        <v>0</v>
      </c>
      <c r="IZ52" s="17"/>
      <c r="JA52" s="17"/>
      <c r="JB52" s="17"/>
      <c r="JC52" s="17">
        <v>0</v>
      </c>
      <c r="JD52" s="17">
        <v>80.599999999999994</v>
      </c>
      <c r="JE52" s="17">
        <v>79.977900000000005</v>
      </c>
      <c r="JF52" s="17">
        <v>95.058059999999998</v>
      </c>
      <c r="JG52" s="17">
        <v>-14.45806</v>
      </c>
      <c r="JH52" s="17">
        <v>127.8</v>
      </c>
      <c r="JI52" s="17">
        <v>157.69488999999999</v>
      </c>
      <c r="JJ52" s="17">
        <v>185.23679000000001</v>
      </c>
      <c r="JK52" s="17">
        <v>-57.436790000000002</v>
      </c>
      <c r="JL52" s="17">
        <v>127.8</v>
      </c>
      <c r="JM52" s="17">
        <v>157.69488999999999</v>
      </c>
      <c r="JN52" s="17">
        <v>185.23679000000001</v>
      </c>
      <c r="JO52" s="17">
        <v>-57.436790000000002</v>
      </c>
      <c r="JP52" s="17">
        <v>128.1</v>
      </c>
      <c r="JQ52" s="17">
        <v>157.69488999999999</v>
      </c>
      <c r="JR52" s="17">
        <v>185.23679000000001</v>
      </c>
      <c r="JS52" s="17">
        <v>-57.136789999999998</v>
      </c>
      <c r="JT52" s="17">
        <v>216.2</v>
      </c>
      <c r="JU52" s="17">
        <v>237.25266999999999</v>
      </c>
      <c r="JV52" s="17">
        <v>278.68959000000001</v>
      </c>
      <c r="JW52" s="17">
        <v>-62.48959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c r="LE52" s="17"/>
      <c r="LF52" s="17"/>
      <c r="LG52" s="17">
        <v>0</v>
      </c>
      <c r="LH52" s="17">
        <v>189.4</v>
      </c>
      <c r="LI52" s="17">
        <v>242.51311000000001</v>
      </c>
      <c r="LJ52" s="17">
        <v>269.80581999999998</v>
      </c>
      <c r="LK52" s="17">
        <v>-80.405820000000006</v>
      </c>
      <c r="LL52" s="17">
        <v>99.2</v>
      </c>
      <c r="LM52" s="17">
        <v>66.558790000000002</v>
      </c>
      <c r="LN52" s="17">
        <v>85.432140000000004</v>
      </c>
      <c r="LO52" s="17">
        <v>13.767860000000001</v>
      </c>
      <c r="LP52" s="17">
        <v>63</v>
      </c>
      <c r="LQ52" s="17">
        <v>67.133979999999994</v>
      </c>
      <c r="LR52" s="17">
        <v>67.133979999999994</v>
      </c>
      <c r="LS52" s="17">
        <v>-4.1339800000000002</v>
      </c>
      <c r="LT52" s="17">
        <v>69.7</v>
      </c>
      <c r="LU52" s="17">
        <v>64.049509999999998</v>
      </c>
      <c r="LV52" s="17">
        <v>69.012100000000004</v>
      </c>
      <c r="LW52" s="17">
        <v>0.68789999999999996</v>
      </c>
      <c r="LX52" s="17">
        <v>29.7</v>
      </c>
      <c r="LY52" s="17">
        <v>29.951460000000001</v>
      </c>
      <c r="LZ52" s="17">
        <v>29.951460000000001</v>
      </c>
      <c r="MA52" s="17">
        <v>-0.25146000000000002</v>
      </c>
      <c r="MB52" s="17"/>
      <c r="MC52" s="17"/>
      <c r="MD52" s="17"/>
      <c r="ME52" s="17">
        <v>0</v>
      </c>
      <c r="MF52" s="17"/>
      <c r="MG52" s="17"/>
      <c r="MH52" s="17"/>
      <c r="MI52" s="17">
        <v>0</v>
      </c>
      <c r="MJ52" s="17"/>
      <c r="MK52" s="17"/>
      <c r="ML52" s="17"/>
      <c r="MM52" s="17">
        <v>0</v>
      </c>
      <c r="MN52" s="17">
        <v>146.69999999999999</v>
      </c>
      <c r="MO52" s="17">
        <v>151.08876000000001</v>
      </c>
      <c r="MP52" s="17">
        <v>151.08876000000001</v>
      </c>
      <c r="MQ52" s="17">
        <v>-4.3887600000000004</v>
      </c>
      <c r="MR52" s="17">
        <v>148.9</v>
      </c>
      <c r="MS52" s="17">
        <v>151.08876000000001</v>
      </c>
      <c r="MT52" s="17">
        <v>151.08876000000001</v>
      </c>
      <c r="MU52" s="17">
        <v>-2.1887599999999998</v>
      </c>
      <c r="MV52" s="17">
        <v>150.30000000000001</v>
      </c>
      <c r="MW52" s="17">
        <v>151.54248000000001</v>
      </c>
      <c r="MX52" s="17">
        <v>151.54248000000001</v>
      </c>
      <c r="MY52" s="17">
        <v>-1.24248</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v>218</v>
      </c>
      <c r="NU52" s="17">
        <v>206.29038</v>
      </c>
      <c r="NV52" s="17">
        <v>206.29038</v>
      </c>
      <c r="NW52" s="17">
        <v>11.709619999999999</v>
      </c>
      <c r="NX52" s="17">
        <v>104.6</v>
      </c>
      <c r="NY52" s="17">
        <v>103.45493</v>
      </c>
      <c r="NZ52" s="17">
        <v>103.45493</v>
      </c>
      <c r="OA52" s="17">
        <v>1.14507</v>
      </c>
      <c r="OB52" s="17">
        <v>0</v>
      </c>
      <c r="OC52" s="17"/>
      <c r="OD52" s="17"/>
      <c r="OE52" s="17">
        <v>0</v>
      </c>
      <c r="OF52" s="17">
        <v>66.5</v>
      </c>
      <c r="OG52" s="17">
        <v>84.7</v>
      </c>
      <c r="OH52" s="17">
        <v>60.12</v>
      </c>
      <c r="OI52" s="17">
        <v>6.38</v>
      </c>
      <c r="OJ52" s="17">
        <v>0</v>
      </c>
      <c r="OK52" s="17"/>
      <c r="OL52" s="17"/>
      <c r="OM52" s="17">
        <v>0</v>
      </c>
      <c r="ON52" s="17">
        <v>13.7</v>
      </c>
      <c r="OO52" s="17">
        <v>12.8</v>
      </c>
      <c r="OP52" s="17">
        <v>11.13</v>
      </c>
      <c r="OQ52" s="17">
        <v>2.57</v>
      </c>
      <c r="OR52" s="17">
        <v>0</v>
      </c>
      <c r="OS52" s="17"/>
      <c r="OT52" s="17"/>
      <c r="OU52" s="17">
        <v>0</v>
      </c>
      <c r="OV52" s="17"/>
      <c r="OW52" s="17"/>
      <c r="OX52" s="17"/>
      <c r="OY52" s="17">
        <v>0</v>
      </c>
      <c r="OZ52" s="17"/>
      <c r="PA52" s="17"/>
      <c r="PB52" s="17"/>
      <c r="PC52" s="17">
        <v>0</v>
      </c>
      <c r="PD52" s="17">
        <v>9.8000000000000007</v>
      </c>
      <c r="PE52" s="17"/>
      <c r="PF52" s="17"/>
      <c r="PG52" s="17">
        <v>9.8000000000000007</v>
      </c>
      <c r="PH52" s="17">
        <v>4.8</v>
      </c>
      <c r="PI52" s="17">
        <v>3.9836499999999999</v>
      </c>
      <c r="PJ52" s="17">
        <v>1.30166</v>
      </c>
      <c r="PK52" s="17">
        <v>3.4983399999999998</v>
      </c>
      <c r="PL52" s="17">
        <v>0</v>
      </c>
      <c r="PM52" s="17"/>
      <c r="PN52" s="17"/>
      <c r="PO52" s="17">
        <v>0</v>
      </c>
      <c r="PP52" s="17">
        <v>0</v>
      </c>
      <c r="PQ52" s="17">
        <v>0.4</v>
      </c>
      <c r="PR52" s="17">
        <v>0.4</v>
      </c>
      <c r="PS52" s="17">
        <v>-0.4</v>
      </c>
      <c r="PT52" s="17">
        <v>1.9</v>
      </c>
      <c r="PU52" s="17">
        <v>1.6</v>
      </c>
      <c r="PV52" s="17">
        <v>1.6</v>
      </c>
      <c r="PW52" s="17">
        <v>0.3</v>
      </c>
      <c r="PX52" s="17">
        <v>4.8</v>
      </c>
      <c r="PY52" s="17">
        <v>4.5999999999999996</v>
      </c>
      <c r="PZ52" s="17">
        <v>4.5999999999999996</v>
      </c>
      <c r="QA52" s="17">
        <v>0.2</v>
      </c>
      <c r="QB52" s="17">
        <v>20.3</v>
      </c>
      <c r="QC52" s="17">
        <v>19.417480000000001</v>
      </c>
      <c r="QD52" s="17">
        <v>19.417480000000001</v>
      </c>
      <c r="QE52" s="17">
        <v>0.88251999999999997</v>
      </c>
      <c r="QF52" s="17">
        <v>4.7</v>
      </c>
      <c r="QG52" s="17">
        <v>4.5</v>
      </c>
      <c r="QH52" s="17">
        <v>4.5</v>
      </c>
      <c r="QI52" s="17">
        <v>0.2</v>
      </c>
      <c r="QJ52" s="17">
        <v>5.5</v>
      </c>
      <c r="QK52" s="17">
        <v>3.1</v>
      </c>
      <c r="QL52" s="17">
        <v>3.1</v>
      </c>
      <c r="QM52" s="17">
        <v>2.4</v>
      </c>
      <c r="QN52" s="17">
        <v>3.5</v>
      </c>
      <c r="QO52" s="17">
        <v>3.5</v>
      </c>
      <c r="QP52" s="17">
        <v>3.5</v>
      </c>
      <c r="QQ52" s="17">
        <v>0</v>
      </c>
      <c r="QR52" s="17">
        <v>18.5</v>
      </c>
      <c r="QS52" s="17">
        <v>17.864080000000001</v>
      </c>
      <c r="QT52" s="17">
        <v>17.864080000000001</v>
      </c>
      <c r="QU52" s="17">
        <v>0.63592000000000004</v>
      </c>
      <c r="QV52" s="17">
        <v>0</v>
      </c>
      <c r="QW52" s="17"/>
      <c r="QX52" s="17"/>
      <c r="QY52" s="17">
        <v>0</v>
      </c>
      <c r="QZ52" s="17">
        <v>0</v>
      </c>
      <c r="RA52" s="17"/>
      <c r="RB52" s="17"/>
      <c r="RC52" s="17">
        <v>0</v>
      </c>
      <c r="RD52" s="17">
        <v>14.6</v>
      </c>
      <c r="RE52" s="17">
        <v>12.8</v>
      </c>
      <c r="RF52" s="17">
        <v>10.404999999999999</v>
      </c>
      <c r="RG52" s="17">
        <v>4.1950000000000003</v>
      </c>
      <c r="RH52" s="17">
        <v>45.3</v>
      </c>
      <c r="RI52" s="17">
        <v>59.3</v>
      </c>
      <c r="RJ52" s="17">
        <v>27.681000000000001</v>
      </c>
      <c r="RK52" s="17">
        <v>17.619</v>
      </c>
      <c r="RL52" s="17">
        <v>0</v>
      </c>
      <c r="RM52" s="17"/>
      <c r="RN52" s="17"/>
      <c r="RO52" s="17">
        <v>0</v>
      </c>
      <c r="RP52" s="17">
        <v>2.5</v>
      </c>
      <c r="RQ52" s="17">
        <v>2.4990000000000001</v>
      </c>
      <c r="RR52" s="17">
        <v>2.4990000000000001</v>
      </c>
      <c r="RS52" s="17">
        <v>1E-3</v>
      </c>
      <c r="RT52" s="17">
        <v>20.2</v>
      </c>
      <c r="RU52" s="17">
        <v>18.195080000000001</v>
      </c>
      <c r="RV52" s="17">
        <v>19.772790000000001</v>
      </c>
      <c r="RW52" s="17">
        <v>0.42720999999999998</v>
      </c>
      <c r="RX52" s="17">
        <v>1.3</v>
      </c>
      <c r="RY52" s="17">
        <v>1.8</v>
      </c>
      <c r="RZ52" s="17">
        <v>1.8</v>
      </c>
      <c r="SA52" s="17">
        <v>-0.5</v>
      </c>
      <c r="SB52" s="17">
        <v>0.4</v>
      </c>
      <c r="SC52" s="17">
        <v>0.4</v>
      </c>
      <c r="SD52" s="17">
        <v>0.4</v>
      </c>
      <c r="SE52" s="17">
        <v>0</v>
      </c>
      <c r="SF52" s="17">
        <v>7.1</v>
      </c>
      <c r="SG52" s="17">
        <v>9</v>
      </c>
      <c r="SH52" s="17">
        <v>7.3</v>
      </c>
      <c r="SI52" s="17">
        <v>-0.2</v>
      </c>
      <c r="SJ52" s="17">
        <v>3.2</v>
      </c>
      <c r="SK52" s="17">
        <v>2.2999999999999998</v>
      </c>
      <c r="SL52" s="17">
        <v>2.2999999999999998</v>
      </c>
      <c r="SM52" s="17">
        <v>0.9</v>
      </c>
      <c r="SN52" s="17">
        <v>15.5</v>
      </c>
      <c r="SO52" s="17">
        <v>9</v>
      </c>
      <c r="SP52" s="17">
        <v>7</v>
      </c>
      <c r="SQ52" s="17">
        <v>8.5</v>
      </c>
      <c r="SR52" s="17">
        <v>20.2</v>
      </c>
      <c r="SS52" s="17">
        <v>12</v>
      </c>
      <c r="ST52" s="17">
        <v>10</v>
      </c>
      <c r="SU52" s="17">
        <v>10.199999999999999</v>
      </c>
      <c r="SV52" s="17">
        <v>18.600000000000001</v>
      </c>
      <c r="SW52" s="17">
        <v>17</v>
      </c>
      <c r="SX52" s="17">
        <v>14.077669999999999</v>
      </c>
      <c r="SY52" s="17">
        <v>4.5223300000000002</v>
      </c>
      <c r="SZ52" s="17">
        <v>0</v>
      </c>
      <c r="TA52" s="17">
        <v>6.6</v>
      </c>
      <c r="TB52" s="17">
        <v>5.335</v>
      </c>
      <c r="TC52" s="17">
        <v>-5.335</v>
      </c>
      <c r="TD52" s="17">
        <v>17.399999999999999</v>
      </c>
      <c r="TE52" s="17">
        <v>23</v>
      </c>
      <c r="TF52" s="17">
        <v>25.420999999999999</v>
      </c>
      <c r="TG52" s="17">
        <v>-8.0210000000000008</v>
      </c>
      <c r="TH52" s="17">
        <v>0</v>
      </c>
      <c r="TI52" s="17"/>
      <c r="TJ52" s="17"/>
      <c r="TK52" s="17">
        <v>0</v>
      </c>
      <c r="TL52" s="17">
        <v>54.6</v>
      </c>
      <c r="TM52" s="17">
        <v>61.4</v>
      </c>
      <c r="TN52" s="17">
        <v>31.321000000000002</v>
      </c>
      <c r="TO52" s="17">
        <v>23.279</v>
      </c>
      <c r="TP52" s="17">
        <v>83.4</v>
      </c>
      <c r="TQ52" s="17">
        <v>56.8</v>
      </c>
      <c r="TR52" s="17">
        <v>56.951000000000001</v>
      </c>
      <c r="TS52" s="17">
        <v>26.449000000000002</v>
      </c>
      <c r="TT52" s="17">
        <v>5.7</v>
      </c>
      <c r="TU52" s="17">
        <v>2.2999999999999998</v>
      </c>
      <c r="TV52" s="17">
        <v>2.258</v>
      </c>
      <c r="TW52" s="17">
        <v>3.4420000000000002</v>
      </c>
      <c r="TX52" s="17">
        <v>1.5</v>
      </c>
      <c r="TY52" s="17">
        <v>1.4</v>
      </c>
      <c r="TZ52" s="17">
        <v>1.4039999999999999</v>
      </c>
      <c r="UA52" s="17">
        <v>9.6000000000000002E-2</v>
      </c>
      <c r="UB52" s="17">
        <v>10.5</v>
      </c>
      <c r="UC52" s="17">
        <v>11</v>
      </c>
      <c r="UD52" s="17">
        <v>8</v>
      </c>
      <c r="UE52" s="17">
        <v>2.5</v>
      </c>
      <c r="UF52" s="17">
        <v>7.2</v>
      </c>
      <c r="UG52" s="17">
        <v>4</v>
      </c>
      <c r="UH52" s="17">
        <v>2.5</v>
      </c>
      <c r="UI52" s="17">
        <v>4.7</v>
      </c>
      <c r="UJ52" s="17">
        <v>7.5</v>
      </c>
      <c r="UK52" s="17">
        <v>7.7</v>
      </c>
      <c r="UL52" s="17">
        <v>7.7</v>
      </c>
      <c r="UM52" s="17">
        <v>-0.2</v>
      </c>
      <c r="UN52" s="17">
        <v>20.399999999999999</v>
      </c>
      <c r="UO52" s="17">
        <v>5</v>
      </c>
      <c r="UP52" s="17">
        <v>5</v>
      </c>
      <c r="UQ52" s="17">
        <v>15.4</v>
      </c>
      <c r="UR52" s="17">
        <v>10.199999999999999</v>
      </c>
      <c r="US52" s="17">
        <v>5.5</v>
      </c>
      <c r="UT52" s="17">
        <v>5.5</v>
      </c>
      <c r="UU52" s="17">
        <v>4.7</v>
      </c>
      <c r="UV52" s="17">
        <v>10</v>
      </c>
      <c r="UW52" s="17">
        <v>5.7</v>
      </c>
      <c r="UX52" s="17">
        <v>5.7</v>
      </c>
      <c r="UY52" s="17">
        <v>4.3</v>
      </c>
      <c r="UZ52" s="17">
        <v>10</v>
      </c>
      <c r="VA52" s="17">
        <v>8.9</v>
      </c>
      <c r="VB52" s="17">
        <v>7.782</v>
      </c>
      <c r="VC52" s="17">
        <v>2.218</v>
      </c>
      <c r="VD52" s="17">
        <v>0</v>
      </c>
      <c r="VE52" s="17"/>
      <c r="VF52" s="17"/>
      <c r="VG52" s="17">
        <v>0</v>
      </c>
      <c r="VH52" s="17">
        <v>0</v>
      </c>
      <c r="VI52" s="17"/>
      <c r="VJ52" s="17"/>
      <c r="VK52" s="17">
        <v>0</v>
      </c>
      <c r="VL52" s="17">
        <v>0</v>
      </c>
      <c r="VM52" s="17"/>
      <c r="VN52" s="17"/>
      <c r="VO52" s="17">
        <v>0</v>
      </c>
      <c r="VP52" s="17">
        <v>0.6</v>
      </c>
      <c r="VQ52" s="17">
        <v>0.6</v>
      </c>
      <c r="VR52" s="17">
        <v>0.6</v>
      </c>
      <c r="VS52" s="17">
        <v>0</v>
      </c>
      <c r="VT52" s="17">
        <v>25.7</v>
      </c>
      <c r="VU52" s="17">
        <v>74.5</v>
      </c>
      <c r="VV52" s="17">
        <v>24</v>
      </c>
      <c r="VW52" s="17">
        <v>1.7</v>
      </c>
      <c r="VX52" s="17">
        <v>22.4</v>
      </c>
      <c r="VY52" s="17">
        <v>34</v>
      </c>
      <c r="VZ52" s="17">
        <v>18</v>
      </c>
      <c r="WA52" s="17">
        <v>4.4000000000000004</v>
      </c>
      <c r="WB52" s="17">
        <v>0</v>
      </c>
      <c r="WC52" s="17"/>
      <c r="WD52" s="17"/>
      <c r="WE52" s="17">
        <v>0</v>
      </c>
      <c r="WF52" s="17">
        <v>2.2000000000000002</v>
      </c>
      <c r="WG52" s="17">
        <v>2.9009999999999998</v>
      </c>
      <c r="WH52" s="17">
        <v>2.9009999999999998</v>
      </c>
      <c r="WI52" s="17">
        <v>-0.70099999999999996</v>
      </c>
      <c r="WJ52" s="17">
        <v>2.4</v>
      </c>
      <c r="WK52" s="17">
        <v>2.4</v>
      </c>
      <c r="WL52" s="17">
        <v>2.4</v>
      </c>
      <c r="WM52" s="17">
        <v>0</v>
      </c>
      <c r="WN52" s="17">
        <v>2</v>
      </c>
      <c r="WO52" s="17">
        <v>2.4</v>
      </c>
      <c r="WP52" s="17">
        <v>2.4</v>
      </c>
      <c r="WQ52" s="17">
        <v>-0.4</v>
      </c>
      <c r="WR52" s="17">
        <v>2.1</v>
      </c>
      <c r="WS52" s="17">
        <v>2.8</v>
      </c>
      <c r="WT52" s="17">
        <v>2.8</v>
      </c>
      <c r="WU52" s="17">
        <v>-0.7</v>
      </c>
      <c r="WV52" s="17">
        <v>0</v>
      </c>
      <c r="WW52" s="17"/>
      <c r="WX52" s="17"/>
      <c r="WY52" s="17">
        <v>0</v>
      </c>
      <c r="WZ52" s="17">
        <v>7.7</v>
      </c>
      <c r="XA52" s="17">
        <v>6.8</v>
      </c>
      <c r="XB52" s="17">
        <v>6.8</v>
      </c>
      <c r="XC52" s="17">
        <v>0.9</v>
      </c>
      <c r="XD52" s="17">
        <v>20</v>
      </c>
      <c r="XE52" s="17">
        <v>18.4466</v>
      </c>
      <c r="XF52" s="17">
        <v>18.4466</v>
      </c>
      <c r="XG52" s="17">
        <v>1.5533999999999999</v>
      </c>
      <c r="XH52" s="17">
        <v>8.9</v>
      </c>
      <c r="XI52" s="17">
        <v>6</v>
      </c>
      <c r="XJ52" s="17">
        <v>10.7</v>
      </c>
      <c r="XK52" s="17">
        <v>-1.8</v>
      </c>
      <c r="XL52" s="17">
        <v>27.5</v>
      </c>
      <c r="XM52" s="17">
        <v>29</v>
      </c>
      <c r="XN52" s="17">
        <v>29</v>
      </c>
      <c r="XO52" s="17">
        <v>-1.5</v>
      </c>
      <c r="XP52" s="17">
        <v>31.8</v>
      </c>
      <c r="XQ52" s="17">
        <v>29</v>
      </c>
      <c r="XR52" s="17">
        <v>29</v>
      </c>
      <c r="XS52" s="17">
        <v>2.8</v>
      </c>
      <c r="XT52" s="17"/>
      <c r="XU52" s="17"/>
      <c r="XV52" s="17"/>
      <c r="XW52" s="17">
        <v>0</v>
      </c>
      <c r="XX52" s="17">
        <v>17.8</v>
      </c>
      <c r="XY52" s="17">
        <v>19.5</v>
      </c>
      <c r="XZ52" s="17">
        <v>19.5</v>
      </c>
      <c r="YA52" s="17">
        <v>-1.7</v>
      </c>
      <c r="YB52" s="17">
        <v>8.1</v>
      </c>
      <c r="YC52" s="17">
        <v>7.43</v>
      </c>
      <c r="YD52" s="17">
        <v>7.43</v>
      </c>
      <c r="YE52" s="17">
        <v>0.67</v>
      </c>
      <c r="YF52" s="17">
        <v>11.1</v>
      </c>
      <c r="YG52" s="17">
        <v>11</v>
      </c>
      <c r="YH52" s="17">
        <v>11</v>
      </c>
      <c r="YI52" s="17">
        <v>0.1</v>
      </c>
    </row>
    <row r="53" spans="1:659" ht="24" customHeight="1" x14ac:dyDescent="0.3">
      <c r="A53" s="1"/>
      <c r="B53" s="16" t="s">
        <v>65</v>
      </c>
      <c r="C53" s="16" t="s">
        <v>800</v>
      </c>
      <c r="D53" s="17">
        <v>144.69999999999999</v>
      </c>
      <c r="E53" s="17">
        <v>139.91400999999999</v>
      </c>
      <c r="F53" s="17">
        <v>142.51078999999999</v>
      </c>
      <c r="G53" s="17">
        <v>2.1892100000000001</v>
      </c>
      <c r="H53" s="17">
        <v>627.6</v>
      </c>
      <c r="I53" s="17">
        <v>625.00993000000005</v>
      </c>
      <c r="J53" s="17">
        <v>636.01432</v>
      </c>
      <c r="K53" s="17">
        <v>-8.41432</v>
      </c>
      <c r="L53" s="17">
        <v>214.5</v>
      </c>
      <c r="M53" s="17">
        <v>203.32684</v>
      </c>
      <c r="N53" s="17">
        <v>206.90675999999999</v>
      </c>
      <c r="O53" s="17">
        <v>7.5932399999999998</v>
      </c>
      <c r="P53" s="17"/>
      <c r="Q53" s="17"/>
      <c r="R53" s="17"/>
      <c r="S53" s="17">
        <v>0</v>
      </c>
      <c r="T53" s="17"/>
      <c r="U53" s="17"/>
      <c r="V53" s="17"/>
      <c r="W53" s="17">
        <v>0</v>
      </c>
      <c r="X53" s="17">
        <v>60.1</v>
      </c>
      <c r="Y53" s="17">
        <v>61.228160000000003</v>
      </c>
      <c r="Z53" s="17"/>
      <c r="AA53" s="17">
        <v>60.1</v>
      </c>
      <c r="AB53" s="17">
        <v>135.19999999999999</v>
      </c>
      <c r="AC53" s="17">
        <v>144.98764</v>
      </c>
      <c r="AD53" s="17">
        <v>112.44799999999999</v>
      </c>
      <c r="AE53" s="17">
        <v>22.751999999999999</v>
      </c>
      <c r="AF53" s="17"/>
      <c r="AG53" s="17"/>
      <c r="AH53" s="17"/>
      <c r="AI53" s="17">
        <v>0</v>
      </c>
      <c r="AJ53" s="17"/>
      <c r="AK53" s="17"/>
      <c r="AL53" s="17"/>
      <c r="AM53" s="17">
        <v>0</v>
      </c>
      <c r="AN53" s="17">
        <v>128.4</v>
      </c>
      <c r="AO53" s="17">
        <v>135.58384000000001</v>
      </c>
      <c r="AP53" s="17">
        <v>196.22801999999999</v>
      </c>
      <c r="AQ53" s="17">
        <v>-67.828019999999995</v>
      </c>
      <c r="AR53" s="17">
        <v>128.5</v>
      </c>
      <c r="AS53" s="17">
        <v>135.58384000000001</v>
      </c>
      <c r="AT53" s="17">
        <v>196.22801999999999</v>
      </c>
      <c r="AU53" s="17">
        <v>-67.728020000000001</v>
      </c>
      <c r="AV53" s="17">
        <v>128.30000000000001</v>
      </c>
      <c r="AW53" s="17">
        <v>135.58384000000001</v>
      </c>
      <c r="AX53" s="17">
        <v>196.22801999999999</v>
      </c>
      <c r="AY53" s="17">
        <v>-67.928020000000004</v>
      </c>
      <c r="AZ53" s="17">
        <v>225</v>
      </c>
      <c r="BA53" s="17">
        <v>203.98649</v>
      </c>
      <c r="BB53" s="17">
        <v>295.22593999999998</v>
      </c>
      <c r="BC53" s="17">
        <v>-70.225939999999994</v>
      </c>
      <c r="BD53" s="17">
        <v>215.3</v>
      </c>
      <c r="BE53" s="17">
        <v>207.04164</v>
      </c>
      <c r="BF53" s="17">
        <v>207.04164</v>
      </c>
      <c r="BG53" s="17">
        <v>8.2583599999999997</v>
      </c>
      <c r="BH53" s="17">
        <v>111.2</v>
      </c>
      <c r="BI53" s="17">
        <v>103.8317</v>
      </c>
      <c r="BJ53" s="17">
        <v>103.8317</v>
      </c>
      <c r="BK53" s="17">
        <v>7.3682999999999996</v>
      </c>
      <c r="BL53" s="17">
        <v>373.7</v>
      </c>
      <c r="BM53" s="17">
        <v>446.07089999999999</v>
      </c>
      <c r="BN53" s="17">
        <v>414.71740999999997</v>
      </c>
      <c r="BO53" s="17">
        <v>-41.017409999999998</v>
      </c>
      <c r="BP53" s="17">
        <v>3.1</v>
      </c>
      <c r="BQ53" s="17">
        <v>3.4527100000000002</v>
      </c>
      <c r="BR53" s="17">
        <v>3.4527100000000002</v>
      </c>
      <c r="BS53" s="17">
        <v>-0.35271000000000002</v>
      </c>
      <c r="BT53" s="17"/>
      <c r="BU53" s="17"/>
      <c r="BV53" s="17"/>
      <c r="BW53" s="17">
        <v>0</v>
      </c>
      <c r="BX53" s="17"/>
      <c r="BY53" s="17"/>
      <c r="BZ53" s="17"/>
      <c r="CA53" s="17">
        <v>0</v>
      </c>
      <c r="CB53" s="17"/>
      <c r="CC53" s="17"/>
      <c r="CD53" s="17"/>
      <c r="CE53" s="17">
        <v>0</v>
      </c>
      <c r="CF53" s="17"/>
      <c r="CG53" s="17"/>
      <c r="CH53" s="17"/>
      <c r="CI53" s="17">
        <v>0</v>
      </c>
      <c r="CJ53" s="17">
        <v>165.8</v>
      </c>
      <c r="CK53" s="17">
        <v>162.65010000000001</v>
      </c>
      <c r="CL53" s="17">
        <v>134.84691000000001</v>
      </c>
      <c r="CM53" s="17">
        <v>30.95309</v>
      </c>
      <c r="CN53" s="17">
        <v>8.3000000000000007</v>
      </c>
      <c r="CO53" s="17">
        <v>5.1333399999999996</v>
      </c>
      <c r="CP53" s="17">
        <v>5.1333399999999996</v>
      </c>
      <c r="CQ53" s="17">
        <v>3.1666599999999998</v>
      </c>
      <c r="CR53" s="17">
        <v>6</v>
      </c>
      <c r="CS53" s="17">
        <v>2.8177599999999998</v>
      </c>
      <c r="CT53" s="17">
        <v>2.8177599999999998</v>
      </c>
      <c r="CU53" s="17">
        <v>3.1822400000000002</v>
      </c>
      <c r="CV53" s="17"/>
      <c r="CW53" s="17"/>
      <c r="CX53" s="17"/>
      <c r="CY53" s="17">
        <v>0</v>
      </c>
      <c r="CZ53" s="17">
        <v>6.9</v>
      </c>
      <c r="DA53" s="17">
        <v>6.8787000000000003</v>
      </c>
      <c r="DB53" s="17">
        <v>6.8787000000000003</v>
      </c>
      <c r="DC53" s="17">
        <v>2.1299999999999999E-2</v>
      </c>
      <c r="DD53" s="17">
        <v>14.6</v>
      </c>
      <c r="DE53" s="17">
        <v>14.919420000000001</v>
      </c>
      <c r="DF53" s="17">
        <v>14.919420000000001</v>
      </c>
      <c r="DG53" s="17">
        <v>-0.31941999999999998</v>
      </c>
      <c r="DH53" s="17">
        <v>100</v>
      </c>
      <c r="DI53" s="17">
        <v>99.580740000000006</v>
      </c>
      <c r="DJ53" s="17">
        <v>104.12428</v>
      </c>
      <c r="DK53" s="17">
        <v>-4.1242799999999997</v>
      </c>
      <c r="DL53" s="17"/>
      <c r="DM53" s="17"/>
      <c r="DN53" s="17"/>
      <c r="DO53" s="17">
        <v>0</v>
      </c>
      <c r="DP53" s="17"/>
      <c r="DQ53" s="17"/>
      <c r="DR53" s="17"/>
      <c r="DS53" s="17">
        <v>0</v>
      </c>
      <c r="DT53" s="17"/>
      <c r="DU53" s="17"/>
      <c r="DV53" s="17"/>
      <c r="DW53" s="17">
        <v>0</v>
      </c>
      <c r="DX53" s="17"/>
      <c r="DY53" s="17"/>
      <c r="DZ53" s="17"/>
      <c r="EA53" s="17">
        <v>0</v>
      </c>
      <c r="EB53" s="17">
        <v>110.1</v>
      </c>
      <c r="EC53" s="17">
        <v>112.35728</v>
      </c>
      <c r="ED53" s="17">
        <v>87.25779</v>
      </c>
      <c r="EE53" s="17">
        <v>22.842210000000001</v>
      </c>
      <c r="EF53" s="17">
        <v>173.9</v>
      </c>
      <c r="EG53" s="17">
        <v>91.835099999999997</v>
      </c>
      <c r="EH53" s="17">
        <v>62.051099999999998</v>
      </c>
      <c r="EI53" s="17">
        <v>111.8489</v>
      </c>
      <c r="EJ53" s="17"/>
      <c r="EK53" s="17"/>
      <c r="EL53" s="17"/>
      <c r="EM53" s="17">
        <v>0</v>
      </c>
      <c r="EN53" s="17"/>
      <c r="EO53" s="17"/>
      <c r="EP53" s="17"/>
      <c r="EQ53" s="17">
        <v>0</v>
      </c>
      <c r="ER53" s="17"/>
      <c r="ES53" s="17"/>
      <c r="ET53" s="17"/>
      <c r="EU53" s="17">
        <v>0</v>
      </c>
      <c r="EV53" s="17">
        <v>6.5</v>
      </c>
      <c r="EW53" s="17">
        <v>6.39</v>
      </c>
      <c r="EX53" s="17">
        <v>6.39</v>
      </c>
      <c r="EY53" s="17">
        <v>0.11</v>
      </c>
      <c r="EZ53" s="17">
        <v>228.3</v>
      </c>
      <c r="FA53" s="17">
        <v>191.00988000000001</v>
      </c>
      <c r="FB53" s="17">
        <v>350.06243999999998</v>
      </c>
      <c r="FC53" s="17">
        <v>-121.76244</v>
      </c>
      <c r="FD53" s="17">
        <v>54</v>
      </c>
      <c r="FE53" s="17">
        <v>39.74783</v>
      </c>
      <c r="FF53" s="17">
        <v>39.74783</v>
      </c>
      <c r="FG53" s="17">
        <v>14.25217</v>
      </c>
      <c r="FH53" s="17">
        <v>151.6</v>
      </c>
      <c r="FI53" s="17">
        <v>151.21556000000001</v>
      </c>
      <c r="FJ53" s="17">
        <v>65.509900000000002</v>
      </c>
      <c r="FK53" s="17">
        <v>86.090100000000007</v>
      </c>
      <c r="FL53" s="17">
        <v>33.9</v>
      </c>
      <c r="FM53" s="17">
        <v>18.99192</v>
      </c>
      <c r="FN53" s="17">
        <v>18.99192</v>
      </c>
      <c r="FO53" s="17">
        <v>14.90808</v>
      </c>
      <c r="FP53" s="17">
        <v>18.2</v>
      </c>
      <c r="FQ53" s="17">
        <v>17.562139999999999</v>
      </c>
      <c r="FR53" s="17">
        <v>17.562139999999999</v>
      </c>
      <c r="FS53" s="17">
        <v>0.63785999999999998</v>
      </c>
      <c r="FT53" s="17">
        <v>12.2</v>
      </c>
      <c r="FU53" s="17">
        <v>12</v>
      </c>
      <c r="FV53" s="17">
        <v>12</v>
      </c>
      <c r="FW53" s="17">
        <v>0.2</v>
      </c>
      <c r="FX53" s="17">
        <v>91.2</v>
      </c>
      <c r="FY53" s="17">
        <v>87.68835</v>
      </c>
      <c r="FZ53" s="17">
        <v>73.685419999999993</v>
      </c>
      <c r="GA53" s="17">
        <v>17.514579999999999</v>
      </c>
      <c r="GB53" s="17">
        <v>183</v>
      </c>
      <c r="GC53" s="17">
        <v>184.91498000000001</v>
      </c>
      <c r="GD53" s="17">
        <v>184.91498000000001</v>
      </c>
      <c r="GE53" s="17">
        <v>-1.9149799999999999</v>
      </c>
      <c r="GF53" s="17">
        <v>183.2</v>
      </c>
      <c r="GG53" s="17">
        <v>184.91498000000001</v>
      </c>
      <c r="GH53" s="17">
        <v>184.91498000000001</v>
      </c>
      <c r="GI53" s="17">
        <v>-1.7149799999999999</v>
      </c>
      <c r="GJ53" s="17">
        <v>184.4</v>
      </c>
      <c r="GK53" s="17">
        <v>185.47028</v>
      </c>
      <c r="GL53" s="17">
        <v>185.47028</v>
      </c>
      <c r="GM53" s="17">
        <v>-1.0702799999999999</v>
      </c>
      <c r="GN53" s="17">
        <v>108.8</v>
      </c>
      <c r="GO53" s="17">
        <v>103.72675</v>
      </c>
      <c r="GP53" s="17">
        <v>102.80086</v>
      </c>
      <c r="GQ53" s="17">
        <v>5.9991399999999997</v>
      </c>
      <c r="GR53" s="17">
        <v>7.5</v>
      </c>
      <c r="GS53" s="17">
        <v>7.9823300000000001</v>
      </c>
      <c r="GT53" s="17">
        <v>7.9823300000000001</v>
      </c>
      <c r="GU53" s="17">
        <v>-0.48232999999999998</v>
      </c>
      <c r="GV53" s="17">
        <v>9</v>
      </c>
      <c r="GW53" s="17">
        <v>8.3742199999999993</v>
      </c>
      <c r="GX53" s="17">
        <v>8.3742099999999997</v>
      </c>
      <c r="GY53" s="17">
        <v>0.62578999999999996</v>
      </c>
      <c r="GZ53" s="17">
        <v>24.2</v>
      </c>
      <c r="HA53" s="17">
        <v>24.45862</v>
      </c>
      <c r="HB53" s="17">
        <v>35.371630000000003</v>
      </c>
      <c r="HC53" s="17">
        <v>-11.17163</v>
      </c>
      <c r="HD53" s="17">
        <v>21.8</v>
      </c>
      <c r="HE53" s="17">
        <v>21.751460000000002</v>
      </c>
      <c r="HF53" s="17">
        <v>21.751460000000002</v>
      </c>
      <c r="HG53" s="17">
        <v>4.854E-2</v>
      </c>
      <c r="HH53" s="17">
        <v>2</v>
      </c>
      <c r="HI53" s="17">
        <v>1.97359</v>
      </c>
      <c r="HJ53" s="17">
        <v>1.97359</v>
      </c>
      <c r="HK53" s="17">
        <v>2.6409999999999999E-2</v>
      </c>
      <c r="HL53" s="17"/>
      <c r="HM53" s="17"/>
      <c r="HN53" s="17"/>
      <c r="HO53" s="17">
        <v>0</v>
      </c>
      <c r="HP53" s="17">
        <v>89.6</v>
      </c>
      <c r="HQ53" s="17">
        <v>105.61856</v>
      </c>
      <c r="HR53" s="17">
        <v>50.000030000000002</v>
      </c>
      <c r="HS53" s="17">
        <v>39.599969999999999</v>
      </c>
      <c r="HT53" s="17"/>
      <c r="HU53" s="17"/>
      <c r="HV53" s="17"/>
      <c r="HW53" s="17">
        <v>0</v>
      </c>
      <c r="HX53" s="17"/>
      <c r="HY53" s="17"/>
      <c r="HZ53" s="17"/>
      <c r="IA53" s="17">
        <v>0</v>
      </c>
      <c r="IB53" s="17">
        <v>85.7</v>
      </c>
      <c r="IC53" s="17">
        <v>67.980789999999999</v>
      </c>
      <c r="ID53" s="17">
        <v>85.482659999999996</v>
      </c>
      <c r="IE53" s="17">
        <v>0.21734000000000001</v>
      </c>
      <c r="IF53" s="17">
        <v>0</v>
      </c>
      <c r="IG53" s="17"/>
      <c r="IH53" s="17"/>
      <c r="II53" s="17">
        <v>0</v>
      </c>
      <c r="IJ53" s="17"/>
      <c r="IK53" s="17"/>
      <c r="IL53" s="17"/>
      <c r="IM53" s="17">
        <v>0</v>
      </c>
      <c r="IN53" s="17">
        <v>47.4</v>
      </c>
      <c r="IO53" s="17">
        <v>45.221359999999997</v>
      </c>
      <c r="IP53" s="17">
        <v>45.221359999999997</v>
      </c>
      <c r="IQ53" s="17">
        <v>2.1786400000000001</v>
      </c>
      <c r="IR53" s="17"/>
      <c r="IS53" s="17"/>
      <c r="IT53" s="17"/>
      <c r="IU53" s="17">
        <v>0</v>
      </c>
      <c r="IV53" s="17"/>
      <c r="IW53" s="17"/>
      <c r="IX53" s="17"/>
      <c r="IY53" s="17">
        <v>0</v>
      </c>
      <c r="IZ53" s="17"/>
      <c r="JA53" s="17"/>
      <c r="JB53" s="17"/>
      <c r="JC53" s="17">
        <v>0</v>
      </c>
      <c r="JD53" s="17">
        <v>80.599999999999994</v>
      </c>
      <c r="JE53" s="17">
        <v>79.977900000000005</v>
      </c>
      <c r="JF53" s="17">
        <v>95.031840000000003</v>
      </c>
      <c r="JG53" s="17">
        <v>-14.431839999999999</v>
      </c>
      <c r="JH53" s="17">
        <v>128.4</v>
      </c>
      <c r="JI53" s="17">
        <v>168.59796</v>
      </c>
      <c r="JJ53" s="17">
        <v>185.23679000000001</v>
      </c>
      <c r="JK53" s="17">
        <v>-56.836790000000001</v>
      </c>
      <c r="JL53" s="17">
        <v>128.4</v>
      </c>
      <c r="JM53" s="17">
        <v>168.59796</v>
      </c>
      <c r="JN53" s="17">
        <v>185.23679000000001</v>
      </c>
      <c r="JO53" s="17">
        <v>-56.836790000000001</v>
      </c>
      <c r="JP53" s="17">
        <v>128.4</v>
      </c>
      <c r="JQ53" s="17">
        <v>168.59796</v>
      </c>
      <c r="JR53" s="17">
        <v>185.23679000000001</v>
      </c>
      <c r="JS53" s="17">
        <v>-56.836790000000001</v>
      </c>
      <c r="JT53" s="17">
        <v>216.4</v>
      </c>
      <c r="JU53" s="17">
        <v>253.65638999999999</v>
      </c>
      <c r="JV53" s="17">
        <v>278.68959000000001</v>
      </c>
      <c r="JW53" s="17">
        <v>-62.289589999999997</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c r="LE53" s="17"/>
      <c r="LF53" s="17"/>
      <c r="LG53" s="17">
        <v>0</v>
      </c>
      <c r="LH53" s="17">
        <v>199.2</v>
      </c>
      <c r="LI53" s="17">
        <v>237.35692</v>
      </c>
      <c r="LJ53" s="17">
        <v>256.56310000000002</v>
      </c>
      <c r="LK53" s="17">
        <v>-57.363100000000003</v>
      </c>
      <c r="LL53" s="17">
        <v>82.2</v>
      </c>
      <c r="LM53" s="17">
        <v>95.12088</v>
      </c>
      <c r="LN53" s="17">
        <v>87.57611</v>
      </c>
      <c r="LO53" s="17">
        <v>-5.3761099999999997</v>
      </c>
      <c r="LP53" s="17">
        <v>63.1</v>
      </c>
      <c r="LQ53" s="17">
        <v>67.133979999999994</v>
      </c>
      <c r="LR53" s="17">
        <v>67.133979999999994</v>
      </c>
      <c r="LS53" s="17">
        <v>-4.0339799999999997</v>
      </c>
      <c r="LT53" s="17">
        <v>69.7</v>
      </c>
      <c r="LU53" s="17">
        <v>71.532989999999998</v>
      </c>
      <c r="LV53" s="17">
        <v>71.296059999999997</v>
      </c>
      <c r="LW53" s="17">
        <v>-1.59606</v>
      </c>
      <c r="LX53" s="17">
        <v>29.7</v>
      </c>
      <c r="LY53" s="17">
        <v>29.951460000000001</v>
      </c>
      <c r="LZ53" s="17">
        <v>29.951460000000001</v>
      </c>
      <c r="MA53" s="17">
        <v>-0.25146000000000002</v>
      </c>
      <c r="MB53" s="17"/>
      <c r="MC53" s="17"/>
      <c r="MD53" s="17"/>
      <c r="ME53" s="17">
        <v>0</v>
      </c>
      <c r="MF53" s="17"/>
      <c r="MG53" s="17"/>
      <c r="MH53" s="17"/>
      <c r="MI53" s="17">
        <v>0</v>
      </c>
      <c r="MJ53" s="17"/>
      <c r="MK53" s="17"/>
      <c r="ML53" s="17"/>
      <c r="MM53" s="17">
        <v>0</v>
      </c>
      <c r="MN53" s="17">
        <v>146.69999999999999</v>
      </c>
      <c r="MO53" s="17">
        <v>151.08876000000001</v>
      </c>
      <c r="MP53" s="17">
        <v>151.08876000000001</v>
      </c>
      <c r="MQ53" s="17">
        <v>-4.3887600000000004</v>
      </c>
      <c r="MR53" s="17">
        <v>148.80000000000001</v>
      </c>
      <c r="MS53" s="17">
        <v>151.08876000000001</v>
      </c>
      <c r="MT53" s="17">
        <v>151.08876000000001</v>
      </c>
      <c r="MU53" s="17">
        <v>-2.2887599999999999</v>
      </c>
      <c r="MV53" s="17">
        <v>150.1</v>
      </c>
      <c r="MW53" s="17">
        <v>151.54248000000001</v>
      </c>
      <c r="MX53" s="17">
        <v>151.54248000000001</v>
      </c>
      <c r="MY53" s="17">
        <v>-1.44248</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v>218.2</v>
      </c>
      <c r="NU53" s="17">
        <v>206.29038</v>
      </c>
      <c r="NV53" s="17">
        <v>206.29038</v>
      </c>
      <c r="NW53" s="17">
        <v>11.90962</v>
      </c>
      <c r="NX53" s="17">
        <v>104.7</v>
      </c>
      <c r="NY53" s="17">
        <v>103.45493</v>
      </c>
      <c r="NZ53" s="17">
        <v>103.45493</v>
      </c>
      <c r="OA53" s="17">
        <v>1.2450699999999999</v>
      </c>
      <c r="OB53" s="17">
        <v>0</v>
      </c>
      <c r="OC53" s="17"/>
      <c r="OD53" s="17"/>
      <c r="OE53" s="17">
        <v>0</v>
      </c>
      <c r="OF53" s="17">
        <v>60.9</v>
      </c>
      <c r="OG53" s="17">
        <v>80</v>
      </c>
      <c r="OH53" s="17">
        <v>58.28</v>
      </c>
      <c r="OI53" s="17">
        <v>2.62</v>
      </c>
      <c r="OJ53" s="17">
        <v>0</v>
      </c>
      <c r="OK53" s="17"/>
      <c r="OL53" s="17"/>
      <c r="OM53" s="17">
        <v>0</v>
      </c>
      <c r="ON53" s="17">
        <v>15.1</v>
      </c>
      <c r="OO53" s="17">
        <v>12.6</v>
      </c>
      <c r="OP53" s="17">
        <v>11.287000000000001</v>
      </c>
      <c r="OQ53" s="17">
        <v>3.8130000000000002</v>
      </c>
      <c r="OR53" s="17">
        <v>0</v>
      </c>
      <c r="OS53" s="17"/>
      <c r="OT53" s="17"/>
      <c r="OU53" s="17">
        <v>0</v>
      </c>
      <c r="OV53" s="17"/>
      <c r="OW53" s="17"/>
      <c r="OX53" s="17"/>
      <c r="OY53" s="17">
        <v>0</v>
      </c>
      <c r="OZ53" s="17"/>
      <c r="PA53" s="17"/>
      <c r="PB53" s="17"/>
      <c r="PC53" s="17">
        <v>0</v>
      </c>
      <c r="PD53" s="17">
        <v>9.9</v>
      </c>
      <c r="PE53" s="17"/>
      <c r="PF53" s="17"/>
      <c r="PG53" s="17">
        <v>9.9</v>
      </c>
      <c r="PH53" s="17">
        <v>4.9000000000000004</v>
      </c>
      <c r="PI53" s="17">
        <v>3.9836499999999999</v>
      </c>
      <c r="PJ53" s="17"/>
      <c r="PK53" s="17">
        <v>4.9000000000000004</v>
      </c>
      <c r="PL53" s="17">
        <v>0</v>
      </c>
      <c r="PM53" s="17"/>
      <c r="PN53" s="17"/>
      <c r="PO53" s="17">
        <v>0</v>
      </c>
      <c r="PP53" s="17">
        <v>0</v>
      </c>
      <c r="PQ53" s="17">
        <v>0.4</v>
      </c>
      <c r="PR53" s="17">
        <v>0.4</v>
      </c>
      <c r="PS53" s="17">
        <v>-0.4</v>
      </c>
      <c r="PT53" s="17">
        <v>1.9</v>
      </c>
      <c r="PU53" s="17">
        <v>1.6</v>
      </c>
      <c r="PV53" s="17">
        <v>1.6</v>
      </c>
      <c r="PW53" s="17">
        <v>0.3</v>
      </c>
      <c r="PX53" s="17">
        <v>4.7</v>
      </c>
      <c r="PY53" s="17">
        <v>4.5999999999999996</v>
      </c>
      <c r="PZ53" s="17">
        <v>4.5999999999999996</v>
      </c>
      <c r="QA53" s="17">
        <v>0.1</v>
      </c>
      <c r="QB53" s="17">
        <v>20.5</v>
      </c>
      <c r="QC53" s="17">
        <v>19.417480000000001</v>
      </c>
      <c r="QD53" s="17">
        <v>19.417480000000001</v>
      </c>
      <c r="QE53" s="17">
        <v>1.0825199999999999</v>
      </c>
      <c r="QF53" s="17">
        <v>4.9000000000000004</v>
      </c>
      <c r="QG53" s="17">
        <v>4.5</v>
      </c>
      <c r="QH53" s="17">
        <v>4.5</v>
      </c>
      <c r="QI53" s="17">
        <v>0.4</v>
      </c>
      <c r="QJ53" s="17">
        <v>5.5</v>
      </c>
      <c r="QK53" s="17">
        <v>3.1</v>
      </c>
      <c r="QL53" s="17">
        <v>3.1</v>
      </c>
      <c r="QM53" s="17">
        <v>2.4</v>
      </c>
      <c r="QN53" s="17">
        <v>3.5</v>
      </c>
      <c r="QO53" s="17">
        <v>3.5</v>
      </c>
      <c r="QP53" s="17">
        <v>3.5</v>
      </c>
      <c r="QQ53" s="17">
        <v>0</v>
      </c>
      <c r="QR53" s="17">
        <v>18.5</v>
      </c>
      <c r="QS53" s="17">
        <v>17.864080000000001</v>
      </c>
      <c r="QT53" s="17">
        <v>17.864080000000001</v>
      </c>
      <c r="QU53" s="17">
        <v>0.63592000000000004</v>
      </c>
      <c r="QV53" s="17">
        <v>0</v>
      </c>
      <c r="QW53" s="17"/>
      <c r="QX53" s="17"/>
      <c r="QY53" s="17">
        <v>0</v>
      </c>
      <c r="QZ53" s="17">
        <v>0</v>
      </c>
      <c r="RA53" s="17"/>
      <c r="RB53" s="17"/>
      <c r="RC53" s="17">
        <v>0</v>
      </c>
      <c r="RD53" s="17">
        <v>13.6</v>
      </c>
      <c r="RE53" s="17">
        <v>12.4</v>
      </c>
      <c r="RF53" s="17">
        <v>10.135999999999999</v>
      </c>
      <c r="RG53" s="17">
        <v>3.464</v>
      </c>
      <c r="RH53" s="17">
        <v>43.5</v>
      </c>
      <c r="RI53" s="17">
        <v>56.4</v>
      </c>
      <c r="RJ53" s="17">
        <v>26.698</v>
      </c>
      <c r="RK53" s="17">
        <v>16.802</v>
      </c>
      <c r="RL53" s="17">
        <v>0</v>
      </c>
      <c r="RM53" s="17"/>
      <c r="RN53" s="17"/>
      <c r="RO53" s="17">
        <v>0</v>
      </c>
      <c r="RP53" s="17">
        <v>2.5</v>
      </c>
      <c r="RQ53" s="17">
        <v>2.4990000000000001</v>
      </c>
      <c r="RR53" s="17">
        <v>2.4990000000000001</v>
      </c>
      <c r="RS53" s="17">
        <v>1E-3</v>
      </c>
      <c r="RT53" s="17">
        <v>20.2</v>
      </c>
      <c r="RU53" s="17">
        <v>15.72448</v>
      </c>
      <c r="RV53" s="17">
        <v>19.772790000000001</v>
      </c>
      <c r="RW53" s="17">
        <v>0.42720999999999998</v>
      </c>
      <c r="RX53" s="17">
        <v>1.3</v>
      </c>
      <c r="RY53" s="17">
        <v>1.72</v>
      </c>
      <c r="RZ53" s="17">
        <v>1.72</v>
      </c>
      <c r="SA53" s="17">
        <v>-0.42</v>
      </c>
      <c r="SB53" s="17">
        <v>0.4</v>
      </c>
      <c r="SC53" s="17">
        <v>0.4</v>
      </c>
      <c r="SD53" s="17">
        <v>0.4</v>
      </c>
      <c r="SE53" s="17">
        <v>0</v>
      </c>
      <c r="SF53" s="17">
        <v>7.1</v>
      </c>
      <c r="SG53" s="17">
        <v>9</v>
      </c>
      <c r="SH53" s="17">
        <v>7.3</v>
      </c>
      <c r="SI53" s="17">
        <v>-0.2</v>
      </c>
      <c r="SJ53" s="17">
        <v>3.1</v>
      </c>
      <c r="SK53" s="17">
        <v>2.2999999999999998</v>
      </c>
      <c r="SL53" s="17">
        <v>2.2999999999999998</v>
      </c>
      <c r="SM53" s="17">
        <v>0.8</v>
      </c>
      <c r="SN53" s="17">
        <v>15.4</v>
      </c>
      <c r="SO53" s="17">
        <v>9</v>
      </c>
      <c r="SP53" s="17">
        <v>7</v>
      </c>
      <c r="SQ53" s="17">
        <v>8.4</v>
      </c>
      <c r="SR53" s="17">
        <v>20.2</v>
      </c>
      <c r="SS53" s="17">
        <v>12</v>
      </c>
      <c r="ST53" s="17">
        <v>10</v>
      </c>
      <c r="SU53" s="17">
        <v>10.199999999999999</v>
      </c>
      <c r="SV53" s="17">
        <v>18.600000000000001</v>
      </c>
      <c r="SW53" s="17">
        <v>17</v>
      </c>
      <c r="SX53" s="17">
        <v>14.077669999999999</v>
      </c>
      <c r="SY53" s="17">
        <v>4.5223300000000002</v>
      </c>
      <c r="SZ53" s="17">
        <v>0.1</v>
      </c>
      <c r="TA53" s="17">
        <v>7.4</v>
      </c>
      <c r="TB53" s="17">
        <v>5.87</v>
      </c>
      <c r="TC53" s="17">
        <v>-5.77</v>
      </c>
      <c r="TD53" s="17">
        <v>23.6</v>
      </c>
      <c r="TE53" s="17">
        <v>20.3</v>
      </c>
      <c r="TF53" s="17">
        <v>23.37</v>
      </c>
      <c r="TG53" s="17">
        <v>0.23</v>
      </c>
      <c r="TH53" s="17">
        <v>0</v>
      </c>
      <c r="TI53" s="17"/>
      <c r="TJ53" s="17"/>
      <c r="TK53" s="17">
        <v>0</v>
      </c>
      <c r="TL53" s="17">
        <v>53.6</v>
      </c>
      <c r="TM53" s="17">
        <v>59.4</v>
      </c>
      <c r="TN53" s="17">
        <v>29.041</v>
      </c>
      <c r="TO53" s="17">
        <v>24.559000000000001</v>
      </c>
      <c r="TP53" s="17">
        <v>80.599999999999994</v>
      </c>
      <c r="TQ53" s="17">
        <v>53.5</v>
      </c>
      <c r="TR53" s="17">
        <v>53.814999999999998</v>
      </c>
      <c r="TS53" s="17">
        <v>26.785</v>
      </c>
      <c r="TT53" s="17">
        <v>6</v>
      </c>
      <c r="TU53" s="17">
        <v>2.2000000000000002</v>
      </c>
      <c r="TV53" s="17">
        <v>2.0299999999999998</v>
      </c>
      <c r="TW53" s="17">
        <v>3.97</v>
      </c>
      <c r="TX53" s="17">
        <v>1.2</v>
      </c>
      <c r="TY53" s="17">
        <v>1.2</v>
      </c>
      <c r="TZ53" s="17">
        <v>1.268</v>
      </c>
      <c r="UA53" s="17">
        <v>-6.8000000000000005E-2</v>
      </c>
      <c r="UB53" s="17">
        <v>10.5</v>
      </c>
      <c r="UC53" s="17">
        <v>11</v>
      </c>
      <c r="UD53" s="17">
        <v>8</v>
      </c>
      <c r="UE53" s="17">
        <v>2.5</v>
      </c>
      <c r="UF53" s="17">
        <v>8.1</v>
      </c>
      <c r="UG53" s="17">
        <v>4</v>
      </c>
      <c r="UH53" s="17">
        <v>2.5</v>
      </c>
      <c r="UI53" s="17">
        <v>5.6</v>
      </c>
      <c r="UJ53" s="17">
        <v>7.5</v>
      </c>
      <c r="UK53" s="17">
        <v>7.7</v>
      </c>
      <c r="UL53" s="17">
        <v>7.7</v>
      </c>
      <c r="UM53" s="17">
        <v>-0.2</v>
      </c>
      <c r="UN53" s="17">
        <v>19.2</v>
      </c>
      <c r="UO53" s="17">
        <v>5</v>
      </c>
      <c r="UP53" s="17">
        <v>5</v>
      </c>
      <c r="UQ53" s="17">
        <v>14.2</v>
      </c>
      <c r="UR53" s="17">
        <v>10.199999999999999</v>
      </c>
      <c r="US53" s="17">
        <v>5.5</v>
      </c>
      <c r="UT53" s="17">
        <v>5.5</v>
      </c>
      <c r="UU53" s="17">
        <v>4.7</v>
      </c>
      <c r="UV53" s="17">
        <v>10</v>
      </c>
      <c r="UW53" s="17">
        <v>5.7</v>
      </c>
      <c r="UX53" s="17">
        <v>5.7</v>
      </c>
      <c r="UY53" s="17">
        <v>4.3</v>
      </c>
      <c r="UZ53" s="17">
        <v>8.1999999999999993</v>
      </c>
      <c r="VA53" s="17">
        <v>8.3000000000000007</v>
      </c>
      <c r="VB53" s="17">
        <v>7.5910000000000002</v>
      </c>
      <c r="VC53" s="17">
        <v>0.60899999999999999</v>
      </c>
      <c r="VD53" s="17">
        <v>0</v>
      </c>
      <c r="VE53" s="17"/>
      <c r="VF53" s="17"/>
      <c r="VG53" s="17">
        <v>0</v>
      </c>
      <c r="VH53" s="17">
        <v>0</v>
      </c>
      <c r="VI53" s="17"/>
      <c r="VJ53" s="17"/>
      <c r="VK53" s="17">
        <v>0</v>
      </c>
      <c r="VL53" s="17">
        <v>0</v>
      </c>
      <c r="VM53" s="17"/>
      <c r="VN53" s="17"/>
      <c r="VO53" s="17">
        <v>0</v>
      </c>
      <c r="VP53" s="17">
        <v>0.6</v>
      </c>
      <c r="VQ53" s="17">
        <v>0.6</v>
      </c>
      <c r="VR53" s="17">
        <v>0.6</v>
      </c>
      <c r="VS53" s="17">
        <v>0</v>
      </c>
      <c r="VT53" s="17">
        <v>28</v>
      </c>
      <c r="VU53" s="17">
        <v>73.900000000000006</v>
      </c>
      <c r="VV53" s="17">
        <v>20</v>
      </c>
      <c r="VW53" s="17">
        <v>8</v>
      </c>
      <c r="VX53" s="17">
        <v>16.3</v>
      </c>
      <c r="VY53" s="17">
        <v>33.4</v>
      </c>
      <c r="VZ53" s="17">
        <v>15</v>
      </c>
      <c r="WA53" s="17">
        <v>1.3</v>
      </c>
      <c r="WB53" s="17">
        <v>0</v>
      </c>
      <c r="WC53" s="17"/>
      <c r="WD53" s="17"/>
      <c r="WE53" s="17">
        <v>0</v>
      </c>
      <c r="WF53" s="17">
        <v>2.2000000000000002</v>
      </c>
      <c r="WG53" s="17">
        <v>2.9009999999999998</v>
      </c>
      <c r="WH53" s="17">
        <v>2.9009999999999998</v>
      </c>
      <c r="WI53" s="17">
        <v>-0.70099999999999996</v>
      </c>
      <c r="WJ53" s="17">
        <v>2.4</v>
      </c>
      <c r="WK53" s="17">
        <v>2.4</v>
      </c>
      <c r="WL53" s="17">
        <v>2.4</v>
      </c>
      <c r="WM53" s="17">
        <v>0</v>
      </c>
      <c r="WN53" s="17">
        <v>2</v>
      </c>
      <c r="WO53" s="17">
        <v>2.4</v>
      </c>
      <c r="WP53" s="17">
        <v>2.4</v>
      </c>
      <c r="WQ53" s="17">
        <v>-0.4</v>
      </c>
      <c r="WR53" s="17">
        <v>2.1</v>
      </c>
      <c r="WS53" s="17">
        <v>2.8</v>
      </c>
      <c r="WT53" s="17">
        <v>2.8</v>
      </c>
      <c r="WU53" s="17">
        <v>-0.7</v>
      </c>
      <c r="WV53" s="17">
        <v>0</v>
      </c>
      <c r="WW53" s="17"/>
      <c r="WX53" s="17"/>
      <c r="WY53" s="17">
        <v>0</v>
      </c>
      <c r="WZ53" s="17">
        <v>7.7</v>
      </c>
      <c r="XA53" s="17">
        <v>6.8</v>
      </c>
      <c r="XB53" s="17">
        <v>6.8</v>
      </c>
      <c r="XC53" s="17">
        <v>0.9</v>
      </c>
      <c r="XD53" s="17">
        <v>20</v>
      </c>
      <c r="XE53" s="17">
        <v>18.4466</v>
      </c>
      <c r="XF53" s="17">
        <v>18.4466</v>
      </c>
      <c r="XG53" s="17">
        <v>1.5533999999999999</v>
      </c>
      <c r="XH53" s="17">
        <v>9</v>
      </c>
      <c r="XI53" s="17">
        <v>6</v>
      </c>
      <c r="XJ53" s="17">
        <v>10.7</v>
      </c>
      <c r="XK53" s="17">
        <v>-1.7</v>
      </c>
      <c r="XL53" s="17">
        <v>28</v>
      </c>
      <c r="XM53" s="17">
        <v>29</v>
      </c>
      <c r="XN53" s="17">
        <v>29</v>
      </c>
      <c r="XO53" s="17">
        <v>-1</v>
      </c>
      <c r="XP53" s="17">
        <v>32.1</v>
      </c>
      <c r="XQ53" s="17">
        <v>29</v>
      </c>
      <c r="XR53" s="17">
        <v>29</v>
      </c>
      <c r="XS53" s="17">
        <v>3.1</v>
      </c>
      <c r="XT53" s="17"/>
      <c r="XU53" s="17"/>
      <c r="XV53" s="17"/>
      <c r="XW53" s="17">
        <v>0</v>
      </c>
      <c r="XX53" s="17">
        <v>19.100000000000001</v>
      </c>
      <c r="XY53" s="17">
        <v>19.5</v>
      </c>
      <c r="XZ53" s="17">
        <v>19.5</v>
      </c>
      <c r="YA53" s="17">
        <v>-0.4</v>
      </c>
      <c r="YB53" s="17">
        <v>8.5</v>
      </c>
      <c r="YC53" s="17">
        <v>7.43</v>
      </c>
      <c r="YD53" s="17">
        <v>7.43</v>
      </c>
      <c r="YE53" s="17">
        <v>1.07</v>
      </c>
      <c r="YF53" s="17">
        <v>11.1</v>
      </c>
      <c r="YG53" s="17">
        <v>11</v>
      </c>
      <c r="YH53" s="17">
        <v>11</v>
      </c>
      <c r="YI53" s="17">
        <v>0.1</v>
      </c>
    </row>
    <row r="54" spans="1:659" ht="24" customHeight="1" x14ac:dyDescent="0.3">
      <c r="A54" s="1"/>
      <c r="B54" s="16" t="s">
        <v>65</v>
      </c>
      <c r="C54" s="16" t="s">
        <v>801</v>
      </c>
      <c r="D54" s="17">
        <v>144.69999999999999</v>
      </c>
      <c r="E54" s="17">
        <v>135.60821000000001</v>
      </c>
      <c r="F54" s="17">
        <v>135.91467</v>
      </c>
      <c r="G54" s="17">
        <v>8.7853300000000001</v>
      </c>
      <c r="H54" s="17">
        <v>623.9</v>
      </c>
      <c r="I54" s="17">
        <v>625.00993000000005</v>
      </c>
      <c r="J54" s="17">
        <v>636.01432</v>
      </c>
      <c r="K54" s="17">
        <v>-12.114319999999999</v>
      </c>
      <c r="L54" s="17">
        <v>214.2</v>
      </c>
      <c r="M54" s="17">
        <v>203.32684</v>
      </c>
      <c r="N54" s="17">
        <v>206.90675999999999</v>
      </c>
      <c r="O54" s="17">
        <v>7.2932399999999999</v>
      </c>
      <c r="P54" s="17"/>
      <c r="Q54" s="17"/>
      <c r="R54" s="17"/>
      <c r="S54" s="17">
        <v>0</v>
      </c>
      <c r="T54" s="17"/>
      <c r="U54" s="17"/>
      <c r="V54" s="17"/>
      <c r="W54" s="17">
        <v>0</v>
      </c>
      <c r="X54" s="17">
        <v>32</v>
      </c>
      <c r="Y54" s="17"/>
      <c r="Z54" s="17"/>
      <c r="AA54" s="17">
        <v>32</v>
      </c>
      <c r="AB54" s="17">
        <v>137.9</v>
      </c>
      <c r="AC54" s="17">
        <v>144.98764</v>
      </c>
      <c r="AD54" s="17">
        <v>112.44799999999999</v>
      </c>
      <c r="AE54" s="17">
        <v>25.452000000000002</v>
      </c>
      <c r="AF54" s="17"/>
      <c r="AG54" s="17"/>
      <c r="AH54" s="17"/>
      <c r="AI54" s="17">
        <v>0</v>
      </c>
      <c r="AJ54" s="17"/>
      <c r="AK54" s="17"/>
      <c r="AL54" s="17"/>
      <c r="AM54" s="17">
        <v>0</v>
      </c>
      <c r="AN54" s="17">
        <v>128.5</v>
      </c>
      <c r="AO54" s="17">
        <v>135.58384000000001</v>
      </c>
      <c r="AP54" s="17">
        <v>196.22801999999999</v>
      </c>
      <c r="AQ54" s="17">
        <v>-67.728020000000001</v>
      </c>
      <c r="AR54" s="17">
        <v>128.69999999999999</v>
      </c>
      <c r="AS54" s="17">
        <v>135.58384000000001</v>
      </c>
      <c r="AT54" s="17">
        <v>196.22801999999999</v>
      </c>
      <c r="AU54" s="17">
        <v>-67.528019999999998</v>
      </c>
      <c r="AV54" s="17">
        <v>128.9</v>
      </c>
      <c r="AW54" s="17">
        <v>135.58384000000001</v>
      </c>
      <c r="AX54" s="17">
        <v>196.22801999999999</v>
      </c>
      <c r="AY54" s="17">
        <v>-67.328019999999995</v>
      </c>
      <c r="AZ54" s="17">
        <v>225</v>
      </c>
      <c r="BA54" s="17">
        <v>203.98649</v>
      </c>
      <c r="BB54" s="17">
        <v>295.22593999999998</v>
      </c>
      <c r="BC54" s="17">
        <v>-70.225939999999994</v>
      </c>
      <c r="BD54" s="17">
        <v>214.6</v>
      </c>
      <c r="BE54" s="17">
        <v>207.04164</v>
      </c>
      <c r="BF54" s="17">
        <v>207.04164</v>
      </c>
      <c r="BG54" s="17">
        <v>7.5583600000000004</v>
      </c>
      <c r="BH54" s="17">
        <v>110.9</v>
      </c>
      <c r="BI54" s="17">
        <v>103.8317</v>
      </c>
      <c r="BJ54" s="17">
        <v>103.8317</v>
      </c>
      <c r="BK54" s="17">
        <v>7.0682999999999998</v>
      </c>
      <c r="BL54" s="17">
        <v>406.3</v>
      </c>
      <c r="BM54" s="17">
        <v>460.30743999999999</v>
      </c>
      <c r="BN54" s="17">
        <v>309.60509999999999</v>
      </c>
      <c r="BO54" s="17">
        <v>96.694900000000004</v>
      </c>
      <c r="BP54" s="17">
        <v>3.2</v>
      </c>
      <c r="BQ54" s="17">
        <v>3.4527100000000002</v>
      </c>
      <c r="BR54" s="17">
        <v>3.4527100000000002</v>
      </c>
      <c r="BS54" s="17">
        <v>-0.25270999999999999</v>
      </c>
      <c r="BT54" s="17"/>
      <c r="BU54" s="17"/>
      <c r="BV54" s="17"/>
      <c r="BW54" s="17">
        <v>0</v>
      </c>
      <c r="BX54" s="17"/>
      <c r="BY54" s="17"/>
      <c r="BZ54" s="17"/>
      <c r="CA54" s="17">
        <v>0</v>
      </c>
      <c r="CB54" s="17"/>
      <c r="CC54" s="17"/>
      <c r="CD54" s="17"/>
      <c r="CE54" s="17">
        <v>0</v>
      </c>
      <c r="CF54" s="17"/>
      <c r="CG54" s="17"/>
      <c r="CH54" s="17"/>
      <c r="CI54" s="17">
        <v>0</v>
      </c>
      <c r="CJ54" s="17">
        <v>161.19999999999999</v>
      </c>
      <c r="CK54" s="17">
        <v>162.65010000000001</v>
      </c>
      <c r="CL54" s="17">
        <v>134.84691000000001</v>
      </c>
      <c r="CM54" s="17">
        <v>26.353090000000002</v>
      </c>
      <c r="CN54" s="17">
        <v>8</v>
      </c>
      <c r="CO54" s="17">
        <v>5.1333399999999996</v>
      </c>
      <c r="CP54" s="17">
        <v>5.1333399999999996</v>
      </c>
      <c r="CQ54" s="17">
        <v>2.86666</v>
      </c>
      <c r="CR54" s="17">
        <v>5.9</v>
      </c>
      <c r="CS54" s="17">
        <v>2.8177599999999998</v>
      </c>
      <c r="CT54" s="17">
        <v>2.8177599999999998</v>
      </c>
      <c r="CU54" s="17">
        <v>3.0822400000000001</v>
      </c>
      <c r="CV54" s="17"/>
      <c r="CW54" s="17"/>
      <c r="CX54" s="17"/>
      <c r="CY54" s="17">
        <v>0</v>
      </c>
      <c r="CZ54" s="17">
        <v>6.9</v>
      </c>
      <c r="DA54" s="17">
        <v>6.8787000000000003</v>
      </c>
      <c r="DB54" s="17">
        <v>6.8787000000000003</v>
      </c>
      <c r="DC54" s="17">
        <v>2.1299999999999999E-2</v>
      </c>
      <c r="DD54" s="17">
        <v>13.1</v>
      </c>
      <c r="DE54" s="17">
        <v>14.919420000000001</v>
      </c>
      <c r="DF54" s="17">
        <v>14.919420000000001</v>
      </c>
      <c r="DG54" s="17">
        <v>-1.81942</v>
      </c>
      <c r="DH54" s="17">
        <v>99.6</v>
      </c>
      <c r="DI54" s="17">
        <v>93.142560000000003</v>
      </c>
      <c r="DJ54" s="17">
        <v>89.202380000000005</v>
      </c>
      <c r="DK54" s="17">
        <v>10.39762</v>
      </c>
      <c r="DL54" s="17"/>
      <c r="DM54" s="17"/>
      <c r="DN54" s="17"/>
      <c r="DO54" s="17">
        <v>0</v>
      </c>
      <c r="DP54" s="17"/>
      <c r="DQ54" s="17"/>
      <c r="DR54" s="17"/>
      <c r="DS54" s="17">
        <v>0</v>
      </c>
      <c r="DT54" s="17"/>
      <c r="DU54" s="17"/>
      <c r="DV54" s="17"/>
      <c r="DW54" s="17">
        <v>0</v>
      </c>
      <c r="DX54" s="17"/>
      <c r="DY54" s="17"/>
      <c r="DZ54" s="17"/>
      <c r="EA54" s="17">
        <v>0</v>
      </c>
      <c r="EB54" s="17">
        <v>109.6</v>
      </c>
      <c r="EC54" s="17">
        <v>112.35728</v>
      </c>
      <c r="ED54" s="17">
        <v>84.077719999999999</v>
      </c>
      <c r="EE54" s="17">
        <v>25.522279999999999</v>
      </c>
      <c r="EF54" s="17">
        <v>153.9</v>
      </c>
      <c r="EG54" s="17">
        <v>204.88918000000001</v>
      </c>
      <c r="EH54" s="17">
        <v>62.051029999999997</v>
      </c>
      <c r="EI54" s="17">
        <v>91.848969999999994</v>
      </c>
      <c r="EJ54" s="17"/>
      <c r="EK54" s="17"/>
      <c r="EL54" s="17"/>
      <c r="EM54" s="17">
        <v>0</v>
      </c>
      <c r="EN54" s="17"/>
      <c r="EO54" s="17"/>
      <c r="EP54" s="17"/>
      <c r="EQ54" s="17">
        <v>0</v>
      </c>
      <c r="ER54" s="17"/>
      <c r="ES54" s="17"/>
      <c r="ET54" s="17"/>
      <c r="EU54" s="17">
        <v>0</v>
      </c>
      <c r="EV54" s="17">
        <v>6.5</v>
      </c>
      <c r="EW54" s="17">
        <v>6.39</v>
      </c>
      <c r="EX54" s="17">
        <v>6.39</v>
      </c>
      <c r="EY54" s="17">
        <v>0.11</v>
      </c>
      <c r="EZ54" s="17">
        <v>152.5</v>
      </c>
      <c r="FA54" s="17">
        <v>196.25963999999999</v>
      </c>
      <c r="FB54" s="17">
        <v>338.68157000000002</v>
      </c>
      <c r="FC54" s="17">
        <v>-186.18156999999999</v>
      </c>
      <c r="FD54" s="17">
        <v>54</v>
      </c>
      <c r="FE54" s="17">
        <v>39.74783</v>
      </c>
      <c r="FF54" s="17">
        <v>39.74783</v>
      </c>
      <c r="FG54" s="17">
        <v>14.25217</v>
      </c>
      <c r="FH54" s="17">
        <v>145.30000000000001</v>
      </c>
      <c r="FI54" s="17">
        <v>149.91441</v>
      </c>
      <c r="FJ54" s="17">
        <v>30.92849</v>
      </c>
      <c r="FK54" s="17">
        <v>114.37151</v>
      </c>
      <c r="FL54" s="17">
        <v>34.6</v>
      </c>
      <c r="FM54" s="17">
        <v>18.99192</v>
      </c>
      <c r="FN54" s="17">
        <v>18.99192</v>
      </c>
      <c r="FO54" s="17">
        <v>15.608079999999999</v>
      </c>
      <c r="FP54" s="17">
        <v>18.2</v>
      </c>
      <c r="FQ54" s="17">
        <v>17.562139999999999</v>
      </c>
      <c r="FR54" s="17">
        <v>17.562139999999999</v>
      </c>
      <c r="FS54" s="17">
        <v>0.63785999999999998</v>
      </c>
      <c r="FT54" s="17">
        <v>12.3</v>
      </c>
      <c r="FU54" s="17">
        <v>12</v>
      </c>
      <c r="FV54" s="17">
        <v>12</v>
      </c>
      <c r="FW54" s="17">
        <v>0.3</v>
      </c>
      <c r="FX54" s="17">
        <v>90.8</v>
      </c>
      <c r="FY54" s="17">
        <v>87.68835</v>
      </c>
      <c r="FZ54" s="17">
        <v>73.685419999999993</v>
      </c>
      <c r="GA54" s="17">
        <v>17.11458</v>
      </c>
      <c r="GB54" s="17">
        <v>181.8</v>
      </c>
      <c r="GC54" s="17">
        <v>184.91498000000001</v>
      </c>
      <c r="GD54" s="17">
        <v>184.91498000000001</v>
      </c>
      <c r="GE54" s="17">
        <v>-3.1149800000000001</v>
      </c>
      <c r="GF54" s="17">
        <v>182</v>
      </c>
      <c r="GG54" s="17">
        <v>184.91498000000001</v>
      </c>
      <c r="GH54" s="17">
        <v>184.91498000000001</v>
      </c>
      <c r="GI54" s="17">
        <v>-2.9149799999999999</v>
      </c>
      <c r="GJ54" s="17">
        <v>184.2</v>
      </c>
      <c r="GK54" s="17">
        <v>185.47028</v>
      </c>
      <c r="GL54" s="17">
        <v>185.47028</v>
      </c>
      <c r="GM54" s="17">
        <v>-1.2702800000000001</v>
      </c>
      <c r="GN54" s="17">
        <v>107.4</v>
      </c>
      <c r="GO54" s="17">
        <v>103.72675</v>
      </c>
      <c r="GP54" s="17">
        <v>94.32687</v>
      </c>
      <c r="GQ54" s="17">
        <v>13.073130000000001</v>
      </c>
      <c r="GR54" s="17">
        <v>7.5</v>
      </c>
      <c r="GS54" s="17">
        <v>7.9823300000000001</v>
      </c>
      <c r="GT54" s="17">
        <v>7.9823300000000001</v>
      </c>
      <c r="GU54" s="17">
        <v>-0.48232999999999998</v>
      </c>
      <c r="GV54" s="17">
        <v>8.8000000000000007</v>
      </c>
      <c r="GW54" s="17">
        <v>8.3742199999999993</v>
      </c>
      <c r="GX54" s="17">
        <v>8.3742099999999997</v>
      </c>
      <c r="GY54" s="17">
        <v>0.42579</v>
      </c>
      <c r="GZ54" s="17">
        <v>25.8</v>
      </c>
      <c r="HA54" s="17">
        <v>29.78491</v>
      </c>
      <c r="HB54" s="17">
        <v>35.371690000000001</v>
      </c>
      <c r="HC54" s="17">
        <v>-9.5716900000000003</v>
      </c>
      <c r="HD54" s="17">
        <v>21.6</v>
      </c>
      <c r="HE54" s="17">
        <v>21.751460000000002</v>
      </c>
      <c r="HF54" s="17">
        <v>21.751460000000002</v>
      </c>
      <c r="HG54" s="17">
        <v>-0.15146000000000001</v>
      </c>
      <c r="HH54" s="17">
        <v>2</v>
      </c>
      <c r="HI54" s="17">
        <v>1.97359</v>
      </c>
      <c r="HJ54" s="17">
        <v>1.97359</v>
      </c>
      <c r="HK54" s="17">
        <v>2.6409999999999999E-2</v>
      </c>
      <c r="HL54" s="17"/>
      <c r="HM54" s="17"/>
      <c r="HN54" s="17"/>
      <c r="HO54" s="17">
        <v>0</v>
      </c>
      <c r="HP54" s="17">
        <v>82.7</v>
      </c>
      <c r="HQ54" s="17">
        <v>94.522670000000005</v>
      </c>
      <c r="HR54" s="17">
        <v>50.000010000000003</v>
      </c>
      <c r="HS54" s="17">
        <v>32.69999</v>
      </c>
      <c r="HT54" s="17"/>
      <c r="HU54" s="17"/>
      <c r="HV54" s="17"/>
      <c r="HW54" s="17">
        <v>0</v>
      </c>
      <c r="HX54" s="17"/>
      <c r="HY54" s="17"/>
      <c r="HZ54" s="17"/>
      <c r="IA54" s="17">
        <v>0</v>
      </c>
      <c r="IB54" s="17">
        <v>60.6</v>
      </c>
      <c r="IC54" s="17">
        <v>62.826990000000002</v>
      </c>
      <c r="ID54" s="17">
        <v>85.482609999999994</v>
      </c>
      <c r="IE54" s="17">
        <v>-24.88261</v>
      </c>
      <c r="IF54" s="17">
        <v>0</v>
      </c>
      <c r="IG54" s="17"/>
      <c r="IH54" s="17"/>
      <c r="II54" s="17">
        <v>0</v>
      </c>
      <c r="IJ54" s="17"/>
      <c r="IK54" s="17"/>
      <c r="IL54" s="17"/>
      <c r="IM54" s="17">
        <v>0</v>
      </c>
      <c r="IN54" s="17">
        <v>47.4</v>
      </c>
      <c r="IO54" s="17">
        <v>45.221359999999997</v>
      </c>
      <c r="IP54" s="17">
        <v>45.221359999999997</v>
      </c>
      <c r="IQ54" s="17">
        <v>2.1786400000000001</v>
      </c>
      <c r="IR54" s="17"/>
      <c r="IS54" s="17"/>
      <c r="IT54" s="17"/>
      <c r="IU54" s="17">
        <v>0</v>
      </c>
      <c r="IV54" s="17"/>
      <c r="IW54" s="17"/>
      <c r="IX54" s="17"/>
      <c r="IY54" s="17">
        <v>0</v>
      </c>
      <c r="IZ54" s="17"/>
      <c r="JA54" s="17"/>
      <c r="JB54" s="17"/>
      <c r="JC54" s="17">
        <v>0</v>
      </c>
      <c r="JD54" s="17">
        <v>80.3</v>
      </c>
      <c r="JE54" s="17">
        <v>79.977900000000005</v>
      </c>
      <c r="JF54" s="17">
        <v>84.721239999999995</v>
      </c>
      <c r="JG54" s="17">
        <v>-4.4212400000000001</v>
      </c>
      <c r="JH54" s="17">
        <v>82.5</v>
      </c>
      <c r="JI54" s="17">
        <v>122.88977</v>
      </c>
      <c r="JJ54" s="17">
        <v>185.26786999999999</v>
      </c>
      <c r="JK54" s="17">
        <v>-102.76787</v>
      </c>
      <c r="JL54" s="17">
        <v>81.8</v>
      </c>
      <c r="JM54" s="17">
        <v>122.88977</v>
      </c>
      <c r="JN54" s="17">
        <v>185.26786999999999</v>
      </c>
      <c r="JO54" s="17">
        <v>-103.46787</v>
      </c>
      <c r="JP54" s="17">
        <v>83.2</v>
      </c>
      <c r="JQ54" s="17">
        <v>122.88977</v>
      </c>
      <c r="JR54" s="17">
        <v>185.26786999999999</v>
      </c>
      <c r="JS54" s="17">
        <v>-102.06787</v>
      </c>
      <c r="JT54" s="17">
        <v>193.5</v>
      </c>
      <c r="JU54" s="17">
        <v>184.88820999999999</v>
      </c>
      <c r="JV54" s="17">
        <v>278.73635000000002</v>
      </c>
      <c r="JW54" s="17">
        <v>-85.236350000000002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c r="LE54" s="17"/>
      <c r="LF54" s="17"/>
      <c r="LG54" s="17">
        <v>0</v>
      </c>
      <c r="LH54" s="17">
        <v>200.3</v>
      </c>
      <c r="LI54" s="17">
        <v>230.78252000000001</v>
      </c>
      <c r="LJ54" s="17">
        <v>269.80581999999998</v>
      </c>
      <c r="LK54" s="17">
        <v>-69.50582</v>
      </c>
      <c r="LL54" s="17">
        <v>81.2</v>
      </c>
      <c r="LM54" s="17">
        <v>91.674359999999993</v>
      </c>
      <c r="LN54" s="17">
        <v>86.504019999999997</v>
      </c>
      <c r="LO54" s="17">
        <v>-5.3040200000000004</v>
      </c>
      <c r="LP54" s="17">
        <v>62.8</v>
      </c>
      <c r="LQ54" s="17">
        <v>67.133979999999994</v>
      </c>
      <c r="LR54" s="17">
        <v>67.133979999999994</v>
      </c>
      <c r="LS54" s="17">
        <v>-4.3339800000000004</v>
      </c>
      <c r="LT54" s="17">
        <v>69.599999999999994</v>
      </c>
      <c r="LU54" s="17">
        <v>72.069749999999999</v>
      </c>
      <c r="LV54" s="17">
        <v>70.028030000000001</v>
      </c>
      <c r="LW54" s="17">
        <v>-0.42803000000000002</v>
      </c>
      <c r="LX54" s="17">
        <v>29.6</v>
      </c>
      <c r="LY54" s="17">
        <v>29.951460000000001</v>
      </c>
      <c r="LZ54" s="17">
        <v>29.951460000000001</v>
      </c>
      <c r="MA54" s="17">
        <v>-0.35145999999999999</v>
      </c>
      <c r="MB54" s="17"/>
      <c r="MC54" s="17"/>
      <c r="MD54" s="17"/>
      <c r="ME54" s="17">
        <v>0</v>
      </c>
      <c r="MF54" s="17"/>
      <c r="MG54" s="17"/>
      <c r="MH54" s="17"/>
      <c r="MI54" s="17">
        <v>0</v>
      </c>
      <c r="MJ54" s="17"/>
      <c r="MK54" s="17"/>
      <c r="ML54" s="17"/>
      <c r="MM54" s="17">
        <v>0</v>
      </c>
      <c r="MN54" s="17">
        <v>146.80000000000001</v>
      </c>
      <c r="MO54" s="17">
        <v>151.08876000000001</v>
      </c>
      <c r="MP54" s="17">
        <v>151.08876000000001</v>
      </c>
      <c r="MQ54" s="17">
        <v>-4.2887599999999999</v>
      </c>
      <c r="MR54" s="17">
        <v>148.80000000000001</v>
      </c>
      <c r="MS54" s="17">
        <v>151.08876000000001</v>
      </c>
      <c r="MT54" s="17">
        <v>151.08876000000001</v>
      </c>
      <c r="MU54" s="17">
        <v>-2.2887599999999999</v>
      </c>
      <c r="MV54" s="17">
        <v>150</v>
      </c>
      <c r="MW54" s="17">
        <v>151.54248000000001</v>
      </c>
      <c r="MX54" s="17">
        <v>151.54248000000001</v>
      </c>
      <c r="MY54" s="17">
        <v>-1.5424800000000001</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218.2</v>
      </c>
      <c r="NU54" s="17">
        <v>206.29038</v>
      </c>
      <c r="NV54" s="17">
        <v>206.29038</v>
      </c>
      <c r="NW54" s="17">
        <v>11.90962</v>
      </c>
      <c r="NX54" s="17">
        <v>104.8</v>
      </c>
      <c r="NY54" s="17">
        <v>103.45493</v>
      </c>
      <c r="NZ54" s="17">
        <v>103.45493</v>
      </c>
      <c r="OA54" s="17">
        <v>1.34507</v>
      </c>
      <c r="OB54" s="17">
        <v>0</v>
      </c>
      <c r="OC54" s="17"/>
      <c r="OD54" s="17"/>
      <c r="OE54" s="17">
        <v>0</v>
      </c>
      <c r="OF54" s="17">
        <v>63.7</v>
      </c>
      <c r="OG54" s="17">
        <v>74.8</v>
      </c>
      <c r="OH54" s="17">
        <v>56.4</v>
      </c>
      <c r="OI54" s="17">
        <v>7.3</v>
      </c>
      <c r="OJ54" s="17">
        <v>0</v>
      </c>
      <c r="OK54" s="17"/>
      <c r="OL54" s="17"/>
      <c r="OM54" s="17">
        <v>0</v>
      </c>
      <c r="ON54" s="17">
        <v>14</v>
      </c>
      <c r="OO54" s="17">
        <v>12.5</v>
      </c>
      <c r="OP54" s="17">
        <v>11.38</v>
      </c>
      <c r="OQ54" s="17">
        <v>2.62</v>
      </c>
      <c r="OR54" s="17">
        <v>0</v>
      </c>
      <c r="OS54" s="17"/>
      <c r="OT54" s="17"/>
      <c r="OU54" s="17">
        <v>0</v>
      </c>
      <c r="OV54" s="17"/>
      <c r="OW54" s="17"/>
      <c r="OX54" s="17"/>
      <c r="OY54" s="17">
        <v>0</v>
      </c>
      <c r="OZ54" s="17"/>
      <c r="PA54" s="17"/>
      <c r="PB54" s="17"/>
      <c r="PC54" s="17">
        <v>0</v>
      </c>
      <c r="PD54" s="17">
        <v>9.9</v>
      </c>
      <c r="PE54" s="17"/>
      <c r="PF54" s="17"/>
      <c r="PG54" s="17">
        <v>9.9</v>
      </c>
      <c r="PH54" s="17">
        <v>3.9</v>
      </c>
      <c r="PI54" s="17"/>
      <c r="PJ54" s="17"/>
      <c r="PK54" s="17">
        <v>3.9</v>
      </c>
      <c r="PL54" s="17">
        <v>0</v>
      </c>
      <c r="PM54" s="17"/>
      <c r="PN54" s="17"/>
      <c r="PO54" s="17">
        <v>0</v>
      </c>
      <c r="PP54" s="17">
        <v>0</v>
      </c>
      <c r="PQ54" s="17">
        <v>0.4</v>
      </c>
      <c r="PR54" s="17">
        <v>0.4</v>
      </c>
      <c r="PS54" s="17">
        <v>-0.4</v>
      </c>
      <c r="PT54" s="17">
        <v>1.9</v>
      </c>
      <c r="PU54" s="17">
        <v>1.6</v>
      </c>
      <c r="PV54" s="17">
        <v>1.6</v>
      </c>
      <c r="PW54" s="17">
        <v>0.3</v>
      </c>
      <c r="PX54" s="17">
        <v>4.7</v>
      </c>
      <c r="PY54" s="17">
        <v>4.5999999999999996</v>
      </c>
      <c r="PZ54" s="17">
        <v>4.5999999999999996</v>
      </c>
      <c r="QA54" s="17">
        <v>0.1</v>
      </c>
      <c r="QB54" s="17">
        <v>20.2</v>
      </c>
      <c r="QC54" s="17">
        <v>19.417480000000001</v>
      </c>
      <c r="QD54" s="17">
        <v>19.417480000000001</v>
      </c>
      <c r="QE54" s="17">
        <v>0.78251999999999999</v>
      </c>
      <c r="QF54" s="17">
        <v>5.0999999999999996</v>
      </c>
      <c r="QG54" s="17">
        <v>4.5</v>
      </c>
      <c r="QH54" s="17">
        <v>4.5</v>
      </c>
      <c r="QI54" s="17">
        <v>0.6</v>
      </c>
      <c r="QJ54" s="17">
        <v>5.5</v>
      </c>
      <c r="QK54" s="17">
        <v>3.1</v>
      </c>
      <c r="QL54" s="17">
        <v>3.1</v>
      </c>
      <c r="QM54" s="17">
        <v>2.4</v>
      </c>
      <c r="QN54" s="17">
        <v>3.5</v>
      </c>
      <c r="QO54" s="17">
        <v>3.5</v>
      </c>
      <c r="QP54" s="17">
        <v>3.5</v>
      </c>
      <c r="QQ54" s="17">
        <v>0</v>
      </c>
      <c r="QR54" s="17">
        <v>18.5</v>
      </c>
      <c r="QS54" s="17">
        <v>17.864080000000001</v>
      </c>
      <c r="QT54" s="17">
        <v>17.864080000000001</v>
      </c>
      <c r="QU54" s="17">
        <v>0.63592000000000004</v>
      </c>
      <c r="QV54" s="17">
        <v>0</v>
      </c>
      <c r="QW54" s="17"/>
      <c r="QX54" s="17"/>
      <c r="QY54" s="17">
        <v>0</v>
      </c>
      <c r="QZ54" s="17">
        <v>0</v>
      </c>
      <c r="RA54" s="17"/>
      <c r="RB54" s="17"/>
      <c r="RC54" s="17">
        <v>0</v>
      </c>
      <c r="RD54" s="17">
        <v>14.2</v>
      </c>
      <c r="RE54" s="17">
        <v>11.5</v>
      </c>
      <c r="RF54" s="17">
        <v>9.8190000000000008</v>
      </c>
      <c r="RG54" s="17">
        <v>4.3810000000000002</v>
      </c>
      <c r="RH54" s="17">
        <v>35.700000000000003</v>
      </c>
      <c r="RI54" s="17">
        <v>54.1</v>
      </c>
      <c r="RJ54" s="17">
        <v>25.616</v>
      </c>
      <c r="RK54" s="17">
        <v>10.084</v>
      </c>
      <c r="RL54" s="17">
        <v>0</v>
      </c>
      <c r="RM54" s="17"/>
      <c r="RN54" s="17"/>
      <c r="RO54" s="17">
        <v>0</v>
      </c>
      <c r="RP54" s="17">
        <v>2.5</v>
      </c>
      <c r="RQ54" s="17">
        <v>2.4990000000000001</v>
      </c>
      <c r="RR54" s="17">
        <v>2.4990000000000001</v>
      </c>
      <c r="RS54" s="17">
        <v>1E-3</v>
      </c>
      <c r="RT54" s="17">
        <v>18.8</v>
      </c>
      <c r="RU54" s="17">
        <v>14.53237</v>
      </c>
      <c r="RV54" s="17">
        <v>19.772790000000001</v>
      </c>
      <c r="RW54" s="17">
        <v>-0.97279000000000004</v>
      </c>
      <c r="RX54" s="17">
        <v>1.4</v>
      </c>
      <c r="RY54" s="17">
        <v>1.64</v>
      </c>
      <c r="RZ54" s="17">
        <v>1.64</v>
      </c>
      <c r="SA54" s="17">
        <v>-0.24</v>
      </c>
      <c r="SB54" s="17">
        <v>0.4</v>
      </c>
      <c r="SC54" s="17">
        <v>0.4</v>
      </c>
      <c r="SD54" s="17">
        <v>0.4</v>
      </c>
      <c r="SE54" s="17">
        <v>0</v>
      </c>
      <c r="SF54" s="17">
        <v>7.2</v>
      </c>
      <c r="SG54" s="17">
        <v>9</v>
      </c>
      <c r="SH54" s="17">
        <v>7.3</v>
      </c>
      <c r="SI54" s="17">
        <v>-0.1</v>
      </c>
      <c r="SJ54" s="17">
        <v>3.1</v>
      </c>
      <c r="SK54" s="17">
        <v>2.2999999999999998</v>
      </c>
      <c r="SL54" s="17">
        <v>2.2999999999999998</v>
      </c>
      <c r="SM54" s="17">
        <v>0.8</v>
      </c>
      <c r="SN54" s="17">
        <v>15.2</v>
      </c>
      <c r="SO54" s="17">
        <v>9</v>
      </c>
      <c r="SP54" s="17">
        <v>7</v>
      </c>
      <c r="SQ54" s="17">
        <v>8.1999999999999993</v>
      </c>
      <c r="SR54" s="17">
        <v>20.2</v>
      </c>
      <c r="SS54" s="17">
        <v>12</v>
      </c>
      <c r="ST54" s="17">
        <v>10</v>
      </c>
      <c r="SU54" s="17">
        <v>10.199999999999999</v>
      </c>
      <c r="SV54" s="17">
        <v>18.600000000000001</v>
      </c>
      <c r="SW54" s="17">
        <v>17</v>
      </c>
      <c r="SX54" s="17">
        <v>14.077669999999999</v>
      </c>
      <c r="SY54" s="17">
        <v>4.5223300000000002</v>
      </c>
      <c r="SZ54" s="17">
        <v>0.2</v>
      </c>
      <c r="TA54" s="17">
        <v>8</v>
      </c>
      <c r="TB54" s="17">
        <v>6.5979999999999999</v>
      </c>
      <c r="TC54" s="17">
        <v>-6.3979999999999997</v>
      </c>
      <c r="TD54" s="17">
        <v>23.7</v>
      </c>
      <c r="TE54" s="17">
        <v>18.100000000000001</v>
      </c>
      <c r="TF54" s="17">
        <v>20.876000000000001</v>
      </c>
      <c r="TG54" s="17">
        <v>2.8239999999999998</v>
      </c>
      <c r="TH54" s="17">
        <v>0</v>
      </c>
      <c r="TI54" s="17"/>
      <c r="TJ54" s="17"/>
      <c r="TK54" s="17">
        <v>0</v>
      </c>
      <c r="TL54" s="17">
        <v>56.6</v>
      </c>
      <c r="TM54" s="17">
        <v>56.8</v>
      </c>
      <c r="TN54" s="17">
        <v>25.516999999999999</v>
      </c>
      <c r="TO54" s="17">
        <v>31.082999999999998</v>
      </c>
      <c r="TP54" s="17">
        <v>85.1</v>
      </c>
      <c r="TQ54" s="17">
        <v>50</v>
      </c>
      <c r="TR54" s="17">
        <v>49.05</v>
      </c>
      <c r="TS54" s="17">
        <v>36.049999999999997</v>
      </c>
      <c r="TT54" s="17">
        <v>4.5</v>
      </c>
      <c r="TU54" s="17">
        <v>2</v>
      </c>
      <c r="TV54" s="17">
        <v>1.6830000000000001</v>
      </c>
      <c r="TW54" s="17">
        <v>2.8170000000000002</v>
      </c>
      <c r="TX54" s="17">
        <v>1</v>
      </c>
      <c r="TY54" s="17">
        <v>1.2</v>
      </c>
      <c r="TZ54" s="17">
        <v>1.073</v>
      </c>
      <c r="UA54" s="17">
        <v>-7.2999999999999995E-2</v>
      </c>
      <c r="UB54" s="17">
        <v>10.5</v>
      </c>
      <c r="UC54" s="17">
        <v>11</v>
      </c>
      <c r="UD54" s="17">
        <v>8</v>
      </c>
      <c r="UE54" s="17">
        <v>2.5</v>
      </c>
      <c r="UF54" s="17">
        <v>8.4</v>
      </c>
      <c r="UG54" s="17">
        <v>4</v>
      </c>
      <c r="UH54" s="17">
        <v>2.5</v>
      </c>
      <c r="UI54" s="17">
        <v>5.9</v>
      </c>
      <c r="UJ54" s="17">
        <v>7.4</v>
      </c>
      <c r="UK54" s="17">
        <v>7.7</v>
      </c>
      <c r="UL54" s="17">
        <v>7.7</v>
      </c>
      <c r="UM54" s="17">
        <v>-0.3</v>
      </c>
      <c r="UN54" s="17">
        <v>18.2</v>
      </c>
      <c r="UO54" s="17">
        <v>5</v>
      </c>
      <c r="UP54" s="17">
        <v>5</v>
      </c>
      <c r="UQ54" s="17">
        <v>13.2</v>
      </c>
      <c r="UR54" s="17">
        <v>10.199999999999999</v>
      </c>
      <c r="US54" s="17">
        <v>5.5</v>
      </c>
      <c r="UT54" s="17">
        <v>5.5</v>
      </c>
      <c r="UU54" s="17">
        <v>4.7</v>
      </c>
      <c r="UV54" s="17">
        <v>10</v>
      </c>
      <c r="UW54" s="17">
        <v>5.7</v>
      </c>
      <c r="UX54" s="17">
        <v>5.7</v>
      </c>
      <c r="UY54" s="17">
        <v>4.3</v>
      </c>
      <c r="UZ54" s="17">
        <v>11.7</v>
      </c>
      <c r="VA54" s="17">
        <v>8.1</v>
      </c>
      <c r="VB54" s="17">
        <v>7.2770000000000001</v>
      </c>
      <c r="VC54" s="17">
        <v>4.423</v>
      </c>
      <c r="VD54" s="17">
        <v>0</v>
      </c>
      <c r="VE54" s="17"/>
      <c r="VF54" s="17"/>
      <c r="VG54" s="17">
        <v>0</v>
      </c>
      <c r="VH54" s="17">
        <v>0</v>
      </c>
      <c r="VI54" s="17"/>
      <c r="VJ54" s="17"/>
      <c r="VK54" s="17">
        <v>0</v>
      </c>
      <c r="VL54" s="17">
        <v>0</v>
      </c>
      <c r="VM54" s="17"/>
      <c r="VN54" s="17"/>
      <c r="VO54" s="17">
        <v>0</v>
      </c>
      <c r="VP54" s="17">
        <v>0.6</v>
      </c>
      <c r="VQ54" s="17">
        <v>0.6</v>
      </c>
      <c r="VR54" s="17">
        <v>0.6</v>
      </c>
      <c r="VS54" s="17">
        <v>0</v>
      </c>
      <c r="VT54" s="17">
        <v>20</v>
      </c>
      <c r="VU54" s="17">
        <v>70.5</v>
      </c>
      <c r="VV54" s="17">
        <v>17</v>
      </c>
      <c r="VW54" s="17">
        <v>3</v>
      </c>
      <c r="VX54" s="17">
        <v>14.3</v>
      </c>
      <c r="VY54" s="17">
        <v>33.299999999999997</v>
      </c>
      <c r="VZ54" s="17">
        <v>13</v>
      </c>
      <c r="WA54" s="17">
        <v>1.3</v>
      </c>
      <c r="WB54" s="17">
        <v>0</v>
      </c>
      <c r="WC54" s="17"/>
      <c r="WD54" s="17"/>
      <c r="WE54" s="17">
        <v>0</v>
      </c>
      <c r="WF54" s="17">
        <v>2.2000000000000002</v>
      </c>
      <c r="WG54" s="17">
        <v>2.9009999999999998</v>
      </c>
      <c r="WH54" s="17">
        <v>2.9009999999999998</v>
      </c>
      <c r="WI54" s="17">
        <v>-0.70099999999999996</v>
      </c>
      <c r="WJ54" s="17">
        <v>2.4</v>
      </c>
      <c r="WK54" s="17">
        <v>2.4</v>
      </c>
      <c r="WL54" s="17">
        <v>2.4</v>
      </c>
      <c r="WM54" s="17">
        <v>0</v>
      </c>
      <c r="WN54" s="17">
        <v>2</v>
      </c>
      <c r="WO54" s="17">
        <v>2.4</v>
      </c>
      <c r="WP54" s="17">
        <v>2.4</v>
      </c>
      <c r="WQ54" s="17">
        <v>-0.4</v>
      </c>
      <c r="WR54" s="17">
        <v>2.1</v>
      </c>
      <c r="WS54" s="17">
        <v>2.8</v>
      </c>
      <c r="WT54" s="17">
        <v>2.8</v>
      </c>
      <c r="WU54" s="17">
        <v>-0.7</v>
      </c>
      <c r="WV54" s="17">
        <v>0</v>
      </c>
      <c r="WW54" s="17"/>
      <c r="WX54" s="17"/>
      <c r="WY54" s="17">
        <v>0</v>
      </c>
      <c r="WZ54" s="17">
        <v>7.7</v>
      </c>
      <c r="XA54" s="17">
        <v>6.8</v>
      </c>
      <c r="XB54" s="17">
        <v>6.8</v>
      </c>
      <c r="XC54" s="17">
        <v>0.9</v>
      </c>
      <c r="XD54" s="17">
        <v>19.899999999999999</v>
      </c>
      <c r="XE54" s="17">
        <v>18.4466</v>
      </c>
      <c r="XF54" s="17">
        <v>18.4466</v>
      </c>
      <c r="XG54" s="17">
        <v>1.4534</v>
      </c>
      <c r="XH54" s="17">
        <v>9.4</v>
      </c>
      <c r="XI54" s="17">
        <v>6</v>
      </c>
      <c r="XJ54" s="17">
        <v>10.7</v>
      </c>
      <c r="XK54" s="17">
        <v>-1.3</v>
      </c>
      <c r="XL54" s="17">
        <v>28.1</v>
      </c>
      <c r="XM54" s="17">
        <v>29</v>
      </c>
      <c r="XN54" s="17">
        <v>29</v>
      </c>
      <c r="XO54" s="17">
        <v>-0.9</v>
      </c>
      <c r="XP54" s="17">
        <v>32</v>
      </c>
      <c r="XQ54" s="17">
        <v>29</v>
      </c>
      <c r="XR54" s="17">
        <v>29</v>
      </c>
      <c r="XS54" s="17">
        <v>3</v>
      </c>
      <c r="XT54" s="17"/>
      <c r="XU54" s="17"/>
      <c r="XV54" s="17"/>
      <c r="XW54" s="17">
        <v>0</v>
      </c>
      <c r="XX54" s="17">
        <v>19</v>
      </c>
      <c r="XY54" s="17">
        <v>19.5</v>
      </c>
      <c r="XZ54" s="17">
        <v>19.5</v>
      </c>
      <c r="YA54" s="17">
        <v>-0.5</v>
      </c>
      <c r="YB54" s="17">
        <v>8.1999999999999993</v>
      </c>
      <c r="YC54" s="17">
        <v>7.43</v>
      </c>
      <c r="YD54" s="17">
        <v>7.43</v>
      </c>
      <c r="YE54" s="17">
        <v>0.77</v>
      </c>
      <c r="YF54" s="17">
        <v>11.1</v>
      </c>
      <c r="YG54" s="17">
        <v>11</v>
      </c>
      <c r="YH54" s="17">
        <v>11</v>
      </c>
      <c r="YI54" s="17">
        <v>0.1</v>
      </c>
    </row>
    <row r="55" spans="1:659" ht="24" customHeight="1" x14ac:dyDescent="0.3">
      <c r="A55" s="1"/>
      <c r="B55" s="16" t="s">
        <v>65</v>
      </c>
      <c r="C55" s="16" t="s">
        <v>802</v>
      </c>
      <c r="D55" s="17">
        <v>139.4</v>
      </c>
      <c r="E55" s="17">
        <v>131.79655</v>
      </c>
      <c r="F55" s="17">
        <v>123.2248</v>
      </c>
      <c r="G55" s="17">
        <v>16.1752</v>
      </c>
      <c r="H55" s="17">
        <v>618.29999999999995</v>
      </c>
      <c r="I55" s="17">
        <v>625.00993000000005</v>
      </c>
      <c r="J55" s="17">
        <v>636.01432</v>
      </c>
      <c r="K55" s="17">
        <v>-17.714320000000001</v>
      </c>
      <c r="L55" s="17">
        <v>213.6</v>
      </c>
      <c r="M55" s="17">
        <v>203.32684</v>
      </c>
      <c r="N55" s="17">
        <v>206.90675999999999</v>
      </c>
      <c r="O55" s="17">
        <v>6.6932400000000003</v>
      </c>
      <c r="P55" s="17"/>
      <c r="Q55" s="17"/>
      <c r="R55" s="17"/>
      <c r="S55" s="17">
        <v>0</v>
      </c>
      <c r="T55" s="17"/>
      <c r="U55" s="17"/>
      <c r="V55" s="17"/>
      <c r="W55" s="17">
        <v>0</v>
      </c>
      <c r="X55" s="17">
        <v>35.9</v>
      </c>
      <c r="Y55" s="17"/>
      <c r="Z55" s="17"/>
      <c r="AA55" s="17">
        <v>35.9</v>
      </c>
      <c r="AB55" s="17">
        <v>134.69999999999999</v>
      </c>
      <c r="AC55" s="17">
        <v>144.98764</v>
      </c>
      <c r="AD55" s="17">
        <v>112.44799999999999</v>
      </c>
      <c r="AE55" s="17">
        <v>22.251999999999999</v>
      </c>
      <c r="AF55" s="17"/>
      <c r="AG55" s="17"/>
      <c r="AH55" s="17"/>
      <c r="AI55" s="17">
        <v>0</v>
      </c>
      <c r="AJ55" s="17"/>
      <c r="AK55" s="17"/>
      <c r="AL55" s="17"/>
      <c r="AM55" s="17">
        <v>0</v>
      </c>
      <c r="AN55" s="17">
        <v>128.19999999999999</v>
      </c>
      <c r="AO55" s="17">
        <v>135.58384000000001</v>
      </c>
      <c r="AP55" s="17">
        <v>196.22801999999999</v>
      </c>
      <c r="AQ55" s="17">
        <v>-68.028019999999998</v>
      </c>
      <c r="AR55" s="17">
        <v>128.9</v>
      </c>
      <c r="AS55" s="17">
        <v>135.58384000000001</v>
      </c>
      <c r="AT55" s="17">
        <v>196.22801999999999</v>
      </c>
      <c r="AU55" s="17">
        <v>-67.328019999999995</v>
      </c>
      <c r="AV55" s="17">
        <v>128.5</v>
      </c>
      <c r="AW55" s="17">
        <v>135.58384000000001</v>
      </c>
      <c r="AX55" s="17">
        <v>196.22801999999999</v>
      </c>
      <c r="AY55" s="17">
        <v>-67.728020000000001</v>
      </c>
      <c r="AZ55" s="17">
        <v>224.7</v>
      </c>
      <c r="BA55" s="17">
        <v>203.98649</v>
      </c>
      <c r="BB55" s="17">
        <v>295.22593999999998</v>
      </c>
      <c r="BC55" s="17">
        <v>-70.525940000000006</v>
      </c>
      <c r="BD55" s="17">
        <v>213.5</v>
      </c>
      <c r="BE55" s="17">
        <v>207.04164</v>
      </c>
      <c r="BF55" s="17">
        <v>207.04164</v>
      </c>
      <c r="BG55" s="17">
        <v>6.4583599999999999</v>
      </c>
      <c r="BH55" s="17">
        <v>110.9</v>
      </c>
      <c r="BI55" s="17">
        <v>103.8317</v>
      </c>
      <c r="BJ55" s="17">
        <v>103.8317</v>
      </c>
      <c r="BK55" s="17">
        <v>7.0682999999999998</v>
      </c>
      <c r="BL55" s="17">
        <v>386.3</v>
      </c>
      <c r="BM55" s="17">
        <v>292.15109999999999</v>
      </c>
      <c r="BN55" s="17">
        <v>139.33142000000001</v>
      </c>
      <c r="BO55" s="17">
        <v>246.96858</v>
      </c>
      <c r="BP55" s="17">
        <v>3</v>
      </c>
      <c r="BQ55" s="17">
        <v>3.4527100000000002</v>
      </c>
      <c r="BR55" s="17">
        <v>3.4527100000000002</v>
      </c>
      <c r="BS55" s="17">
        <v>-0.45271</v>
      </c>
      <c r="BT55" s="17"/>
      <c r="BU55" s="17"/>
      <c r="BV55" s="17"/>
      <c r="BW55" s="17">
        <v>0</v>
      </c>
      <c r="BX55" s="17"/>
      <c r="BY55" s="17"/>
      <c r="BZ55" s="17"/>
      <c r="CA55" s="17">
        <v>0</v>
      </c>
      <c r="CB55" s="17"/>
      <c r="CC55" s="17"/>
      <c r="CD55" s="17"/>
      <c r="CE55" s="17">
        <v>0</v>
      </c>
      <c r="CF55" s="17"/>
      <c r="CG55" s="17"/>
      <c r="CH55" s="17"/>
      <c r="CI55" s="17">
        <v>0</v>
      </c>
      <c r="CJ55" s="17">
        <v>163.69999999999999</v>
      </c>
      <c r="CK55" s="17">
        <v>162.65010000000001</v>
      </c>
      <c r="CL55" s="17">
        <v>134.84691000000001</v>
      </c>
      <c r="CM55" s="17">
        <v>28.853090000000002</v>
      </c>
      <c r="CN55" s="17">
        <v>7.8</v>
      </c>
      <c r="CO55" s="17">
        <v>5.1333399999999996</v>
      </c>
      <c r="CP55" s="17">
        <v>5.1333399999999996</v>
      </c>
      <c r="CQ55" s="17">
        <v>2.6666599999999998</v>
      </c>
      <c r="CR55" s="17">
        <v>5.9</v>
      </c>
      <c r="CS55" s="17">
        <v>2.8177599999999998</v>
      </c>
      <c r="CT55" s="17">
        <v>2.8177599999999998</v>
      </c>
      <c r="CU55" s="17">
        <v>3.0822400000000001</v>
      </c>
      <c r="CV55" s="17"/>
      <c r="CW55" s="17"/>
      <c r="CX55" s="17"/>
      <c r="CY55" s="17">
        <v>0</v>
      </c>
      <c r="CZ55" s="17">
        <v>6.9</v>
      </c>
      <c r="DA55" s="17">
        <v>6.8787000000000003</v>
      </c>
      <c r="DB55" s="17">
        <v>6.8787000000000003</v>
      </c>
      <c r="DC55" s="17">
        <v>2.1299999999999999E-2</v>
      </c>
      <c r="DD55" s="17">
        <v>13.3</v>
      </c>
      <c r="DE55" s="17">
        <v>14.919420000000001</v>
      </c>
      <c r="DF55" s="17">
        <v>14.919420000000001</v>
      </c>
      <c r="DG55" s="17">
        <v>-1.6194200000000001</v>
      </c>
      <c r="DH55" s="17">
        <v>81.7</v>
      </c>
      <c r="DI55" s="17">
        <v>88.753960000000006</v>
      </c>
      <c r="DJ55" s="17">
        <v>78.952950000000001</v>
      </c>
      <c r="DK55" s="17">
        <v>2.7470500000000002</v>
      </c>
      <c r="DL55" s="17"/>
      <c r="DM55" s="17"/>
      <c r="DN55" s="17"/>
      <c r="DO55" s="17">
        <v>0</v>
      </c>
      <c r="DP55" s="17"/>
      <c r="DQ55" s="17"/>
      <c r="DR55" s="17"/>
      <c r="DS55" s="17">
        <v>0</v>
      </c>
      <c r="DT55" s="17"/>
      <c r="DU55" s="17"/>
      <c r="DV55" s="17"/>
      <c r="DW55" s="17">
        <v>0</v>
      </c>
      <c r="DX55" s="17"/>
      <c r="DY55" s="17"/>
      <c r="DZ55" s="17"/>
      <c r="EA55" s="17">
        <v>0</v>
      </c>
      <c r="EB55" s="17">
        <v>108.9</v>
      </c>
      <c r="EC55" s="17">
        <v>112.35728</v>
      </c>
      <c r="ED55" s="17">
        <v>78.02364</v>
      </c>
      <c r="EE55" s="17">
        <v>30.876359999999998</v>
      </c>
      <c r="EF55" s="17">
        <v>170.4</v>
      </c>
      <c r="EG55" s="17">
        <v>218.85766000000001</v>
      </c>
      <c r="EH55" s="17">
        <v>20.618559999999999</v>
      </c>
      <c r="EI55" s="17">
        <v>149.78144</v>
      </c>
      <c r="EJ55" s="17"/>
      <c r="EK55" s="17"/>
      <c r="EL55" s="17"/>
      <c r="EM55" s="17">
        <v>0</v>
      </c>
      <c r="EN55" s="17"/>
      <c r="EO55" s="17"/>
      <c r="EP55" s="17"/>
      <c r="EQ55" s="17">
        <v>0</v>
      </c>
      <c r="ER55" s="17"/>
      <c r="ES55" s="17"/>
      <c r="ET55" s="17"/>
      <c r="EU55" s="17">
        <v>0</v>
      </c>
      <c r="EV55" s="17">
        <v>6.5</v>
      </c>
      <c r="EW55" s="17">
        <v>6.39</v>
      </c>
      <c r="EX55" s="17">
        <v>6.39</v>
      </c>
      <c r="EY55" s="17">
        <v>0.11</v>
      </c>
      <c r="EZ55" s="17">
        <v>151.4</v>
      </c>
      <c r="FA55" s="17">
        <v>179.48683</v>
      </c>
      <c r="FB55" s="17">
        <v>228.45629</v>
      </c>
      <c r="FC55" s="17">
        <v>-77.056290000000004</v>
      </c>
      <c r="FD55" s="17">
        <v>53.9</v>
      </c>
      <c r="FE55" s="17">
        <v>39.74783</v>
      </c>
      <c r="FF55" s="17">
        <v>39.74783</v>
      </c>
      <c r="FG55" s="17">
        <v>14.15217</v>
      </c>
      <c r="FH55" s="17">
        <v>149.19999999999999</v>
      </c>
      <c r="FI55" s="17">
        <v>151.21556000000001</v>
      </c>
      <c r="FJ55" s="17">
        <v>30.927890000000001</v>
      </c>
      <c r="FK55" s="17">
        <v>118.27211</v>
      </c>
      <c r="FL55" s="17">
        <v>35.1</v>
      </c>
      <c r="FM55" s="17">
        <v>18.99192</v>
      </c>
      <c r="FN55" s="17">
        <v>18.99192</v>
      </c>
      <c r="FO55" s="17">
        <v>16.108080000000001</v>
      </c>
      <c r="FP55" s="17">
        <v>18.100000000000001</v>
      </c>
      <c r="FQ55" s="17">
        <v>17.562139999999999</v>
      </c>
      <c r="FR55" s="17">
        <v>17.562139999999999</v>
      </c>
      <c r="FS55" s="17">
        <v>0.53786</v>
      </c>
      <c r="FT55" s="17">
        <v>12.3</v>
      </c>
      <c r="FU55" s="17">
        <v>12</v>
      </c>
      <c r="FV55" s="17">
        <v>12</v>
      </c>
      <c r="FW55" s="17">
        <v>0.3</v>
      </c>
      <c r="FX55" s="17">
        <v>90.8</v>
      </c>
      <c r="FY55" s="17">
        <v>87.68835</v>
      </c>
      <c r="FZ55" s="17">
        <v>73.685419999999993</v>
      </c>
      <c r="GA55" s="17">
        <v>17.11458</v>
      </c>
      <c r="GB55" s="17">
        <v>157.4</v>
      </c>
      <c r="GC55" s="17">
        <v>184.91498000000001</v>
      </c>
      <c r="GD55" s="17">
        <v>184.91498000000001</v>
      </c>
      <c r="GE55" s="17">
        <v>-27.514980000000001</v>
      </c>
      <c r="GF55" s="17">
        <v>157.5</v>
      </c>
      <c r="GG55" s="17">
        <v>184.91498000000001</v>
      </c>
      <c r="GH55" s="17">
        <v>184.91498000000001</v>
      </c>
      <c r="GI55" s="17">
        <v>-27.41498</v>
      </c>
      <c r="GJ55" s="17">
        <v>175.2</v>
      </c>
      <c r="GK55" s="17">
        <v>185.47028</v>
      </c>
      <c r="GL55" s="17">
        <v>185.47028</v>
      </c>
      <c r="GM55" s="17">
        <v>-10.27028</v>
      </c>
      <c r="GN55" s="17">
        <v>106.9</v>
      </c>
      <c r="GO55" s="17">
        <v>103.72675</v>
      </c>
      <c r="GP55" s="17">
        <v>96.235749999999996</v>
      </c>
      <c r="GQ55" s="17">
        <v>10.664249999999999</v>
      </c>
      <c r="GR55" s="17">
        <v>7.5</v>
      </c>
      <c r="GS55" s="17">
        <v>7.9823300000000001</v>
      </c>
      <c r="GT55" s="17">
        <v>7.9823300000000001</v>
      </c>
      <c r="GU55" s="17">
        <v>-0.48232999999999998</v>
      </c>
      <c r="GV55" s="17">
        <v>8.8000000000000007</v>
      </c>
      <c r="GW55" s="17">
        <v>8.3742199999999993</v>
      </c>
      <c r="GX55" s="17">
        <v>8.3742099999999997</v>
      </c>
      <c r="GY55" s="17">
        <v>0.42579</v>
      </c>
      <c r="GZ55" s="17">
        <v>18</v>
      </c>
      <c r="HA55" s="17">
        <v>35.371740000000003</v>
      </c>
      <c r="HB55" s="17">
        <v>35.371729999999999</v>
      </c>
      <c r="HC55" s="17">
        <v>-17.371729999999999</v>
      </c>
      <c r="HD55" s="17">
        <v>21.2</v>
      </c>
      <c r="HE55" s="17">
        <v>21.751460000000002</v>
      </c>
      <c r="HF55" s="17">
        <v>21.751460000000002</v>
      </c>
      <c r="HG55" s="17">
        <v>-0.55145999999999995</v>
      </c>
      <c r="HH55" s="17">
        <v>2</v>
      </c>
      <c r="HI55" s="17">
        <v>1.97359</v>
      </c>
      <c r="HJ55" s="17">
        <v>1.97359</v>
      </c>
      <c r="HK55" s="17">
        <v>2.6409999999999999E-2</v>
      </c>
      <c r="HL55" s="17"/>
      <c r="HM55" s="17"/>
      <c r="HN55" s="17"/>
      <c r="HO55" s="17">
        <v>0</v>
      </c>
      <c r="HP55" s="17">
        <v>52.3</v>
      </c>
      <c r="HQ55" s="17">
        <v>170</v>
      </c>
      <c r="HR55" s="17">
        <v>119.96516</v>
      </c>
      <c r="HS55" s="17">
        <v>-67.66516</v>
      </c>
      <c r="HT55" s="17"/>
      <c r="HU55" s="17"/>
      <c r="HV55" s="17"/>
      <c r="HW55" s="17">
        <v>0</v>
      </c>
      <c r="HX55" s="17"/>
      <c r="HY55" s="17"/>
      <c r="HZ55" s="17"/>
      <c r="IA55" s="17">
        <v>0</v>
      </c>
      <c r="IB55" s="17">
        <v>59.2</v>
      </c>
      <c r="IC55" s="17">
        <v>58.523319999999998</v>
      </c>
      <c r="ID55" s="17">
        <v>85.482600000000005</v>
      </c>
      <c r="IE55" s="17">
        <v>-26.282599999999999</v>
      </c>
      <c r="IF55" s="17">
        <v>0</v>
      </c>
      <c r="IG55" s="17"/>
      <c r="IH55" s="17"/>
      <c r="II55" s="17">
        <v>0</v>
      </c>
      <c r="IJ55" s="17"/>
      <c r="IK55" s="17"/>
      <c r="IL55" s="17"/>
      <c r="IM55" s="17">
        <v>0</v>
      </c>
      <c r="IN55" s="17">
        <v>47.3</v>
      </c>
      <c r="IO55" s="17">
        <v>45.221359999999997</v>
      </c>
      <c r="IP55" s="17">
        <v>45.221359999999997</v>
      </c>
      <c r="IQ55" s="17">
        <v>2.07864</v>
      </c>
      <c r="IR55" s="17"/>
      <c r="IS55" s="17"/>
      <c r="IT55" s="17"/>
      <c r="IU55" s="17">
        <v>0</v>
      </c>
      <c r="IV55" s="17"/>
      <c r="IW55" s="17"/>
      <c r="IX55" s="17"/>
      <c r="IY55" s="17">
        <v>0</v>
      </c>
      <c r="IZ55" s="17"/>
      <c r="JA55" s="17"/>
      <c r="JB55" s="17"/>
      <c r="JC55" s="17">
        <v>0</v>
      </c>
      <c r="JD55" s="17">
        <v>79.599999999999994</v>
      </c>
      <c r="JE55" s="17">
        <v>79.977900000000005</v>
      </c>
      <c r="JF55" s="17">
        <v>87.043850000000006</v>
      </c>
      <c r="JG55" s="17">
        <v>-7.4438500000000003</v>
      </c>
      <c r="JH55" s="17">
        <v>86.2</v>
      </c>
      <c r="JI55" s="17">
        <v>96.082939999999994</v>
      </c>
      <c r="JJ55" s="17">
        <v>185.31671</v>
      </c>
      <c r="JK55" s="17">
        <v>-99.116709999999998</v>
      </c>
      <c r="JL55" s="17">
        <v>86.2</v>
      </c>
      <c r="JM55" s="17">
        <v>96.082939999999994</v>
      </c>
      <c r="JN55" s="17">
        <v>185.31671</v>
      </c>
      <c r="JO55" s="17">
        <v>-99.116709999999998</v>
      </c>
      <c r="JP55" s="17">
        <v>86</v>
      </c>
      <c r="JQ55" s="17">
        <v>96.082939999999994</v>
      </c>
      <c r="JR55" s="17">
        <v>185.31671</v>
      </c>
      <c r="JS55" s="17">
        <v>-99.31671</v>
      </c>
      <c r="JT55" s="17">
        <v>173.3</v>
      </c>
      <c r="JU55" s="17">
        <v>144.55721</v>
      </c>
      <c r="JV55" s="17">
        <v>278.80982999999998</v>
      </c>
      <c r="JW55" s="17">
        <v>-105.50982999999999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c r="LE55" s="17"/>
      <c r="LF55" s="17"/>
      <c r="LG55" s="17">
        <v>0</v>
      </c>
      <c r="LH55" s="17">
        <v>119.4</v>
      </c>
      <c r="LI55" s="17">
        <v>182.02462</v>
      </c>
      <c r="LJ55" s="17">
        <v>269.80581999999998</v>
      </c>
      <c r="LK55" s="17">
        <v>-150.40582000000001</v>
      </c>
      <c r="LL55" s="17">
        <v>74.599999999999994</v>
      </c>
      <c r="LM55" s="17">
        <v>92.661969999999997</v>
      </c>
      <c r="LN55" s="17">
        <v>86.504009999999994</v>
      </c>
      <c r="LO55" s="17">
        <v>-11.90401</v>
      </c>
      <c r="LP55" s="17">
        <v>61.8</v>
      </c>
      <c r="LQ55" s="17">
        <v>67.133979999999994</v>
      </c>
      <c r="LR55" s="17">
        <v>67.133979999999994</v>
      </c>
      <c r="LS55" s="17">
        <v>-5.3339800000000004</v>
      </c>
      <c r="LT55" s="17">
        <v>69</v>
      </c>
      <c r="LU55" s="17">
        <v>72.45975</v>
      </c>
      <c r="LV55" s="17">
        <v>70.028009999999995</v>
      </c>
      <c r="LW55" s="17">
        <v>-1.0280100000000001</v>
      </c>
      <c r="LX55" s="17">
        <v>29.2</v>
      </c>
      <c r="LY55" s="17">
        <v>29.951460000000001</v>
      </c>
      <c r="LZ55" s="17">
        <v>29.951460000000001</v>
      </c>
      <c r="MA55" s="17">
        <v>-0.75146000000000002</v>
      </c>
      <c r="MB55" s="17"/>
      <c r="MC55" s="17"/>
      <c r="MD55" s="17"/>
      <c r="ME55" s="17">
        <v>0</v>
      </c>
      <c r="MF55" s="17"/>
      <c r="MG55" s="17"/>
      <c r="MH55" s="17"/>
      <c r="MI55" s="17">
        <v>0</v>
      </c>
      <c r="MJ55" s="17"/>
      <c r="MK55" s="17"/>
      <c r="ML55" s="17"/>
      <c r="MM55" s="17">
        <v>0</v>
      </c>
      <c r="MN55" s="17">
        <v>146.6</v>
      </c>
      <c r="MO55" s="17">
        <v>151.08876000000001</v>
      </c>
      <c r="MP55" s="17">
        <v>151.08876000000001</v>
      </c>
      <c r="MQ55" s="17">
        <v>-4.4887600000000001</v>
      </c>
      <c r="MR55" s="17">
        <v>148.80000000000001</v>
      </c>
      <c r="MS55" s="17">
        <v>151.08876000000001</v>
      </c>
      <c r="MT55" s="17">
        <v>151.08876000000001</v>
      </c>
      <c r="MU55" s="17">
        <v>-2.2887599999999999</v>
      </c>
      <c r="MV55" s="17">
        <v>149.69999999999999</v>
      </c>
      <c r="MW55" s="17">
        <v>151.54248000000001</v>
      </c>
      <c r="MX55" s="17">
        <v>151.54248000000001</v>
      </c>
      <c r="MY55" s="17">
        <v>-1.8424799999999999</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218.4</v>
      </c>
      <c r="NU55" s="17">
        <v>206.29038</v>
      </c>
      <c r="NV55" s="17">
        <v>206.29038</v>
      </c>
      <c r="NW55" s="17">
        <v>12.10962</v>
      </c>
      <c r="NX55" s="17">
        <v>104.8</v>
      </c>
      <c r="NY55" s="17">
        <v>103.45493</v>
      </c>
      <c r="NZ55" s="17">
        <v>103.45493</v>
      </c>
      <c r="OA55" s="17">
        <v>1.34507</v>
      </c>
      <c r="OB55" s="17">
        <v>0</v>
      </c>
      <c r="OC55" s="17"/>
      <c r="OD55" s="17"/>
      <c r="OE55" s="17">
        <v>0</v>
      </c>
      <c r="OF55" s="17">
        <v>71.3</v>
      </c>
      <c r="OG55" s="17">
        <v>64.599999999999994</v>
      </c>
      <c r="OH55" s="17">
        <v>54.51</v>
      </c>
      <c r="OI55" s="17">
        <v>16.79</v>
      </c>
      <c r="OJ55" s="17">
        <v>0</v>
      </c>
      <c r="OK55" s="17"/>
      <c r="OL55" s="17"/>
      <c r="OM55" s="17">
        <v>0</v>
      </c>
      <c r="ON55" s="17">
        <v>14.3</v>
      </c>
      <c r="OO55" s="17">
        <v>12.5</v>
      </c>
      <c r="OP55" s="17">
        <v>11.510999999999999</v>
      </c>
      <c r="OQ55" s="17">
        <v>2.7890000000000001</v>
      </c>
      <c r="OR55" s="17">
        <v>0</v>
      </c>
      <c r="OS55" s="17"/>
      <c r="OT55" s="17"/>
      <c r="OU55" s="17">
        <v>0</v>
      </c>
      <c r="OV55" s="17"/>
      <c r="OW55" s="17"/>
      <c r="OX55" s="17"/>
      <c r="OY55" s="17">
        <v>0</v>
      </c>
      <c r="OZ55" s="17"/>
      <c r="PA55" s="17"/>
      <c r="PB55" s="17"/>
      <c r="PC55" s="17">
        <v>0</v>
      </c>
      <c r="PD55" s="17">
        <v>9.9</v>
      </c>
      <c r="PE55" s="17"/>
      <c r="PF55" s="17"/>
      <c r="PG55" s="17">
        <v>9.9</v>
      </c>
      <c r="PH55" s="17">
        <v>3</v>
      </c>
      <c r="PI55" s="17"/>
      <c r="PJ55" s="17"/>
      <c r="PK55" s="17">
        <v>3</v>
      </c>
      <c r="PL55" s="17">
        <v>0</v>
      </c>
      <c r="PM55" s="17"/>
      <c r="PN55" s="17"/>
      <c r="PO55" s="17">
        <v>0</v>
      </c>
      <c r="PP55" s="17">
        <v>0</v>
      </c>
      <c r="PQ55" s="17">
        <v>0.4</v>
      </c>
      <c r="PR55" s="17">
        <v>0.4</v>
      </c>
      <c r="PS55" s="17">
        <v>-0.4</v>
      </c>
      <c r="PT55" s="17">
        <v>1.9</v>
      </c>
      <c r="PU55" s="17">
        <v>1.6</v>
      </c>
      <c r="PV55" s="17">
        <v>1.6</v>
      </c>
      <c r="PW55" s="17">
        <v>0.3</v>
      </c>
      <c r="PX55" s="17">
        <v>4.5999999999999996</v>
      </c>
      <c r="PY55" s="17">
        <v>4.5999999999999996</v>
      </c>
      <c r="PZ55" s="17">
        <v>4.5999999999999996</v>
      </c>
      <c r="QA55" s="17">
        <v>0</v>
      </c>
      <c r="QB55" s="17">
        <v>20</v>
      </c>
      <c r="QC55" s="17">
        <v>19.417480000000001</v>
      </c>
      <c r="QD55" s="17">
        <v>19.417480000000001</v>
      </c>
      <c r="QE55" s="17">
        <v>0.58252000000000004</v>
      </c>
      <c r="QF55" s="17">
        <v>5.0999999999999996</v>
      </c>
      <c r="QG55" s="17">
        <v>4.5</v>
      </c>
      <c r="QH55" s="17">
        <v>4.5</v>
      </c>
      <c r="QI55" s="17">
        <v>0.6</v>
      </c>
      <c r="QJ55" s="17">
        <v>5.5</v>
      </c>
      <c r="QK55" s="17">
        <v>3.1</v>
      </c>
      <c r="QL55" s="17">
        <v>3.1</v>
      </c>
      <c r="QM55" s="17">
        <v>2.4</v>
      </c>
      <c r="QN55" s="17">
        <v>3.5</v>
      </c>
      <c r="QO55" s="17">
        <v>3.5</v>
      </c>
      <c r="QP55" s="17">
        <v>3.5</v>
      </c>
      <c r="QQ55" s="17">
        <v>0</v>
      </c>
      <c r="QR55" s="17">
        <v>18.5</v>
      </c>
      <c r="QS55" s="17">
        <v>17.864080000000001</v>
      </c>
      <c r="QT55" s="17">
        <v>17.864080000000001</v>
      </c>
      <c r="QU55" s="17">
        <v>0.63592000000000004</v>
      </c>
      <c r="QV55" s="17">
        <v>0</v>
      </c>
      <c r="QW55" s="17"/>
      <c r="QX55" s="17"/>
      <c r="QY55" s="17">
        <v>0</v>
      </c>
      <c r="QZ55" s="17">
        <v>0</v>
      </c>
      <c r="RA55" s="17"/>
      <c r="RB55" s="17"/>
      <c r="RC55" s="17">
        <v>0</v>
      </c>
      <c r="RD55" s="17">
        <v>17.899999999999999</v>
      </c>
      <c r="RE55" s="17">
        <v>10.6</v>
      </c>
      <c r="RF55" s="17">
        <v>9.4550000000000001</v>
      </c>
      <c r="RG55" s="17">
        <v>8.4450000000000003</v>
      </c>
      <c r="RH55" s="17">
        <v>55.8</v>
      </c>
      <c r="RI55" s="17">
        <v>52</v>
      </c>
      <c r="RJ55" s="17">
        <v>24.434000000000001</v>
      </c>
      <c r="RK55" s="17">
        <v>31.366</v>
      </c>
      <c r="RL55" s="17">
        <v>0</v>
      </c>
      <c r="RM55" s="17"/>
      <c r="RN55" s="17"/>
      <c r="RO55" s="17">
        <v>0</v>
      </c>
      <c r="RP55" s="17">
        <v>2.5</v>
      </c>
      <c r="RQ55" s="17">
        <v>2.4990000000000001</v>
      </c>
      <c r="RR55" s="17">
        <v>2.4990000000000001</v>
      </c>
      <c r="RS55" s="17">
        <v>1E-3</v>
      </c>
      <c r="RT55" s="17">
        <v>15.1</v>
      </c>
      <c r="RU55" s="17">
        <v>13.536899999999999</v>
      </c>
      <c r="RV55" s="17">
        <v>19.772790000000001</v>
      </c>
      <c r="RW55" s="17">
        <v>-4.67279</v>
      </c>
      <c r="RX55" s="17">
        <v>1.4</v>
      </c>
      <c r="RY55" s="17">
        <v>1.6</v>
      </c>
      <c r="RZ55" s="17">
        <v>1.6</v>
      </c>
      <c r="SA55" s="17">
        <v>-0.2</v>
      </c>
      <c r="SB55" s="17">
        <v>0.4</v>
      </c>
      <c r="SC55" s="17">
        <v>0.4</v>
      </c>
      <c r="SD55" s="17">
        <v>0.4</v>
      </c>
      <c r="SE55" s="17">
        <v>0</v>
      </c>
      <c r="SF55" s="17">
        <v>7.8</v>
      </c>
      <c r="SG55" s="17">
        <v>9</v>
      </c>
      <c r="SH55" s="17">
        <v>7.3</v>
      </c>
      <c r="SI55" s="17">
        <v>0.5</v>
      </c>
      <c r="SJ55" s="17">
        <v>3.1</v>
      </c>
      <c r="SK55" s="17">
        <v>2.2999999999999998</v>
      </c>
      <c r="SL55" s="17">
        <v>2.2999999999999998</v>
      </c>
      <c r="SM55" s="17">
        <v>0.8</v>
      </c>
      <c r="SN55" s="17">
        <v>15</v>
      </c>
      <c r="SO55" s="17">
        <v>9</v>
      </c>
      <c r="SP55" s="17">
        <v>7</v>
      </c>
      <c r="SQ55" s="17">
        <v>8</v>
      </c>
      <c r="SR55" s="17">
        <v>20.100000000000001</v>
      </c>
      <c r="SS55" s="17">
        <v>12</v>
      </c>
      <c r="ST55" s="17">
        <v>10</v>
      </c>
      <c r="SU55" s="17">
        <v>10.1</v>
      </c>
      <c r="SV55" s="17">
        <v>18.600000000000001</v>
      </c>
      <c r="SW55" s="17">
        <v>17</v>
      </c>
      <c r="SX55" s="17">
        <v>14.077669999999999</v>
      </c>
      <c r="SY55" s="17">
        <v>4.5223300000000002</v>
      </c>
      <c r="SZ55" s="17">
        <v>0.6</v>
      </c>
      <c r="TA55" s="17">
        <v>8.6</v>
      </c>
      <c r="TB55" s="17">
        <v>7.484</v>
      </c>
      <c r="TC55" s="17">
        <v>-6.8840000000000003</v>
      </c>
      <c r="TD55" s="17">
        <v>24</v>
      </c>
      <c r="TE55" s="17">
        <v>17</v>
      </c>
      <c r="TF55" s="17">
        <v>18.497</v>
      </c>
      <c r="TG55" s="17">
        <v>5.5030000000000001</v>
      </c>
      <c r="TH55" s="17">
        <v>0</v>
      </c>
      <c r="TI55" s="17"/>
      <c r="TJ55" s="17"/>
      <c r="TK55" s="17">
        <v>0</v>
      </c>
      <c r="TL55" s="17">
        <v>59.1</v>
      </c>
      <c r="TM55" s="17">
        <v>54</v>
      </c>
      <c r="TN55" s="17">
        <v>22.776</v>
      </c>
      <c r="TO55" s="17">
        <v>36.323999999999998</v>
      </c>
      <c r="TP55" s="17">
        <v>78.099999999999994</v>
      </c>
      <c r="TQ55" s="17">
        <v>46.5</v>
      </c>
      <c r="TR55" s="17">
        <v>45.423000000000002</v>
      </c>
      <c r="TS55" s="17">
        <v>32.677</v>
      </c>
      <c r="TT55" s="17">
        <v>5.3</v>
      </c>
      <c r="TU55" s="17">
        <v>1.9</v>
      </c>
      <c r="TV55" s="17">
        <v>1.57</v>
      </c>
      <c r="TW55" s="17">
        <v>3.73</v>
      </c>
      <c r="TX55" s="17">
        <v>2.1</v>
      </c>
      <c r="TY55" s="17">
        <v>1.1000000000000001</v>
      </c>
      <c r="TZ55" s="17">
        <v>0.94399999999999995</v>
      </c>
      <c r="UA55" s="17">
        <v>1.1559999999999999</v>
      </c>
      <c r="UB55" s="17">
        <v>10.5</v>
      </c>
      <c r="UC55" s="17">
        <v>11</v>
      </c>
      <c r="UD55" s="17">
        <v>8</v>
      </c>
      <c r="UE55" s="17">
        <v>2.5</v>
      </c>
      <c r="UF55" s="17">
        <v>8.4</v>
      </c>
      <c r="UG55" s="17">
        <v>4</v>
      </c>
      <c r="UH55" s="17">
        <v>2.5</v>
      </c>
      <c r="UI55" s="17">
        <v>5.9</v>
      </c>
      <c r="UJ55" s="17">
        <v>7.4</v>
      </c>
      <c r="UK55" s="17">
        <v>7.7</v>
      </c>
      <c r="UL55" s="17">
        <v>7.7</v>
      </c>
      <c r="UM55" s="17">
        <v>-0.3</v>
      </c>
      <c r="UN55" s="17">
        <v>17</v>
      </c>
      <c r="UO55" s="17">
        <v>5</v>
      </c>
      <c r="UP55" s="17">
        <v>5</v>
      </c>
      <c r="UQ55" s="17">
        <v>12</v>
      </c>
      <c r="UR55" s="17">
        <v>10.199999999999999</v>
      </c>
      <c r="US55" s="17">
        <v>5.5</v>
      </c>
      <c r="UT55" s="17">
        <v>5.5</v>
      </c>
      <c r="UU55" s="17">
        <v>4.7</v>
      </c>
      <c r="UV55" s="17">
        <v>10</v>
      </c>
      <c r="UW55" s="17">
        <v>5.7</v>
      </c>
      <c r="UX55" s="17">
        <v>5.7</v>
      </c>
      <c r="UY55" s="17">
        <v>4.3</v>
      </c>
      <c r="UZ55" s="17">
        <v>13</v>
      </c>
      <c r="VA55" s="17">
        <v>8</v>
      </c>
      <c r="VB55" s="17">
        <v>7.3</v>
      </c>
      <c r="VC55" s="17">
        <v>5.7</v>
      </c>
      <c r="VD55" s="17">
        <v>0</v>
      </c>
      <c r="VE55" s="17"/>
      <c r="VF55" s="17"/>
      <c r="VG55" s="17">
        <v>0</v>
      </c>
      <c r="VH55" s="17">
        <v>0</v>
      </c>
      <c r="VI55" s="17"/>
      <c r="VJ55" s="17"/>
      <c r="VK55" s="17">
        <v>0</v>
      </c>
      <c r="VL55" s="17">
        <v>0</v>
      </c>
      <c r="VM55" s="17"/>
      <c r="VN55" s="17"/>
      <c r="VO55" s="17">
        <v>0</v>
      </c>
      <c r="VP55" s="17">
        <v>0.6</v>
      </c>
      <c r="VQ55" s="17">
        <v>0.6</v>
      </c>
      <c r="VR55" s="17">
        <v>0.6</v>
      </c>
      <c r="VS55" s="17">
        <v>0</v>
      </c>
      <c r="VT55" s="17">
        <v>17.8</v>
      </c>
      <c r="VU55" s="17">
        <v>66.099999999999994</v>
      </c>
      <c r="VV55" s="17">
        <v>13</v>
      </c>
      <c r="VW55" s="17">
        <v>4.8</v>
      </c>
      <c r="VX55" s="17">
        <v>10.5</v>
      </c>
      <c r="VY55" s="17">
        <v>33.4</v>
      </c>
      <c r="VZ55" s="17">
        <v>12</v>
      </c>
      <c r="WA55" s="17">
        <v>-1.5</v>
      </c>
      <c r="WB55" s="17">
        <v>0</v>
      </c>
      <c r="WC55" s="17"/>
      <c r="WD55" s="17"/>
      <c r="WE55" s="17">
        <v>0</v>
      </c>
      <c r="WF55" s="17">
        <v>2.2000000000000002</v>
      </c>
      <c r="WG55" s="17">
        <v>2.9009999999999998</v>
      </c>
      <c r="WH55" s="17">
        <v>2.9009999999999998</v>
      </c>
      <c r="WI55" s="17">
        <v>-0.70099999999999996</v>
      </c>
      <c r="WJ55" s="17">
        <v>2.4</v>
      </c>
      <c r="WK55" s="17">
        <v>2.4</v>
      </c>
      <c r="WL55" s="17">
        <v>2.4</v>
      </c>
      <c r="WM55" s="17">
        <v>0</v>
      </c>
      <c r="WN55" s="17">
        <v>2</v>
      </c>
      <c r="WO55" s="17">
        <v>2.4</v>
      </c>
      <c r="WP55" s="17">
        <v>2.4</v>
      </c>
      <c r="WQ55" s="17">
        <v>-0.4</v>
      </c>
      <c r="WR55" s="17">
        <v>2.1</v>
      </c>
      <c r="WS55" s="17">
        <v>2.8</v>
      </c>
      <c r="WT55" s="17">
        <v>2.8</v>
      </c>
      <c r="WU55" s="17">
        <v>-0.7</v>
      </c>
      <c r="WV55" s="17">
        <v>0</v>
      </c>
      <c r="WW55" s="17"/>
      <c r="WX55" s="17"/>
      <c r="WY55" s="17">
        <v>0</v>
      </c>
      <c r="WZ55" s="17">
        <v>7.7</v>
      </c>
      <c r="XA55" s="17">
        <v>6.8</v>
      </c>
      <c r="XB55" s="17">
        <v>6.8</v>
      </c>
      <c r="XC55" s="17">
        <v>0.9</v>
      </c>
      <c r="XD55" s="17">
        <v>19.8</v>
      </c>
      <c r="XE55" s="17">
        <v>18.4466</v>
      </c>
      <c r="XF55" s="17">
        <v>18.4466</v>
      </c>
      <c r="XG55" s="17">
        <v>1.3533999999999999</v>
      </c>
      <c r="XH55" s="17">
        <v>9.5</v>
      </c>
      <c r="XI55" s="17">
        <v>6</v>
      </c>
      <c r="XJ55" s="17">
        <v>10.7</v>
      </c>
      <c r="XK55" s="17">
        <v>-1.2</v>
      </c>
      <c r="XL55" s="17">
        <v>27.9</v>
      </c>
      <c r="XM55" s="17">
        <v>29</v>
      </c>
      <c r="XN55" s="17">
        <v>29</v>
      </c>
      <c r="XO55" s="17">
        <v>-1.1000000000000001</v>
      </c>
      <c r="XP55" s="17">
        <v>31.9</v>
      </c>
      <c r="XQ55" s="17">
        <v>29</v>
      </c>
      <c r="XR55" s="17">
        <v>29</v>
      </c>
      <c r="XS55" s="17">
        <v>2.9</v>
      </c>
      <c r="XT55" s="17"/>
      <c r="XU55" s="17"/>
      <c r="XV55" s="17"/>
      <c r="XW55" s="17">
        <v>0</v>
      </c>
      <c r="XX55" s="17">
        <v>19</v>
      </c>
      <c r="XY55" s="17">
        <v>19.5</v>
      </c>
      <c r="XZ55" s="17">
        <v>19.5</v>
      </c>
      <c r="YA55" s="17">
        <v>-0.5</v>
      </c>
      <c r="YB55" s="17">
        <v>8.1</v>
      </c>
      <c r="YC55" s="17">
        <v>7.43</v>
      </c>
      <c r="YD55" s="17">
        <v>7.43</v>
      </c>
      <c r="YE55" s="17">
        <v>0.67</v>
      </c>
      <c r="YF55" s="17">
        <v>11.1</v>
      </c>
      <c r="YG55" s="17">
        <v>11</v>
      </c>
      <c r="YH55" s="17">
        <v>11</v>
      </c>
      <c r="YI55" s="17">
        <v>0.1</v>
      </c>
    </row>
    <row r="56" spans="1:659" ht="24" customHeight="1" x14ac:dyDescent="0.3">
      <c r="A56" s="1"/>
      <c r="B56" s="18" t="s">
        <v>803</v>
      </c>
      <c r="C56" s="18" t="s">
        <v>66</v>
      </c>
      <c r="D56" s="19">
        <v>143.69999999999999</v>
      </c>
      <c r="E56" s="19">
        <v>129.26123000000001</v>
      </c>
      <c r="F56" s="19">
        <v>110.12430999999999</v>
      </c>
      <c r="G56" s="19">
        <v>33.575690000000002</v>
      </c>
      <c r="H56" s="19">
        <v>620.6</v>
      </c>
      <c r="I56" s="19">
        <v>625.00993000000005</v>
      </c>
      <c r="J56" s="19">
        <v>636.01432</v>
      </c>
      <c r="K56" s="19">
        <v>-15.41432</v>
      </c>
      <c r="L56" s="19">
        <v>214.2</v>
      </c>
      <c r="M56" s="19">
        <v>203.32684</v>
      </c>
      <c r="N56" s="19">
        <v>206.90675999999999</v>
      </c>
      <c r="O56" s="19">
        <v>7.2932399999999999</v>
      </c>
      <c r="P56" s="19"/>
      <c r="Q56" s="19"/>
      <c r="R56" s="19"/>
      <c r="S56" s="19">
        <v>0</v>
      </c>
      <c r="T56" s="19"/>
      <c r="U56" s="19"/>
      <c r="V56" s="19"/>
      <c r="W56" s="19">
        <v>0</v>
      </c>
      <c r="X56" s="19">
        <v>41.7</v>
      </c>
      <c r="Y56" s="19">
        <v>33.284770000000002</v>
      </c>
      <c r="Z56" s="19"/>
      <c r="AA56" s="19">
        <v>41.7</v>
      </c>
      <c r="AB56" s="19">
        <v>138.19999999999999</v>
      </c>
      <c r="AC56" s="19">
        <v>144.98764</v>
      </c>
      <c r="AD56" s="19">
        <v>112.44799999999999</v>
      </c>
      <c r="AE56" s="19">
        <v>25.751999999999999</v>
      </c>
      <c r="AF56" s="19"/>
      <c r="AG56" s="19"/>
      <c r="AH56" s="19"/>
      <c r="AI56" s="19">
        <v>0</v>
      </c>
      <c r="AJ56" s="19"/>
      <c r="AK56" s="19"/>
      <c r="AL56" s="19"/>
      <c r="AM56" s="19">
        <v>0</v>
      </c>
      <c r="AN56" s="19">
        <v>129.4</v>
      </c>
      <c r="AO56" s="19">
        <v>135.58384000000001</v>
      </c>
      <c r="AP56" s="19">
        <v>196.22801999999999</v>
      </c>
      <c r="AQ56" s="19">
        <v>-66.828019999999995</v>
      </c>
      <c r="AR56" s="19">
        <v>129</v>
      </c>
      <c r="AS56" s="19">
        <v>135.58384000000001</v>
      </c>
      <c r="AT56" s="19">
        <v>196.22801999999999</v>
      </c>
      <c r="AU56" s="19">
        <v>-67.228020000000001</v>
      </c>
      <c r="AV56" s="19">
        <v>129</v>
      </c>
      <c r="AW56" s="19">
        <v>135.58384000000001</v>
      </c>
      <c r="AX56" s="19">
        <v>196.22801999999999</v>
      </c>
      <c r="AY56" s="19">
        <v>-67.228020000000001</v>
      </c>
      <c r="AZ56" s="19">
        <v>225.1</v>
      </c>
      <c r="BA56" s="19">
        <v>203.98649</v>
      </c>
      <c r="BB56" s="19">
        <v>295.22593999999998</v>
      </c>
      <c r="BC56" s="19">
        <v>-70.12594</v>
      </c>
      <c r="BD56" s="19">
        <v>215.1</v>
      </c>
      <c r="BE56" s="19">
        <v>207.04164</v>
      </c>
      <c r="BF56" s="19">
        <v>207.04164</v>
      </c>
      <c r="BG56" s="19">
        <v>8.0583600000000004</v>
      </c>
      <c r="BH56" s="19">
        <v>110.9</v>
      </c>
      <c r="BI56" s="19">
        <v>103.8317</v>
      </c>
      <c r="BJ56" s="19">
        <v>103.8317</v>
      </c>
      <c r="BK56" s="19">
        <v>7.0682999999999998</v>
      </c>
      <c r="BL56" s="19">
        <v>328.5</v>
      </c>
      <c r="BM56" s="19">
        <v>314.88713999999999</v>
      </c>
      <c r="BN56" s="19">
        <v>66.494900000000001</v>
      </c>
      <c r="BO56" s="19">
        <v>262.00510000000003</v>
      </c>
      <c r="BP56" s="19">
        <v>3.2</v>
      </c>
      <c r="BQ56" s="19">
        <v>3.4527100000000002</v>
      </c>
      <c r="BR56" s="19">
        <v>3.4527100000000002</v>
      </c>
      <c r="BS56" s="19">
        <v>-0.25270999999999999</v>
      </c>
      <c r="BT56" s="19"/>
      <c r="BU56" s="19"/>
      <c r="BV56" s="19"/>
      <c r="BW56" s="19">
        <v>0</v>
      </c>
      <c r="BX56" s="19"/>
      <c r="BY56" s="19"/>
      <c r="BZ56" s="19"/>
      <c r="CA56" s="19">
        <v>0</v>
      </c>
      <c r="CB56" s="19"/>
      <c r="CC56" s="19"/>
      <c r="CD56" s="19"/>
      <c r="CE56" s="19">
        <v>0</v>
      </c>
      <c r="CF56" s="19"/>
      <c r="CG56" s="19"/>
      <c r="CH56" s="19"/>
      <c r="CI56" s="19">
        <v>0</v>
      </c>
      <c r="CJ56" s="19">
        <v>164.9</v>
      </c>
      <c r="CK56" s="19">
        <v>162.65010000000001</v>
      </c>
      <c r="CL56" s="19">
        <v>134.84691000000001</v>
      </c>
      <c r="CM56" s="19">
        <v>30.053090000000001</v>
      </c>
      <c r="CN56" s="19">
        <v>7.5</v>
      </c>
      <c r="CO56" s="19">
        <v>5.1333399999999996</v>
      </c>
      <c r="CP56" s="19">
        <v>5.1333399999999996</v>
      </c>
      <c r="CQ56" s="19">
        <v>2.36666</v>
      </c>
      <c r="CR56" s="19">
        <v>6.5</v>
      </c>
      <c r="CS56" s="19">
        <v>2.8177599999999998</v>
      </c>
      <c r="CT56" s="19">
        <v>2.8177599999999998</v>
      </c>
      <c r="CU56" s="19">
        <v>3.6822400000000002</v>
      </c>
      <c r="CV56" s="19"/>
      <c r="CW56" s="19"/>
      <c r="CX56" s="19"/>
      <c r="CY56" s="19">
        <v>0</v>
      </c>
      <c r="CZ56" s="19">
        <v>7</v>
      </c>
      <c r="DA56" s="19">
        <v>6.8787000000000003</v>
      </c>
      <c r="DB56" s="19">
        <v>6.8787000000000003</v>
      </c>
      <c r="DC56" s="19">
        <v>0.12130000000000001</v>
      </c>
      <c r="DD56" s="19">
        <v>13.4</v>
      </c>
      <c r="DE56" s="19">
        <v>14.919420000000001</v>
      </c>
      <c r="DF56" s="19">
        <v>14.919420000000001</v>
      </c>
      <c r="DG56" s="19">
        <v>-1.51942</v>
      </c>
      <c r="DH56" s="19">
        <v>83</v>
      </c>
      <c r="DI56" s="19">
        <v>81.278959999999998</v>
      </c>
      <c r="DJ56" s="19">
        <v>78.952969999999993</v>
      </c>
      <c r="DK56" s="19">
        <v>4.0470300000000003</v>
      </c>
      <c r="DL56" s="19"/>
      <c r="DM56" s="19"/>
      <c r="DN56" s="19"/>
      <c r="DO56" s="19">
        <v>0</v>
      </c>
      <c r="DP56" s="19"/>
      <c r="DQ56" s="19"/>
      <c r="DR56" s="19"/>
      <c r="DS56" s="19">
        <v>0</v>
      </c>
      <c r="DT56" s="19"/>
      <c r="DU56" s="19"/>
      <c r="DV56" s="19"/>
      <c r="DW56" s="19">
        <v>0</v>
      </c>
      <c r="DX56" s="19"/>
      <c r="DY56" s="19"/>
      <c r="DZ56" s="19"/>
      <c r="EA56" s="19">
        <v>0</v>
      </c>
      <c r="EB56" s="19">
        <v>109.2</v>
      </c>
      <c r="EC56" s="19">
        <v>112.35728</v>
      </c>
      <c r="ED56" s="19">
        <v>76.681569999999994</v>
      </c>
      <c r="EE56" s="19">
        <v>32.518430000000002</v>
      </c>
      <c r="EF56" s="19">
        <v>145.80000000000001</v>
      </c>
      <c r="EG56" s="19">
        <v>125.73648</v>
      </c>
      <c r="EH56" s="19">
        <v>41.432450000000003</v>
      </c>
      <c r="EI56" s="19">
        <v>104.36754999999999</v>
      </c>
      <c r="EJ56" s="19"/>
      <c r="EK56" s="19"/>
      <c r="EL56" s="19"/>
      <c r="EM56" s="19">
        <v>0</v>
      </c>
      <c r="EN56" s="19"/>
      <c r="EO56" s="19"/>
      <c r="EP56" s="19"/>
      <c r="EQ56" s="19">
        <v>0</v>
      </c>
      <c r="ER56" s="19"/>
      <c r="ES56" s="19"/>
      <c r="ET56" s="19"/>
      <c r="EU56" s="19">
        <v>0</v>
      </c>
      <c r="EV56" s="19">
        <v>6.5</v>
      </c>
      <c r="EW56" s="19">
        <v>6.39</v>
      </c>
      <c r="EX56" s="19">
        <v>6.39</v>
      </c>
      <c r="EY56" s="19">
        <v>0.11</v>
      </c>
      <c r="EZ56" s="19">
        <v>151.9</v>
      </c>
      <c r="FA56" s="19">
        <v>288.65978999999999</v>
      </c>
      <c r="FB56" s="19">
        <v>291.69241</v>
      </c>
      <c r="FC56" s="19">
        <v>-139.79240999999999</v>
      </c>
      <c r="FD56" s="19">
        <v>54</v>
      </c>
      <c r="FE56" s="19">
        <v>39.74783</v>
      </c>
      <c r="FF56" s="19">
        <v>39.74783</v>
      </c>
      <c r="FG56" s="19">
        <v>14.25217</v>
      </c>
      <c r="FH56" s="19">
        <v>151.19999999999999</v>
      </c>
      <c r="FI56" s="19">
        <v>151.21556000000001</v>
      </c>
      <c r="FJ56" s="19">
        <v>67.010310000000004</v>
      </c>
      <c r="FK56" s="19">
        <v>84.189689999999999</v>
      </c>
      <c r="FL56" s="19">
        <v>32.4</v>
      </c>
      <c r="FM56" s="19">
        <v>18.99192</v>
      </c>
      <c r="FN56" s="19">
        <v>18.99192</v>
      </c>
      <c r="FO56" s="19">
        <v>13.40808</v>
      </c>
      <c r="FP56" s="19">
        <v>18.3</v>
      </c>
      <c r="FQ56" s="19">
        <v>17.562139999999999</v>
      </c>
      <c r="FR56" s="19">
        <v>17.562139999999999</v>
      </c>
      <c r="FS56" s="19">
        <v>0.73785999999999996</v>
      </c>
      <c r="FT56" s="19">
        <v>12.2</v>
      </c>
      <c r="FU56" s="19">
        <v>12</v>
      </c>
      <c r="FV56" s="19">
        <v>12</v>
      </c>
      <c r="FW56" s="19">
        <v>0.2</v>
      </c>
      <c r="FX56" s="19">
        <v>85.1</v>
      </c>
      <c r="FY56" s="19">
        <v>87.68835</v>
      </c>
      <c r="FZ56" s="19">
        <v>73.685419999999993</v>
      </c>
      <c r="GA56" s="19">
        <v>11.414580000000001</v>
      </c>
      <c r="GB56" s="19">
        <v>125.8</v>
      </c>
      <c r="GC56" s="19">
        <v>184.91498000000001</v>
      </c>
      <c r="GD56" s="19">
        <v>184.91498000000001</v>
      </c>
      <c r="GE56" s="19">
        <v>-59.114980000000003</v>
      </c>
      <c r="GF56" s="19">
        <v>126.1</v>
      </c>
      <c r="GG56" s="19">
        <v>184.91498000000001</v>
      </c>
      <c r="GH56" s="19">
        <v>184.91498000000001</v>
      </c>
      <c r="GI56" s="19">
        <v>-58.814979999999998</v>
      </c>
      <c r="GJ56" s="19">
        <v>155.1</v>
      </c>
      <c r="GK56" s="19">
        <v>185.47028</v>
      </c>
      <c r="GL56" s="19">
        <v>185.47028</v>
      </c>
      <c r="GM56" s="19">
        <v>-30.370280000000001</v>
      </c>
      <c r="GN56" s="19">
        <v>108.7</v>
      </c>
      <c r="GO56" s="19">
        <v>103.72675</v>
      </c>
      <c r="GP56" s="19">
        <v>60.603160000000003</v>
      </c>
      <c r="GQ56" s="19">
        <v>48.09684</v>
      </c>
      <c r="GR56" s="19">
        <v>7.6</v>
      </c>
      <c r="GS56" s="19">
        <v>7.9823300000000001</v>
      </c>
      <c r="GT56" s="19">
        <v>7.9823300000000001</v>
      </c>
      <c r="GU56" s="19">
        <v>-0.38233</v>
      </c>
      <c r="GV56" s="19">
        <v>8.8000000000000007</v>
      </c>
      <c r="GW56" s="19">
        <v>8.3742199999999993</v>
      </c>
      <c r="GX56" s="19">
        <v>8.3742099999999997</v>
      </c>
      <c r="GY56" s="19">
        <v>0.42579</v>
      </c>
      <c r="GZ56" s="19">
        <v>12</v>
      </c>
      <c r="HA56" s="19">
        <v>4.12371</v>
      </c>
      <c r="HB56" s="19">
        <v>35.371720000000003</v>
      </c>
      <c r="HC56" s="19">
        <v>-23.37172</v>
      </c>
      <c r="HD56" s="19">
        <v>21.5</v>
      </c>
      <c r="HE56" s="19">
        <v>21.751460000000002</v>
      </c>
      <c r="HF56" s="19">
        <v>21.751460000000002</v>
      </c>
      <c r="HG56" s="19">
        <v>-0.25146000000000002</v>
      </c>
      <c r="HH56" s="19">
        <v>2</v>
      </c>
      <c r="HI56" s="19">
        <v>1.97359</v>
      </c>
      <c r="HJ56" s="19">
        <v>1.97359</v>
      </c>
      <c r="HK56" s="19">
        <v>2.6409999999999999E-2</v>
      </c>
      <c r="HL56" s="19"/>
      <c r="HM56" s="19"/>
      <c r="HN56" s="19"/>
      <c r="HO56" s="19">
        <v>0</v>
      </c>
      <c r="HP56" s="19">
        <v>42.7</v>
      </c>
      <c r="HQ56" s="19">
        <v>25</v>
      </c>
      <c r="HR56" s="19">
        <v>50.000019999999999</v>
      </c>
      <c r="HS56" s="19">
        <v>-7.30002</v>
      </c>
      <c r="HT56" s="19"/>
      <c r="HU56" s="19"/>
      <c r="HV56" s="19"/>
      <c r="HW56" s="19">
        <v>0</v>
      </c>
      <c r="HX56" s="19"/>
      <c r="HY56" s="19"/>
      <c r="HZ56" s="19"/>
      <c r="IA56" s="19">
        <v>0</v>
      </c>
      <c r="IB56" s="19">
        <v>60.2</v>
      </c>
      <c r="IC56" s="19">
        <v>43.214280000000002</v>
      </c>
      <c r="ID56" s="19">
        <v>85.482590000000002</v>
      </c>
      <c r="IE56" s="19">
        <v>-25.282589999999999</v>
      </c>
      <c r="IF56" s="19">
        <v>0</v>
      </c>
      <c r="IG56" s="19"/>
      <c r="IH56" s="19"/>
      <c r="II56" s="19">
        <v>0</v>
      </c>
      <c r="IJ56" s="19"/>
      <c r="IK56" s="19"/>
      <c r="IL56" s="19"/>
      <c r="IM56" s="19">
        <v>0</v>
      </c>
      <c r="IN56" s="19">
        <v>3.2690000000000001</v>
      </c>
      <c r="IO56" s="19">
        <v>45.221359999999997</v>
      </c>
      <c r="IP56" s="19">
        <v>45.221359999999997</v>
      </c>
      <c r="IQ56" s="19">
        <v>-41.952359999999999</v>
      </c>
      <c r="IR56" s="19"/>
      <c r="IS56" s="19"/>
      <c r="IT56" s="19"/>
      <c r="IU56" s="19">
        <v>0</v>
      </c>
      <c r="IV56" s="19"/>
      <c r="IW56" s="19"/>
      <c r="IX56" s="19"/>
      <c r="IY56" s="19">
        <v>0</v>
      </c>
      <c r="IZ56" s="19"/>
      <c r="JA56" s="19"/>
      <c r="JB56" s="19"/>
      <c r="JC56" s="19">
        <v>0</v>
      </c>
      <c r="JD56" s="19">
        <v>80.3</v>
      </c>
      <c r="JE56" s="19">
        <v>79.977900000000005</v>
      </c>
      <c r="JF56" s="19">
        <v>43.688450000000003</v>
      </c>
      <c r="JG56" s="19">
        <v>36.611550000000001</v>
      </c>
      <c r="JH56" s="19">
        <v>85.5</v>
      </c>
      <c r="JI56" s="19">
        <v>96.082930000000005</v>
      </c>
      <c r="JJ56" s="19">
        <v>185.33669</v>
      </c>
      <c r="JK56" s="19">
        <v>-99.836690000000004</v>
      </c>
      <c r="JL56" s="19">
        <v>85.5</v>
      </c>
      <c r="JM56" s="19">
        <v>96.082930000000005</v>
      </c>
      <c r="JN56" s="19">
        <v>185.33669</v>
      </c>
      <c r="JO56" s="19">
        <v>-99.836690000000004</v>
      </c>
      <c r="JP56" s="19">
        <v>85.6</v>
      </c>
      <c r="JQ56" s="19">
        <v>96.082930000000005</v>
      </c>
      <c r="JR56" s="19">
        <v>185.33669</v>
      </c>
      <c r="JS56" s="19">
        <v>-99.736689999999996</v>
      </c>
      <c r="JT56" s="19">
        <v>174.6</v>
      </c>
      <c r="JU56" s="19">
        <v>144.55719999999999</v>
      </c>
      <c r="JV56" s="19">
        <v>278.83989000000003</v>
      </c>
      <c r="JW56" s="19">
        <v>-104.23989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c r="LE56" s="19"/>
      <c r="LF56" s="19"/>
      <c r="LG56" s="19">
        <v>0</v>
      </c>
      <c r="LH56" s="19">
        <v>157.1</v>
      </c>
      <c r="LI56" s="19">
        <v>193.09501</v>
      </c>
      <c r="LJ56" s="19">
        <v>262.90289999999999</v>
      </c>
      <c r="LK56" s="19">
        <v>-105.80289999999999</v>
      </c>
      <c r="LL56" s="19">
        <v>85</v>
      </c>
      <c r="LM56" s="19">
        <v>86.504000000000005</v>
      </c>
      <c r="LN56" s="19">
        <v>86.50403</v>
      </c>
      <c r="LO56" s="19">
        <v>-1.50403</v>
      </c>
      <c r="LP56" s="19">
        <v>62.4</v>
      </c>
      <c r="LQ56" s="19">
        <v>67.133979999999994</v>
      </c>
      <c r="LR56" s="19">
        <v>67.133979999999994</v>
      </c>
      <c r="LS56" s="19">
        <v>-4.7339799999999999</v>
      </c>
      <c r="LT56" s="19">
        <v>69.7</v>
      </c>
      <c r="LU56" s="19">
        <v>71.925780000000003</v>
      </c>
      <c r="LV56" s="19">
        <v>70.028049999999993</v>
      </c>
      <c r="LW56" s="19">
        <v>-0.32805000000000001</v>
      </c>
      <c r="LX56" s="19">
        <v>29.4</v>
      </c>
      <c r="LY56" s="19">
        <v>29.951460000000001</v>
      </c>
      <c r="LZ56" s="19">
        <v>29.951460000000001</v>
      </c>
      <c r="MA56" s="19">
        <v>-0.55145999999999995</v>
      </c>
      <c r="MB56" s="19"/>
      <c r="MC56" s="19"/>
      <c r="MD56" s="19"/>
      <c r="ME56" s="19">
        <v>0</v>
      </c>
      <c r="MF56" s="19"/>
      <c r="MG56" s="19"/>
      <c r="MH56" s="19"/>
      <c r="MI56" s="19">
        <v>0</v>
      </c>
      <c r="MJ56" s="19"/>
      <c r="MK56" s="19"/>
      <c r="ML56" s="19"/>
      <c r="MM56" s="19">
        <v>0</v>
      </c>
      <c r="MN56" s="19">
        <v>146.80000000000001</v>
      </c>
      <c r="MO56" s="19">
        <v>151.08876000000001</v>
      </c>
      <c r="MP56" s="19">
        <v>151.08876000000001</v>
      </c>
      <c r="MQ56" s="19">
        <v>-4.2887599999999999</v>
      </c>
      <c r="MR56" s="19">
        <v>149</v>
      </c>
      <c r="MS56" s="19">
        <v>151.08876000000001</v>
      </c>
      <c r="MT56" s="19">
        <v>151.08876000000001</v>
      </c>
      <c r="MU56" s="19">
        <v>-2.0887600000000002</v>
      </c>
      <c r="MV56" s="19">
        <v>150.1</v>
      </c>
      <c r="MW56" s="19">
        <v>151.54248000000001</v>
      </c>
      <c r="MX56" s="19">
        <v>151.54248000000001</v>
      </c>
      <c r="MY56" s="19">
        <v>-1.44248</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218.2</v>
      </c>
      <c r="NU56" s="19">
        <v>206.29038</v>
      </c>
      <c r="NV56" s="19">
        <v>206.29038</v>
      </c>
      <c r="NW56" s="19">
        <v>11.90962</v>
      </c>
      <c r="NX56" s="19">
        <v>104.7</v>
      </c>
      <c r="NY56" s="19">
        <v>103.45493</v>
      </c>
      <c r="NZ56" s="19">
        <v>103.45493</v>
      </c>
      <c r="OA56" s="19">
        <v>1.2450699999999999</v>
      </c>
      <c r="OB56" s="19">
        <v>0</v>
      </c>
      <c r="OC56" s="19"/>
      <c r="OD56" s="19"/>
      <c r="OE56" s="19">
        <v>0</v>
      </c>
      <c r="OF56" s="19">
        <v>73.099999999999994</v>
      </c>
      <c r="OG56" s="19">
        <v>61.5</v>
      </c>
      <c r="OH56" s="19">
        <v>52.29</v>
      </c>
      <c r="OI56" s="19">
        <v>20.81</v>
      </c>
      <c r="OJ56" s="19">
        <v>0</v>
      </c>
      <c r="OK56" s="19"/>
      <c r="OL56" s="19"/>
      <c r="OM56" s="19">
        <v>0</v>
      </c>
      <c r="ON56" s="19">
        <v>14.5</v>
      </c>
      <c r="OO56" s="19">
        <v>12.4</v>
      </c>
      <c r="OP56" s="19">
        <v>11.654999999999999</v>
      </c>
      <c r="OQ56" s="19">
        <v>2.8450000000000002</v>
      </c>
      <c r="OR56" s="19">
        <v>0</v>
      </c>
      <c r="OS56" s="19"/>
      <c r="OT56" s="19"/>
      <c r="OU56" s="19">
        <v>0</v>
      </c>
      <c r="OV56" s="19"/>
      <c r="OW56" s="19"/>
      <c r="OX56" s="19"/>
      <c r="OY56" s="19">
        <v>0</v>
      </c>
      <c r="OZ56" s="19"/>
      <c r="PA56" s="19"/>
      <c r="PB56" s="19"/>
      <c r="PC56" s="19">
        <v>0</v>
      </c>
      <c r="PD56" s="19">
        <v>9.9</v>
      </c>
      <c r="PE56" s="19"/>
      <c r="PF56" s="19"/>
      <c r="PG56" s="19">
        <v>9.9</v>
      </c>
      <c r="PH56" s="19">
        <v>3.6</v>
      </c>
      <c r="PI56" s="19">
        <v>2.1655899999999999</v>
      </c>
      <c r="PJ56" s="19"/>
      <c r="PK56" s="19">
        <v>3.6</v>
      </c>
      <c r="PL56" s="19">
        <v>0</v>
      </c>
      <c r="PM56" s="19"/>
      <c r="PN56" s="19"/>
      <c r="PO56" s="19">
        <v>0</v>
      </c>
      <c r="PP56" s="19">
        <v>0</v>
      </c>
      <c r="PQ56" s="19">
        <v>0.4</v>
      </c>
      <c r="PR56" s="19">
        <v>0.4</v>
      </c>
      <c r="PS56" s="19">
        <v>-0.4</v>
      </c>
      <c r="PT56" s="19">
        <v>1.9</v>
      </c>
      <c r="PU56" s="19">
        <v>1.6</v>
      </c>
      <c r="PV56" s="19">
        <v>1.6</v>
      </c>
      <c r="PW56" s="19">
        <v>0.3</v>
      </c>
      <c r="PX56" s="19">
        <v>4.5999999999999996</v>
      </c>
      <c r="PY56" s="19">
        <v>4.5999999999999996</v>
      </c>
      <c r="PZ56" s="19">
        <v>4.5999999999999996</v>
      </c>
      <c r="QA56" s="19">
        <v>0</v>
      </c>
      <c r="QB56" s="19">
        <v>20.100000000000001</v>
      </c>
      <c r="QC56" s="19">
        <v>19.417480000000001</v>
      </c>
      <c r="QD56" s="19">
        <v>19.417480000000001</v>
      </c>
      <c r="QE56" s="19">
        <v>0.68252000000000002</v>
      </c>
      <c r="QF56" s="19">
        <v>4.7</v>
      </c>
      <c r="QG56" s="19">
        <v>4.5</v>
      </c>
      <c r="QH56" s="19">
        <v>4.5</v>
      </c>
      <c r="QI56" s="19">
        <v>0.2</v>
      </c>
      <c r="QJ56" s="19">
        <v>5.5</v>
      </c>
      <c r="QK56" s="19">
        <v>3.1</v>
      </c>
      <c r="QL56" s="19">
        <v>3.1</v>
      </c>
      <c r="QM56" s="19">
        <v>2.4</v>
      </c>
      <c r="QN56" s="19">
        <v>3.5</v>
      </c>
      <c r="QO56" s="19">
        <v>3.5</v>
      </c>
      <c r="QP56" s="19">
        <v>3.5</v>
      </c>
      <c r="QQ56" s="19">
        <v>0</v>
      </c>
      <c r="QR56" s="19">
        <v>18.5</v>
      </c>
      <c r="QS56" s="19">
        <v>17.864080000000001</v>
      </c>
      <c r="QT56" s="19">
        <v>17.864080000000001</v>
      </c>
      <c r="QU56" s="19">
        <v>0.63592000000000004</v>
      </c>
      <c r="QV56" s="19">
        <v>0</v>
      </c>
      <c r="QW56" s="19"/>
      <c r="QX56" s="19"/>
      <c r="QY56" s="19">
        <v>0</v>
      </c>
      <c r="QZ56" s="19">
        <v>0</v>
      </c>
      <c r="RA56" s="19"/>
      <c r="RB56" s="19"/>
      <c r="RC56" s="19">
        <v>0</v>
      </c>
      <c r="RD56" s="19">
        <v>18.899999999999999</v>
      </c>
      <c r="RE56" s="19">
        <v>9.9</v>
      </c>
      <c r="RF56" s="19">
        <v>9.0820000000000007</v>
      </c>
      <c r="RG56" s="19">
        <v>9.8179999999999996</v>
      </c>
      <c r="RH56" s="19">
        <v>64.2</v>
      </c>
      <c r="RI56" s="19">
        <v>49.2</v>
      </c>
      <c r="RJ56" s="19">
        <v>23.178000000000001</v>
      </c>
      <c r="RK56" s="19">
        <v>41.021999999999998</v>
      </c>
      <c r="RL56" s="19">
        <v>0</v>
      </c>
      <c r="RM56" s="19"/>
      <c r="RN56" s="19"/>
      <c r="RO56" s="19">
        <v>0</v>
      </c>
      <c r="RP56" s="19">
        <v>2.5</v>
      </c>
      <c r="RQ56" s="19">
        <v>2.4990000000000001</v>
      </c>
      <c r="RR56" s="19">
        <v>2.4990000000000001</v>
      </c>
      <c r="RS56" s="19">
        <v>1E-3</v>
      </c>
      <c r="RT56" s="19">
        <v>14.7</v>
      </c>
      <c r="RU56" s="19">
        <v>9.9957999999999991</v>
      </c>
      <c r="RV56" s="19">
        <v>19.772790000000001</v>
      </c>
      <c r="RW56" s="19">
        <v>-5.0727900000000004</v>
      </c>
      <c r="RX56" s="19">
        <v>1.6</v>
      </c>
      <c r="RY56" s="19">
        <v>1.56</v>
      </c>
      <c r="RZ56" s="19">
        <v>1.56</v>
      </c>
      <c r="SA56" s="19">
        <v>0.04</v>
      </c>
      <c r="SB56" s="19">
        <v>0.4</v>
      </c>
      <c r="SC56" s="19">
        <v>0.4</v>
      </c>
      <c r="SD56" s="19">
        <v>0.4</v>
      </c>
      <c r="SE56" s="19">
        <v>0</v>
      </c>
      <c r="SF56" s="19">
        <v>7.8</v>
      </c>
      <c r="SG56" s="19">
        <v>9</v>
      </c>
      <c r="SH56" s="19">
        <v>7.3</v>
      </c>
      <c r="SI56" s="19">
        <v>0.5</v>
      </c>
      <c r="SJ56" s="19">
        <v>3.2</v>
      </c>
      <c r="SK56" s="19">
        <v>2.2999999999999998</v>
      </c>
      <c r="SL56" s="19">
        <v>2.2999999999999998</v>
      </c>
      <c r="SM56" s="19">
        <v>0.9</v>
      </c>
      <c r="SN56" s="19">
        <v>15.3</v>
      </c>
      <c r="SO56" s="19">
        <v>9</v>
      </c>
      <c r="SP56" s="19">
        <v>7</v>
      </c>
      <c r="SQ56" s="19">
        <v>8.3000000000000007</v>
      </c>
      <c r="SR56" s="19">
        <v>20.2</v>
      </c>
      <c r="SS56" s="19">
        <v>12</v>
      </c>
      <c r="ST56" s="19">
        <v>10</v>
      </c>
      <c r="SU56" s="19">
        <v>10.199999999999999</v>
      </c>
      <c r="SV56" s="19">
        <v>18.600000000000001</v>
      </c>
      <c r="SW56" s="19">
        <v>17</v>
      </c>
      <c r="SX56" s="19">
        <v>14.077669999999999</v>
      </c>
      <c r="SY56" s="19">
        <v>4.5223300000000002</v>
      </c>
      <c r="SZ56" s="19">
        <v>1.5</v>
      </c>
      <c r="TA56" s="19">
        <v>9</v>
      </c>
      <c r="TB56" s="19">
        <v>8.423</v>
      </c>
      <c r="TC56" s="19">
        <v>-6.923</v>
      </c>
      <c r="TD56" s="19">
        <v>20.5</v>
      </c>
      <c r="TE56" s="19">
        <v>15.9</v>
      </c>
      <c r="TF56" s="19">
        <v>16.158000000000001</v>
      </c>
      <c r="TG56" s="19">
        <v>4.3419999999999996</v>
      </c>
      <c r="TH56" s="19">
        <v>0</v>
      </c>
      <c r="TI56" s="19"/>
      <c r="TJ56" s="19"/>
      <c r="TK56" s="19">
        <v>0</v>
      </c>
      <c r="TL56" s="19">
        <v>55.3</v>
      </c>
      <c r="TM56" s="19">
        <v>53.8</v>
      </c>
      <c r="TN56" s="19">
        <v>20.295000000000002</v>
      </c>
      <c r="TO56" s="19">
        <v>35.005000000000003</v>
      </c>
      <c r="TP56" s="19">
        <v>83.8</v>
      </c>
      <c r="TQ56" s="19">
        <v>46.6</v>
      </c>
      <c r="TR56" s="19">
        <v>42.176000000000002</v>
      </c>
      <c r="TS56" s="19">
        <v>41.624000000000002</v>
      </c>
      <c r="TT56" s="19">
        <v>4</v>
      </c>
      <c r="TU56" s="19">
        <v>1.8</v>
      </c>
      <c r="TV56" s="19">
        <v>1.536</v>
      </c>
      <c r="TW56" s="19">
        <v>2.464</v>
      </c>
      <c r="TX56" s="19">
        <v>0.4</v>
      </c>
      <c r="TY56" s="19">
        <v>1</v>
      </c>
      <c r="TZ56" s="19">
        <v>0.83799999999999997</v>
      </c>
      <c r="UA56" s="19">
        <v>-0.438</v>
      </c>
      <c r="UB56" s="19">
        <v>10.5</v>
      </c>
      <c r="UC56" s="19">
        <v>11</v>
      </c>
      <c r="UD56" s="19">
        <v>8</v>
      </c>
      <c r="UE56" s="19">
        <v>2.5</v>
      </c>
      <c r="UF56" s="19">
        <v>8.4</v>
      </c>
      <c r="UG56" s="19">
        <v>4</v>
      </c>
      <c r="UH56" s="19">
        <v>2.5</v>
      </c>
      <c r="UI56" s="19">
        <v>5.9</v>
      </c>
      <c r="UJ56" s="19">
        <v>7.4</v>
      </c>
      <c r="UK56" s="19">
        <v>7.7</v>
      </c>
      <c r="UL56" s="19">
        <v>7.7</v>
      </c>
      <c r="UM56" s="19">
        <v>-0.3</v>
      </c>
      <c r="UN56" s="19">
        <v>16</v>
      </c>
      <c r="UO56" s="19">
        <v>5</v>
      </c>
      <c r="UP56" s="19">
        <v>5</v>
      </c>
      <c r="UQ56" s="19">
        <v>11</v>
      </c>
      <c r="UR56" s="19">
        <v>10.199999999999999</v>
      </c>
      <c r="US56" s="19">
        <v>5.5</v>
      </c>
      <c r="UT56" s="19">
        <v>5.5</v>
      </c>
      <c r="UU56" s="19">
        <v>4.7</v>
      </c>
      <c r="UV56" s="19">
        <v>10</v>
      </c>
      <c r="UW56" s="19">
        <v>5.7</v>
      </c>
      <c r="UX56" s="19">
        <v>5.7</v>
      </c>
      <c r="UY56" s="19">
        <v>4.3</v>
      </c>
      <c r="UZ56" s="19">
        <v>12.6</v>
      </c>
      <c r="VA56" s="19">
        <v>7.9</v>
      </c>
      <c r="VB56" s="19">
        <v>7.4340000000000002</v>
      </c>
      <c r="VC56" s="19">
        <v>5.1660000000000004</v>
      </c>
      <c r="VD56" s="19">
        <v>0</v>
      </c>
      <c r="VE56" s="19"/>
      <c r="VF56" s="19"/>
      <c r="VG56" s="19">
        <v>0</v>
      </c>
      <c r="VH56" s="19">
        <v>0</v>
      </c>
      <c r="VI56" s="19"/>
      <c r="VJ56" s="19"/>
      <c r="VK56" s="19">
        <v>0</v>
      </c>
      <c r="VL56" s="19">
        <v>0</v>
      </c>
      <c r="VM56" s="19"/>
      <c r="VN56" s="19"/>
      <c r="VO56" s="19">
        <v>0</v>
      </c>
      <c r="VP56" s="19">
        <v>0.6</v>
      </c>
      <c r="VQ56" s="19">
        <v>0.6</v>
      </c>
      <c r="VR56" s="19">
        <v>0.6</v>
      </c>
      <c r="VS56" s="19">
        <v>0</v>
      </c>
      <c r="VT56" s="19">
        <v>13.8</v>
      </c>
      <c r="VU56" s="19">
        <v>64.2</v>
      </c>
      <c r="VV56" s="19">
        <v>11</v>
      </c>
      <c r="VW56" s="19">
        <v>2.8</v>
      </c>
      <c r="VX56" s="19">
        <v>6.9</v>
      </c>
      <c r="VY56" s="19">
        <v>32.700000000000003</v>
      </c>
      <c r="VZ56" s="19">
        <v>10</v>
      </c>
      <c r="WA56" s="19">
        <v>-3.1</v>
      </c>
      <c r="WB56" s="19">
        <v>0</v>
      </c>
      <c r="WC56" s="19"/>
      <c r="WD56" s="19"/>
      <c r="WE56" s="19">
        <v>0</v>
      </c>
      <c r="WF56" s="19">
        <v>2.2000000000000002</v>
      </c>
      <c r="WG56" s="19">
        <v>2.9009999999999998</v>
      </c>
      <c r="WH56" s="19">
        <v>2.9009999999999998</v>
      </c>
      <c r="WI56" s="19">
        <v>-0.70099999999999996</v>
      </c>
      <c r="WJ56" s="19">
        <v>1.8</v>
      </c>
      <c r="WK56" s="19">
        <v>2.4</v>
      </c>
      <c r="WL56" s="19">
        <v>2.4</v>
      </c>
      <c r="WM56" s="19">
        <v>-0.6</v>
      </c>
      <c r="WN56" s="19">
        <v>2</v>
      </c>
      <c r="WO56" s="19">
        <v>2.4</v>
      </c>
      <c r="WP56" s="19">
        <v>2.4</v>
      </c>
      <c r="WQ56" s="19">
        <v>-0.4</v>
      </c>
      <c r="WR56" s="19">
        <v>2.1</v>
      </c>
      <c r="WS56" s="19">
        <v>2.8</v>
      </c>
      <c r="WT56" s="19">
        <v>2.8</v>
      </c>
      <c r="WU56" s="19">
        <v>-0.7</v>
      </c>
      <c r="WV56" s="19">
        <v>0</v>
      </c>
      <c r="WW56" s="19"/>
      <c r="WX56" s="19"/>
      <c r="WY56" s="19">
        <v>0</v>
      </c>
      <c r="WZ56" s="19">
        <v>7.7</v>
      </c>
      <c r="XA56" s="19">
        <v>6.8</v>
      </c>
      <c r="XB56" s="19">
        <v>6.8</v>
      </c>
      <c r="XC56" s="19">
        <v>0.9</v>
      </c>
      <c r="XD56" s="19">
        <v>20</v>
      </c>
      <c r="XE56" s="19">
        <v>18.4466</v>
      </c>
      <c r="XF56" s="19">
        <v>18.4466</v>
      </c>
      <c r="XG56" s="19">
        <v>1.5533999999999999</v>
      </c>
      <c r="XH56" s="19">
        <v>9.3000000000000007</v>
      </c>
      <c r="XI56" s="19">
        <v>6</v>
      </c>
      <c r="XJ56" s="19">
        <v>10.7</v>
      </c>
      <c r="XK56" s="19">
        <v>-1.4</v>
      </c>
      <c r="XL56" s="19">
        <v>28</v>
      </c>
      <c r="XM56" s="19">
        <v>29</v>
      </c>
      <c r="XN56" s="19">
        <v>29</v>
      </c>
      <c r="XO56" s="19">
        <v>-1</v>
      </c>
      <c r="XP56" s="19">
        <v>31.9</v>
      </c>
      <c r="XQ56" s="19">
        <v>29</v>
      </c>
      <c r="XR56" s="19">
        <v>29</v>
      </c>
      <c r="XS56" s="19">
        <v>2.9</v>
      </c>
      <c r="XT56" s="19"/>
      <c r="XU56" s="19"/>
      <c r="XV56" s="19"/>
      <c r="XW56" s="19">
        <v>0</v>
      </c>
      <c r="XX56" s="19">
        <v>19.100000000000001</v>
      </c>
      <c r="XY56" s="19">
        <v>19.5</v>
      </c>
      <c r="XZ56" s="19">
        <v>19.5</v>
      </c>
      <c r="YA56" s="19">
        <v>-0.4</v>
      </c>
      <c r="YB56" s="19">
        <v>8.5</v>
      </c>
      <c r="YC56" s="19">
        <v>7.43</v>
      </c>
      <c r="YD56" s="19">
        <v>7.43</v>
      </c>
      <c r="YE56" s="19">
        <v>1.07</v>
      </c>
      <c r="YF56" s="19">
        <v>11</v>
      </c>
      <c r="YG56" s="19">
        <v>11</v>
      </c>
      <c r="YH56" s="19">
        <v>11</v>
      </c>
      <c r="YI56" s="19">
        <v>0</v>
      </c>
    </row>
    <row r="57" spans="1:659" ht="25.05" customHeight="1" x14ac:dyDescent="0.3">
      <c r="A57" s="1"/>
      <c r="B57" s="200" t="s">
        <v>2732</v>
      </c>
      <c r="C57" s="201"/>
      <c r="D57" s="20">
        <v>2383.75</v>
      </c>
      <c r="E57" s="20">
        <v>2095.255275</v>
      </c>
      <c r="F57" s="20">
        <v>2565.23333</v>
      </c>
      <c r="G57" s="20"/>
      <c r="H57" s="20">
        <v>14243.5</v>
      </c>
      <c r="I57" s="20">
        <v>14265.205045000001</v>
      </c>
      <c r="J57" s="20">
        <v>14159.338055</v>
      </c>
      <c r="K57" s="20"/>
      <c r="L57" s="20">
        <v>4844</v>
      </c>
      <c r="M57" s="20">
        <v>4640.7247550000002</v>
      </c>
      <c r="N57" s="20">
        <v>4606.2843199999998</v>
      </c>
      <c r="O57" s="20"/>
      <c r="P57" s="20">
        <v>0</v>
      </c>
      <c r="Q57" s="20">
        <v>0</v>
      </c>
      <c r="R57" s="20">
        <v>0</v>
      </c>
      <c r="S57" s="20"/>
      <c r="T57" s="20">
        <v>0</v>
      </c>
      <c r="U57" s="20">
        <v>0</v>
      </c>
      <c r="V57" s="20">
        <v>0</v>
      </c>
      <c r="W57" s="20"/>
      <c r="X57" s="20">
        <v>1027.5999999999999</v>
      </c>
      <c r="Y57" s="20">
        <v>967.92839000000004</v>
      </c>
      <c r="Z57" s="20">
        <v>365.12421000000001</v>
      </c>
      <c r="AA57" s="20"/>
      <c r="AB57" s="20">
        <v>3383.7</v>
      </c>
      <c r="AC57" s="20">
        <v>3486.4502400000001</v>
      </c>
      <c r="AD57" s="20">
        <v>2698.752</v>
      </c>
      <c r="AE57" s="20"/>
      <c r="AF57" s="20">
        <v>0</v>
      </c>
      <c r="AG57" s="20">
        <v>0</v>
      </c>
      <c r="AH57" s="20">
        <v>0</v>
      </c>
      <c r="AI57" s="20"/>
      <c r="AJ57" s="20">
        <v>0</v>
      </c>
      <c r="AK57" s="20">
        <v>0</v>
      </c>
      <c r="AL57" s="20">
        <v>0</v>
      </c>
      <c r="AM57" s="20"/>
      <c r="AN57" s="20">
        <v>3095.7</v>
      </c>
      <c r="AO57" s="20">
        <v>3310.5202650000001</v>
      </c>
      <c r="AP57" s="20">
        <v>4580.3214900000003</v>
      </c>
      <c r="AQ57" s="20"/>
      <c r="AR57" s="20">
        <v>3093.25</v>
      </c>
      <c r="AS57" s="20">
        <v>3310.5202650000001</v>
      </c>
      <c r="AT57" s="20">
        <v>4580.3214900000003</v>
      </c>
      <c r="AU57" s="20"/>
      <c r="AV57" s="20">
        <v>3094.9</v>
      </c>
      <c r="AW57" s="20">
        <v>3310.5202650000001</v>
      </c>
      <c r="AX57" s="20">
        <v>4580.3214900000003</v>
      </c>
      <c r="AY57" s="20"/>
      <c r="AZ57" s="20">
        <v>5383.7</v>
      </c>
      <c r="BA57" s="20">
        <v>4980.6925199999996</v>
      </c>
      <c r="BB57" s="20">
        <v>6891.1143149999998</v>
      </c>
      <c r="BC57" s="20"/>
      <c r="BD57" s="20">
        <v>5115.8500000000004</v>
      </c>
      <c r="BE57" s="20">
        <v>4968.9992700000003</v>
      </c>
      <c r="BF57" s="20">
        <v>4968.9993599999998</v>
      </c>
      <c r="BG57" s="20"/>
      <c r="BH57" s="20">
        <v>2639.4</v>
      </c>
      <c r="BI57" s="20">
        <v>2491.9606950000002</v>
      </c>
      <c r="BJ57" s="20">
        <v>2491.9606450000001</v>
      </c>
      <c r="BK57" s="20"/>
      <c r="BL57" s="20">
        <v>6923.3</v>
      </c>
      <c r="BM57" s="20">
        <v>7035.2008599999999</v>
      </c>
      <c r="BN57" s="20">
        <v>5296.2296450000003</v>
      </c>
      <c r="BO57" s="20"/>
      <c r="BP57" s="20">
        <v>75.849999999999994</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3919.4</v>
      </c>
      <c r="CK57" s="20">
        <v>3750.3472350000002</v>
      </c>
      <c r="CL57" s="20">
        <v>3236.32584</v>
      </c>
      <c r="CM57" s="20"/>
      <c r="CN57" s="20">
        <v>182.85</v>
      </c>
      <c r="CO57" s="20">
        <v>123.20016</v>
      </c>
      <c r="CP57" s="20">
        <v>123.20016</v>
      </c>
      <c r="CQ57" s="20"/>
      <c r="CR57" s="20">
        <v>149.30000000000001</v>
      </c>
      <c r="CS57" s="20">
        <v>67.626239999999996</v>
      </c>
      <c r="CT57" s="20">
        <v>67.626239999999996</v>
      </c>
      <c r="CU57" s="20"/>
      <c r="CV57" s="20">
        <v>0</v>
      </c>
      <c r="CW57" s="20">
        <v>0</v>
      </c>
      <c r="CX57" s="20">
        <v>0</v>
      </c>
      <c r="CY57" s="20"/>
      <c r="CZ57" s="20">
        <v>166.25</v>
      </c>
      <c r="DA57" s="20">
        <v>165.08879999999999</v>
      </c>
      <c r="DB57" s="20">
        <v>165.08879999999999</v>
      </c>
      <c r="DC57" s="20"/>
      <c r="DD57" s="20">
        <v>297</v>
      </c>
      <c r="DE57" s="20">
        <v>345.17978499999998</v>
      </c>
      <c r="DF57" s="20">
        <v>332.10295500000001</v>
      </c>
      <c r="DG57" s="20"/>
      <c r="DH57" s="20">
        <v>1892.05</v>
      </c>
      <c r="DI57" s="20">
        <v>1638.7169200000001</v>
      </c>
      <c r="DJ57" s="20">
        <v>1894.870285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2046</v>
      </c>
      <c r="EC57" s="20">
        <v>1817.115765</v>
      </c>
      <c r="ED57" s="20">
        <v>1934.9708700000001</v>
      </c>
      <c r="EE57" s="20"/>
      <c r="EF57" s="20">
        <v>2542.3000000000002</v>
      </c>
      <c r="EG57" s="20">
        <v>2497.4200700000001</v>
      </c>
      <c r="EH57" s="20">
        <v>2219.6155749999998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2934.8</v>
      </c>
      <c r="FA57" s="20">
        <v>3095.8829049999999</v>
      </c>
      <c r="FB57" s="20">
        <v>2326.7829849999998</v>
      </c>
      <c r="FC57" s="20"/>
      <c r="FD57" s="20">
        <v>1070.7</v>
      </c>
      <c r="FE57" s="20">
        <v>953.94791999999995</v>
      </c>
      <c r="FF57" s="20">
        <v>953.94791999999995</v>
      </c>
      <c r="FG57" s="20"/>
      <c r="FH57" s="20">
        <v>3406</v>
      </c>
      <c r="FI57" s="20">
        <v>3253.373505</v>
      </c>
      <c r="FJ57" s="20">
        <v>1535.7995100000001</v>
      </c>
      <c r="FK57" s="20"/>
      <c r="FL57" s="20">
        <v>351.05</v>
      </c>
      <c r="FM57" s="20">
        <v>246.89496</v>
      </c>
      <c r="FN57" s="20">
        <v>246.89496</v>
      </c>
      <c r="FO57" s="20"/>
      <c r="FP57" s="20">
        <v>436.75</v>
      </c>
      <c r="FQ57" s="20">
        <v>421.49133</v>
      </c>
      <c r="FR57" s="20">
        <v>421.49135999999999</v>
      </c>
      <c r="FS57" s="20"/>
      <c r="FT57" s="20">
        <v>290.10000000000002</v>
      </c>
      <c r="FU57" s="20">
        <v>288</v>
      </c>
      <c r="FV57" s="20">
        <v>288</v>
      </c>
      <c r="FW57" s="20"/>
      <c r="FX57" s="20">
        <v>2129.6999999999998</v>
      </c>
      <c r="FY57" s="20">
        <v>2031.48396</v>
      </c>
      <c r="FZ57" s="20">
        <v>1768.4500800000001</v>
      </c>
      <c r="GA57" s="20"/>
      <c r="GB57" s="20">
        <v>3739.25</v>
      </c>
      <c r="GC57" s="20">
        <v>4192.1593750000002</v>
      </c>
      <c r="GD57" s="20">
        <v>4437.9594900000002</v>
      </c>
      <c r="GE57" s="20"/>
      <c r="GF57" s="20">
        <v>3744.6</v>
      </c>
      <c r="GG57" s="20">
        <v>4192.1593750000002</v>
      </c>
      <c r="GH57" s="20">
        <v>4437.9594900000002</v>
      </c>
      <c r="GI57" s="20"/>
      <c r="GJ57" s="20">
        <v>4085.1</v>
      </c>
      <c r="GK57" s="20">
        <v>4204.7484450000002</v>
      </c>
      <c r="GL57" s="20">
        <v>4451.2866999999997</v>
      </c>
      <c r="GM57" s="20"/>
      <c r="GN57" s="20">
        <v>2590.4</v>
      </c>
      <c r="GO57" s="20">
        <v>2557.5570200000002</v>
      </c>
      <c r="GP57" s="20">
        <v>2442.8767699999999</v>
      </c>
      <c r="GQ57" s="20"/>
      <c r="GR57" s="20">
        <v>83.5</v>
      </c>
      <c r="GS57" s="20">
        <v>167.62893</v>
      </c>
      <c r="GT57" s="20">
        <v>191.57592</v>
      </c>
      <c r="GU57" s="20"/>
      <c r="GV57" s="20">
        <v>215.85</v>
      </c>
      <c r="GW57" s="20">
        <v>200.98120499999999</v>
      </c>
      <c r="GX57" s="20">
        <v>200.98104000000001</v>
      </c>
      <c r="GY57" s="20"/>
      <c r="GZ57" s="20">
        <v>302.95</v>
      </c>
      <c r="HA57" s="20">
        <v>294.68166000000002</v>
      </c>
      <c r="HB57" s="20">
        <v>287.99417499999998</v>
      </c>
      <c r="HC57" s="20"/>
      <c r="HD57" s="20">
        <v>513.75</v>
      </c>
      <c r="HE57" s="20">
        <v>522.03501000000006</v>
      </c>
      <c r="HF57" s="20">
        <v>522.03503999999998</v>
      </c>
      <c r="HG57" s="20"/>
      <c r="HH57" s="20">
        <v>48</v>
      </c>
      <c r="HI57" s="20">
        <v>47.366160000000001</v>
      </c>
      <c r="HJ57" s="20">
        <v>47.366160000000001</v>
      </c>
      <c r="HK57" s="20"/>
      <c r="HL57" s="20">
        <v>0</v>
      </c>
      <c r="HM57" s="20">
        <v>0</v>
      </c>
      <c r="HN57" s="20">
        <v>0</v>
      </c>
      <c r="HO57" s="20"/>
      <c r="HP57" s="20">
        <v>1829.2</v>
      </c>
      <c r="HQ57" s="20">
        <v>2043.247175</v>
      </c>
      <c r="HR57" s="20">
        <v>1523.702475</v>
      </c>
      <c r="HS57" s="20"/>
      <c r="HT57" s="20">
        <v>0</v>
      </c>
      <c r="HU57" s="20">
        <v>0</v>
      </c>
      <c r="HV57" s="20">
        <v>0</v>
      </c>
      <c r="HW57" s="20"/>
      <c r="HX57" s="20">
        <v>0</v>
      </c>
      <c r="HY57" s="20">
        <v>0</v>
      </c>
      <c r="HZ57" s="20">
        <v>0</v>
      </c>
      <c r="IA57" s="20"/>
      <c r="IB57" s="20">
        <v>1467.25</v>
      </c>
      <c r="IC57" s="20">
        <v>1340.7156950000001</v>
      </c>
      <c r="ID57" s="20">
        <v>1445.75998</v>
      </c>
      <c r="IE57" s="20"/>
      <c r="IF57" s="20">
        <v>24.7</v>
      </c>
      <c r="IG57" s="20">
        <v>0</v>
      </c>
      <c r="IH57" s="20">
        <v>75</v>
      </c>
      <c r="II57" s="20"/>
      <c r="IJ57" s="20">
        <v>0</v>
      </c>
      <c r="IK57" s="20">
        <v>0</v>
      </c>
      <c r="IL57" s="20">
        <v>0</v>
      </c>
      <c r="IM57" s="20"/>
      <c r="IN57" s="20">
        <v>534.78449999999998</v>
      </c>
      <c r="IO57" s="20">
        <v>587.87764000000004</v>
      </c>
      <c r="IP57" s="20">
        <v>361.77087999999998</v>
      </c>
      <c r="IQ57" s="20"/>
      <c r="IR57" s="20">
        <v>0</v>
      </c>
      <c r="IS57" s="20">
        <v>0</v>
      </c>
      <c r="IT57" s="20">
        <v>0</v>
      </c>
      <c r="IU57" s="20"/>
      <c r="IV57" s="20">
        <v>0</v>
      </c>
      <c r="IW57" s="20">
        <v>0</v>
      </c>
      <c r="IX57" s="20">
        <v>0</v>
      </c>
      <c r="IY57" s="20"/>
      <c r="IZ57" s="20">
        <v>0</v>
      </c>
      <c r="JA57" s="20">
        <v>0</v>
      </c>
      <c r="JB57" s="20">
        <v>0</v>
      </c>
      <c r="JC57" s="20"/>
      <c r="JD57" s="20">
        <v>2173.25</v>
      </c>
      <c r="JE57" s="20">
        <v>2195.8325399999999</v>
      </c>
      <c r="JF57" s="20">
        <v>2251.14417</v>
      </c>
      <c r="JG57" s="20"/>
      <c r="JH57" s="20">
        <v>2734.05</v>
      </c>
      <c r="JI57" s="20">
        <v>3444.7309449999998</v>
      </c>
      <c r="JJ57" s="20">
        <v>4436.1102449999998</v>
      </c>
      <c r="JK57" s="20"/>
      <c r="JL57" s="20">
        <v>2724.4</v>
      </c>
      <c r="JM57" s="20">
        <v>3444.7309449999998</v>
      </c>
      <c r="JN57" s="20">
        <v>4436.1102449999998</v>
      </c>
      <c r="JO57" s="20"/>
      <c r="JP57" s="20">
        <v>2845.8</v>
      </c>
      <c r="JQ57" s="20">
        <v>3444.7309449999998</v>
      </c>
      <c r="JR57" s="20">
        <v>4436.1102449999998</v>
      </c>
      <c r="JS57" s="20"/>
      <c r="JT57" s="20">
        <v>4862.6000000000004</v>
      </c>
      <c r="JU57" s="20">
        <v>5182.6132200000002</v>
      </c>
      <c r="JV57" s="20">
        <v>6674.1479049999998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0</v>
      </c>
      <c r="LE57" s="20">
        <v>0</v>
      </c>
      <c r="LF57" s="20">
        <v>0</v>
      </c>
      <c r="LG57" s="20"/>
      <c r="LH57" s="20">
        <v>3188.3</v>
      </c>
      <c r="LI57" s="20">
        <v>3500.5952499999999</v>
      </c>
      <c r="LJ57" s="20">
        <v>3299.8801100000001</v>
      </c>
      <c r="LK57" s="20"/>
      <c r="LL57" s="20">
        <v>2111.9</v>
      </c>
      <c r="LM57" s="20">
        <v>1911.0797399999999</v>
      </c>
      <c r="LN57" s="20">
        <v>2076.0960049999999</v>
      </c>
      <c r="LO57" s="20"/>
      <c r="LP57" s="20">
        <v>1527.7</v>
      </c>
      <c r="LQ57" s="20">
        <v>1611.21552</v>
      </c>
      <c r="LR57" s="20">
        <v>1611.21552</v>
      </c>
      <c r="LS57" s="20"/>
      <c r="LT57" s="20">
        <v>1683.7</v>
      </c>
      <c r="LU57" s="20">
        <v>1615.508235</v>
      </c>
      <c r="LV57" s="20">
        <v>1678.4862000000001</v>
      </c>
      <c r="LW57" s="20"/>
      <c r="LX57" s="20">
        <v>703.75</v>
      </c>
      <c r="LY57" s="20">
        <v>718.83501000000001</v>
      </c>
      <c r="LZ57" s="20">
        <v>715.27130999999997</v>
      </c>
      <c r="MA57" s="20"/>
      <c r="MB57" s="20">
        <v>0</v>
      </c>
      <c r="MC57" s="20">
        <v>0</v>
      </c>
      <c r="MD57" s="20">
        <v>0</v>
      </c>
      <c r="ME57" s="20"/>
      <c r="MF57" s="20">
        <v>0</v>
      </c>
      <c r="MG57" s="20">
        <v>0</v>
      </c>
      <c r="MH57" s="20">
        <v>0</v>
      </c>
      <c r="MI57" s="20"/>
      <c r="MJ57" s="20">
        <v>0</v>
      </c>
      <c r="MK57" s="20">
        <v>0</v>
      </c>
      <c r="ML57" s="20">
        <v>0</v>
      </c>
      <c r="MM57" s="20"/>
      <c r="MN57" s="20">
        <v>3285.95</v>
      </c>
      <c r="MO57" s="20">
        <v>3626.13015</v>
      </c>
      <c r="MP57" s="20">
        <v>3626.13024</v>
      </c>
      <c r="MQ57" s="20"/>
      <c r="MR57" s="20">
        <v>3321.95</v>
      </c>
      <c r="MS57" s="20">
        <v>3626.13015</v>
      </c>
      <c r="MT57" s="20">
        <v>3626.13024</v>
      </c>
      <c r="MU57" s="20"/>
      <c r="MV57" s="20">
        <v>3451.3</v>
      </c>
      <c r="MW57" s="20">
        <v>3637.0194299999998</v>
      </c>
      <c r="MX57" s="20">
        <v>3637.0195199999998</v>
      </c>
      <c r="MY57" s="20"/>
      <c r="MZ57" s="20">
        <v>260.7</v>
      </c>
      <c r="NA57" s="20">
        <v>0</v>
      </c>
      <c r="NB57" s="20">
        <v>260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5193.6000000000004</v>
      </c>
      <c r="NU57" s="20">
        <v>4950.9689550000003</v>
      </c>
      <c r="NV57" s="20">
        <v>4950.968965</v>
      </c>
      <c r="NW57" s="20"/>
      <c r="NX57" s="20">
        <v>2489</v>
      </c>
      <c r="NY57" s="20">
        <v>2482.9182900000001</v>
      </c>
      <c r="NZ57" s="20">
        <v>2482.9183200000002</v>
      </c>
      <c r="OA57" s="20"/>
      <c r="OB57" s="20">
        <v>8.65</v>
      </c>
      <c r="OC57" s="20">
        <v>0</v>
      </c>
      <c r="OD57" s="20">
        <v>8.2995000000000001</v>
      </c>
      <c r="OE57" s="20"/>
      <c r="OF57" s="20">
        <v>2088</v>
      </c>
      <c r="OG57" s="20">
        <v>2115.65</v>
      </c>
      <c r="OH57" s="20">
        <v>1888.76</v>
      </c>
      <c r="OI57" s="20"/>
      <c r="OJ57" s="20">
        <v>790.5</v>
      </c>
      <c r="OK57" s="20">
        <v>0</v>
      </c>
      <c r="OL57" s="20">
        <v>793.90899999999999</v>
      </c>
      <c r="OM57" s="20"/>
      <c r="ON57" s="20">
        <v>301.35000000000002</v>
      </c>
      <c r="OO57" s="20">
        <v>316.73950000000002</v>
      </c>
      <c r="OP57" s="20">
        <v>316.51650000000001</v>
      </c>
      <c r="OQ57" s="20"/>
      <c r="OR57" s="20">
        <v>2.15</v>
      </c>
      <c r="OS57" s="20">
        <v>0</v>
      </c>
      <c r="OT57" s="20">
        <v>2.1</v>
      </c>
      <c r="OU57" s="20"/>
      <c r="OV57" s="20">
        <v>0</v>
      </c>
      <c r="OW57" s="20">
        <v>0</v>
      </c>
      <c r="OX57" s="20">
        <v>0</v>
      </c>
      <c r="OY57" s="20"/>
      <c r="OZ57" s="20">
        <v>0</v>
      </c>
      <c r="PA57" s="20">
        <v>0</v>
      </c>
      <c r="PB57" s="20">
        <v>0</v>
      </c>
      <c r="PC57" s="20"/>
      <c r="PD57" s="20">
        <v>217.95</v>
      </c>
      <c r="PE57" s="20">
        <v>135.00004000000001</v>
      </c>
      <c r="PF57" s="20">
        <v>135</v>
      </c>
      <c r="PG57" s="20"/>
      <c r="PH57" s="20">
        <v>82.95</v>
      </c>
      <c r="PI57" s="20">
        <v>73.075649999999996</v>
      </c>
      <c r="PJ57" s="20">
        <v>33.182445000000001</v>
      </c>
      <c r="PK57" s="20"/>
      <c r="PL57" s="20">
        <v>1953.5</v>
      </c>
      <c r="PM57" s="20">
        <v>0</v>
      </c>
      <c r="PN57" s="20">
        <v>1985.5</v>
      </c>
      <c r="PO57" s="20"/>
      <c r="PP57" s="20">
        <v>8.35</v>
      </c>
      <c r="PQ57" s="20">
        <v>9.6</v>
      </c>
      <c r="PR57" s="20">
        <v>9.6</v>
      </c>
      <c r="PS57" s="20"/>
      <c r="PT57" s="20">
        <v>45.6</v>
      </c>
      <c r="PU57" s="20">
        <v>38</v>
      </c>
      <c r="PV57" s="20">
        <v>38</v>
      </c>
      <c r="PW57" s="20"/>
      <c r="PX57" s="20">
        <v>113.3</v>
      </c>
      <c r="PY57" s="20">
        <v>110.4</v>
      </c>
      <c r="PZ57" s="20">
        <v>110.4</v>
      </c>
      <c r="QA57" s="20"/>
      <c r="QB57" s="20">
        <v>487.6</v>
      </c>
      <c r="QC57" s="20">
        <v>466.01949000000002</v>
      </c>
      <c r="QD57" s="20">
        <v>466.01952</v>
      </c>
      <c r="QE57" s="20"/>
      <c r="QF57" s="20">
        <v>119.3</v>
      </c>
      <c r="QG57" s="20">
        <v>108</v>
      </c>
      <c r="QH57" s="20">
        <v>108</v>
      </c>
      <c r="QI57" s="20"/>
      <c r="QJ57" s="20">
        <v>124.75</v>
      </c>
      <c r="QK57" s="20">
        <v>74.400000000000006</v>
      </c>
      <c r="QL57" s="20">
        <v>74.400000000000006</v>
      </c>
      <c r="QM57" s="20"/>
      <c r="QN57" s="20">
        <v>44.3</v>
      </c>
      <c r="QO57" s="20">
        <v>84</v>
      </c>
      <c r="QP57" s="20">
        <v>84</v>
      </c>
      <c r="QQ57" s="20"/>
      <c r="QR57" s="20">
        <v>444</v>
      </c>
      <c r="QS57" s="20">
        <v>428.73791999999997</v>
      </c>
      <c r="QT57" s="20">
        <v>428.73791999999997</v>
      </c>
      <c r="QU57" s="20"/>
      <c r="QV57" s="20">
        <v>164.95</v>
      </c>
      <c r="QW57" s="20">
        <v>0</v>
      </c>
      <c r="QX57" s="20">
        <v>158.92400000000001</v>
      </c>
      <c r="QY57" s="20"/>
      <c r="QZ57" s="20">
        <v>197.05</v>
      </c>
      <c r="RA57" s="20">
        <v>0</v>
      </c>
      <c r="RB57" s="20">
        <v>193.5025</v>
      </c>
      <c r="RC57" s="20"/>
      <c r="RD57" s="20">
        <v>531.95000000000005</v>
      </c>
      <c r="RE57" s="20">
        <v>469.89400000000001</v>
      </c>
      <c r="RF57" s="20">
        <v>400.11750000000001</v>
      </c>
      <c r="RG57" s="20"/>
      <c r="RH57" s="20">
        <v>1499</v>
      </c>
      <c r="RI57" s="20">
        <v>1398.0664999999999</v>
      </c>
      <c r="RJ57" s="20">
        <v>1176.5345</v>
      </c>
      <c r="RK57" s="20"/>
      <c r="RL57" s="20">
        <v>176.15</v>
      </c>
      <c r="RM57" s="20">
        <v>0</v>
      </c>
      <c r="RN57" s="20">
        <v>167.584</v>
      </c>
      <c r="RO57" s="20"/>
      <c r="RP57" s="20">
        <v>59.1</v>
      </c>
      <c r="RQ57" s="20">
        <v>59.975999999999999</v>
      </c>
      <c r="RR57" s="20">
        <v>59.975999999999999</v>
      </c>
      <c r="RS57" s="20"/>
      <c r="RT57" s="20">
        <v>339.7</v>
      </c>
      <c r="RU57" s="20">
        <v>309.58141999999998</v>
      </c>
      <c r="RV57" s="20">
        <v>329.97654999999997</v>
      </c>
      <c r="RW57" s="20"/>
      <c r="RX57" s="20">
        <v>27.85</v>
      </c>
      <c r="RY57" s="20">
        <v>44.86</v>
      </c>
      <c r="RZ57" s="20">
        <v>44.86</v>
      </c>
      <c r="SA57" s="20"/>
      <c r="SB57" s="20">
        <v>8.9</v>
      </c>
      <c r="SC57" s="20">
        <v>9.6</v>
      </c>
      <c r="SD57" s="20">
        <v>9.6</v>
      </c>
      <c r="SE57" s="20"/>
      <c r="SF57" s="20">
        <v>190.45</v>
      </c>
      <c r="SG57" s="20">
        <v>200.7</v>
      </c>
      <c r="SH57" s="20">
        <v>175.2</v>
      </c>
      <c r="SI57" s="20"/>
      <c r="SJ57" s="20">
        <v>62.5</v>
      </c>
      <c r="SK57" s="20">
        <v>55.2</v>
      </c>
      <c r="SL57" s="20">
        <v>55.2</v>
      </c>
      <c r="SM57" s="20"/>
      <c r="SN57" s="20">
        <v>279</v>
      </c>
      <c r="SO57" s="20">
        <v>198</v>
      </c>
      <c r="SP57" s="20">
        <v>168</v>
      </c>
      <c r="SQ57" s="20"/>
      <c r="SR57" s="20">
        <v>377.25</v>
      </c>
      <c r="SS57" s="20">
        <v>270</v>
      </c>
      <c r="ST57" s="20">
        <v>240</v>
      </c>
      <c r="SU57" s="20"/>
      <c r="SV57" s="20">
        <v>412.3</v>
      </c>
      <c r="SW57" s="20">
        <v>381.69902999999999</v>
      </c>
      <c r="SX57" s="20">
        <v>337.86408</v>
      </c>
      <c r="SY57" s="20"/>
      <c r="SZ57" s="20">
        <v>93.5</v>
      </c>
      <c r="TA57" s="20">
        <v>232.649</v>
      </c>
      <c r="TB57" s="20">
        <v>235.80250000000001</v>
      </c>
      <c r="TC57" s="20"/>
      <c r="TD57" s="20">
        <v>507.95</v>
      </c>
      <c r="TE57" s="20">
        <v>693.65</v>
      </c>
      <c r="TF57" s="20">
        <v>704.43600000000004</v>
      </c>
      <c r="TG57" s="20"/>
      <c r="TH57" s="20">
        <v>370.3</v>
      </c>
      <c r="TI57" s="20">
        <v>0</v>
      </c>
      <c r="TJ57" s="20">
        <v>362.37700000000001</v>
      </c>
      <c r="TK57" s="20"/>
      <c r="TL57" s="20">
        <v>1753.75</v>
      </c>
      <c r="TM57" s="20">
        <v>1447.3</v>
      </c>
      <c r="TN57" s="20">
        <v>814.76350000000002</v>
      </c>
      <c r="TO57" s="20"/>
      <c r="TP57" s="20">
        <v>2014.7</v>
      </c>
      <c r="TQ57" s="20">
        <v>1747.9</v>
      </c>
      <c r="TR57" s="20">
        <v>1324.1980000000001</v>
      </c>
      <c r="TS57" s="20"/>
      <c r="TT57" s="20">
        <v>248.8</v>
      </c>
      <c r="TU57" s="20">
        <v>96.858000000000004</v>
      </c>
      <c r="TV57" s="20">
        <v>87.1905</v>
      </c>
      <c r="TW57" s="20"/>
      <c r="TX57" s="20">
        <v>97.6</v>
      </c>
      <c r="TY57" s="20">
        <v>73.438999999999993</v>
      </c>
      <c r="TZ57" s="20">
        <v>66.731499999999997</v>
      </c>
      <c r="UA57" s="20"/>
      <c r="UB57" s="20">
        <v>252</v>
      </c>
      <c r="UC57" s="20">
        <v>237</v>
      </c>
      <c r="UD57" s="20">
        <v>192</v>
      </c>
      <c r="UE57" s="20"/>
      <c r="UF57" s="20">
        <v>144.19999999999999</v>
      </c>
      <c r="UG57" s="20">
        <v>82.5</v>
      </c>
      <c r="UH57" s="20">
        <v>60</v>
      </c>
      <c r="UI57" s="20"/>
      <c r="UJ57" s="20">
        <v>176.2</v>
      </c>
      <c r="UK57" s="20">
        <v>184.8</v>
      </c>
      <c r="UL57" s="20">
        <v>184.8</v>
      </c>
      <c r="UM57" s="20"/>
      <c r="UN57" s="20">
        <v>274.25</v>
      </c>
      <c r="UO57" s="20">
        <v>120</v>
      </c>
      <c r="UP57" s="20">
        <v>120</v>
      </c>
      <c r="UQ57" s="20"/>
      <c r="UR57" s="20">
        <v>183.35</v>
      </c>
      <c r="US57" s="20">
        <v>132</v>
      </c>
      <c r="UT57" s="20">
        <v>132</v>
      </c>
      <c r="UU57" s="20"/>
      <c r="UV57" s="20">
        <v>179.4</v>
      </c>
      <c r="UW57" s="20">
        <v>136.80000000000001</v>
      </c>
      <c r="UX57" s="20">
        <v>136.80000000000001</v>
      </c>
      <c r="UY57" s="20"/>
      <c r="UZ57" s="20">
        <v>237.4</v>
      </c>
      <c r="VA57" s="20">
        <v>262.46550000000002</v>
      </c>
      <c r="VB57" s="20">
        <v>261.3</v>
      </c>
      <c r="VC57" s="20"/>
      <c r="VD57" s="20">
        <v>2598.1</v>
      </c>
      <c r="VE57" s="20">
        <v>0</v>
      </c>
      <c r="VF57" s="20">
        <v>2231.2310000000002</v>
      </c>
      <c r="VG57" s="20"/>
      <c r="VH57" s="20">
        <v>132.5</v>
      </c>
      <c r="VI57" s="20">
        <v>0</v>
      </c>
      <c r="VJ57" s="20">
        <v>148.0085</v>
      </c>
      <c r="VK57" s="20"/>
      <c r="VL57" s="20">
        <v>1451.6</v>
      </c>
      <c r="VM57" s="20">
        <v>0</v>
      </c>
      <c r="VN57" s="20">
        <v>1437.845</v>
      </c>
      <c r="VO57" s="20"/>
      <c r="VP57" s="20">
        <v>14.4</v>
      </c>
      <c r="VQ57" s="20">
        <v>14.4</v>
      </c>
      <c r="VR57" s="20">
        <v>14.4</v>
      </c>
      <c r="VS57" s="20"/>
      <c r="VT57" s="20">
        <v>1262.45</v>
      </c>
      <c r="VU57" s="20">
        <v>1223.55</v>
      </c>
      <c r="VV57" s="20">
        <v>1060.5</v>
      </c>
      <c r="VW57" s="20"/>
      <c r="VX57" s="20">
        <v>1323.8</v>
      </c>
      <c r="VY57" s="20">
        <v>1094.5</v>
      </c>
      <c r="VZ57" s="20">
        <v>1047.5</v>
      </c>
      <c r="WA57" s="20"/>
      <c r="WB57" s="20">
        <v>1107.3499999999999</v>
      </c>
      <c r="WC57" s="20">
        <v>0</v>
      </c>
      <c r="WD57" s="20">
        <v>1083.2070000000001</v>
      </c>
      <c r="WE57" s="20"/>
      <c r="WF57" s="20">
        <v>52.4</v>
      </c>
      <c r="WG57" s="20">
        <v>69.623999999999995</v>
      </c>
      <c r="WH57" s="20">
        <v>69.623999999999995</v>
      </c>
      <c r="WI57" s="20"/>
      <c r="WJ57" s="20">
        <v>57.3</v>
      </c>
      <c r="WK57" s="20">
        <v>57.6</v>
      </c>
      <c r="WL57" s="20">
        <v>57.6</v>
      </c>
      <c r="WM57" s="20"/>
      <c r="WN57" s="20">
        <v>48</v>
      </c>
      <c r="WO57" s="20">
        <v>57.6</v>
      </c>
      <c r="WP57" s="20">
        <v>57.6</v>
      </c>
      <c r="WQ57" s="20"/>
      <c r="WR57" s="20">
        <v>49.3</v>
      </c>
      <c r="WS57" s="20">
        <v>67.2</v>
      </c>
      <c r="WT57" s="20">
        <v>67.2</v>
      </c>
      <c r="WU57" s="20"/>
      <c r="WV57" s="20">
        <v>138.80000000000001</v>
      </c>
      <c r="WW57" s="20">
        <v>0</v>
      </c>
      <c r="WX57" s="20">
        <v>145.18700000000001</v>
      </c>
      <c r="WY57" s="20"/>
      <c r="WZ57" s="20">
        <v>171.55</v>
      </c>
      <c r="XA57" s="20">
        <v>163.19999999999999</v>
      </c>
      <c r="XB57" s="20">
        <v>163.19999999999999</v>
      </c>
      <c r="XC57" s="20"/>
      <c r="XD57" s="20">
        <v>471.8</v>
      </c>
      <c r="XE57" s="20">
        <v>442.71839999999997</v>
      </c>
      <c r="XF57" s="20">
        <v>442.71839999999997</v>
      </c>
      <c r="XG57" s="20"/>
      <c r="XH57" s="20">
        <v>162.69999999999999</v>
      </c>
      <c r="XI57" s="20">
        <v>186.3</v>
      </c>
      <c r="XJ57" s="20">
        <v>256.8</v>
      </c>
      <c r="XK57" s="20"/>
      <c r="XL57" s="20">
        <v>675.25</v>
      </c>
      <c r="XM57" s="20">
        <v>696</v>
      </c>
      <c r="XN57" s="20">
        <v>696</v>
      </c>
      <c r="XO57" s="20"/>
      <c r="XP57" s="20">
        <v>783.15</v>
      </c>
      <c r="XQ57" s="20">
        <v>696</v>
      </c>
      <c r="XR57" s="20">
        <v>696</v>
      </c>
      <c r="XS57" s="20"/>
      <c r="XT57" s="20">
        <v>0</v>
      </c>
      <c r="XU57" s="20">
        <v>0</v>
      </c>
      <c r="XV57" s="20">
        <v>0</v>
      </c>
      <c r="XW57" s="20"/>
      <c r="XX57" s="20">
        <v>441.4</v>
      </c>
      <c r="XY57" s="20">
        <v>468</v>
      </c>
      <c r="XZ57" s="20">
        <v>468</v>
      </c>
      <c r="YA57" s="20"/>
      <c r="YB57" s="20">
        <v>182.75</v>
      </c>
      <c r="YC57" s="20">
        <v>176.035</v>
      </c>
      <c r="YD57" s="20">
        <v>176.035</v>
      </c>
      <c r="YE57" s="20"/>
      <c r="YF57" s="20">
        <v>262.89999999999998</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2733</v>
      </c>
      <c r="C6" s="1"/>
      <c r="D6" s="1"/>
      <c r="E6" s="1"/>
    </row>
    <row r="7" spans="1:7" ht="33" customHeight="1" x14ac:dyDescent="0.3">
      <c r="A7" s="1"/>
      <c r="B7" s="3" t="s">
        <v>2734</v>
      </c>
      <c r="C7" s="3" t="s">
        <v>2735</v>
      </c>
      <c r="D7" s="3" t="s">
        <v>2736</v>
      </c>
      <c r="E7" s="3" t="s">
        <v>958</v>
      </c>
    </row>
    <row r="8" spans="1:7" x14ac:dyDescent="0.3">
      <c r="A8" s="1"/>
      <c r="B8" s="144" t="s">
        <v>2737</v>
      </c>
      <c r="C8" s="51">
        <v>7964061.6574600004</v>
      </c>
      <c r="D8" s="51">
        <v>8464800.6931704003</v>
      </c>
      <c r="E8" s="175">
        <v>-5.9155443094414263E-2</v>
      </c>
    </row>
    <row r="9" spans="1:7" x14ac:dyDescent="0.3">
      <c r="A9" s="1"/>
      <c r="B9" s="144" t="s">
        <v>2738</v>
      </c>
      <c r="C9" s="51">
        <v>7313065.3927300004</v>
      </c>
      <c r="D9" s="51">
        <v>8397464.4745997991</v>
      </c>
      <c r="E9" s="175">
        <v>-0.12913410769998873</v>
      </c>
    </row>
    <row r="10" spans="1:7" x14ac:dyDescent="0.3">
      <c r="A10" s="1"/>
      <c r="B10" s="144" t="s">
        <v>2739</v>
      </c>
      <c r="C10" s="51">
        <v>6972577.6776700001</v>
      </c>
      <c r="D10" s="51">
        <v>8053743.7351074005</v>
      </c>
      <c r="E10" s="175">
        <v>-0.13424391103040009</v>
      </c>
    </row>
    <row r="11" spans="1:7" x14ac:dyDescent="0.3">
      <c r="A11" s="1"/>
      <c r="B11" s="144" t="s">
        <v>2740</v>
      </c>
      <c r="C11" s="51">
        <v>6473976.1722499998</v>
      </c>
      <c r="D11" s="51">
        <v>7811723.6918446003</v>
      </c>
      <c r="E11" s="175">
        <v>-0.17124869905360346</v>
      </c>
    </row>
    <row r="12" spans="1:7" x14ac:dyDescent="0.3">
      <c r="A12" s="1"/>
      <c r="B12" s="144" t="s">
        <v>2741</v>
      </c>
      <c r="C12" s="51">
        <v>7857883.91823</v>
      </c>
      <c r="D12" s="51">
        <v>8024813.7744313003</v>
      </c>
      <c r="E12" s="175">
        <v>-2.0801710904890119E-2</v>
      </c>
    </row>
    <row r="13" spans="1:7" x14ac:dyDescent="0.3">
      <c r="A13" s="1"/>
      <c r="B13" s="144" t="s">
        <v>2742</v>
      </c>
      <c r="C13" s="51">
        <v>7175742.2809300004</v>
      </c>
      <c r="D13" s="51">
        <v>8067681.7536513004</v>
      </c>
      <c r="E13" s="175">
        <v>-0.11055709681627227</v>
      </c>
    </row>
    <row r="14" spans="1:7" x14ac:dyDescent="0.3">
      <c r="A14" s="1"/>
      <c r="B14" s="144" t="s">
        <v>2743</v>
      </c>
      <c r="C14" s="51">
        <v>7352012.0424100002</v>
      </c>
      <c r="D14" s="51">
        <v>8134029.8130123997</v>
      </c>
      <c r="E14" s="175">
        <v>-9.6141493033547576E-2</v>
      </c>
    </row>
    <row r="15" spans="1:7" x14ac:dyDescent="0.3">
      <c r="A15" s="1"/>
      <c r="B15" s="144" t="s">
        <v>2744</v>
      </c>
      <c r="C15" s="51">
        <v>6467913.7338300003</v>
      </c>
      <c r="D15" s="51">
        <v>8150797.8361964002</v>
      </c>
      <c r="E15" s="175">
        <v>-0.20646863487313827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2745</v>
      </c>
      <c r="C5" s="1"/>
      <c r="D5" s="1"/>
      <c r="E5" s="1"/>
      <c r="F5" s="1"/>
      <c r="G5" s="1"/>
      <c r="H5" s="1"/>
      <c r="I5" s="1"/>
      <c r="J5" s="1"/>
      <c r="K5" s="1"/>
      <c r="L5" s="1"/>
      <c r="M5" s="1"/>
      <c r="N5" s="1"/>
      <c r="O5" s="1"/>
      <c r="P5" s="1"/>
    </row>
    <row r="6" spans="1:16" ht="27.6" x14ac:dyDescent="0.3">
      <c r="A6" s="1"/>
      <c r="B6" s="3" t="s">
        <v>153</v>
      </c>
      <c r="C6" s="3" t="s">
        <v>1161</v>
      </c>
      <c r="D6" s="3" t="s">
        <v>1162</v>
      </c>
      <c r="E6" s="3" t="s">
        <v>1163</v>
      </c>
      <c r="F6" s="3" t="s">
        <v>156</v>
      </c>
      <c r="G6" s="3" t="s">
        <v>157</v>
      </c>
      <c r="H6" s="3" t="s">
        <v>1164</v>
      </c>
      <c r="I6" s="3" t="s">
        <v>1165</v>
      </c>
      <c r="J6" s="3" t="s">
        <v>1166</v>
      </c>
      <c r="K6" s="3" t="s">
        <v>1167</v>
      </c>
      <c r="L6" s="3" t="s">
        <v>1168</v>
      </c>
      <c r="M6" s="3" t="s">
        <v>1169</v>
      </c>
      <c r="N6" s="3" t="s">
        <v>1170</v>
      </c>
      <c r="O6" s="3" t="s">
        <v>1171</v>
      </c>
      <c r="P6" s="3" t="s">
        <v>1172</v>
      </c>
    </row>
    <row r="7" spans="1:16" x14ac:dyDescent="0.3">
      <c r="A7" s="1"/>
      <c r="B7" s="6" t="s">
        <v>592</v>
      </c>
      <c r="C7" s="6" t="s">
        <v>1033</v>
      </c>
      <c r="D7" s="83" t="s">
        <v>45</v>
      </c>
      <c r="E7" s="6" t="s">
        <v>1173</v>
      </c>
      <c r="F7" s="83" t="s">
        <v>26</v>
      </c>
      <c r="G7" s="83" t="s">
        <v>27</v>
      </c>
      <c r="H7" s="83" t="s">
        <v>909</v>
      </c>
      <c r="I7" s="83" t="s">
        <v>909</v>
      </c>
      <c r="J7" s="176" t="s">
        <v>1174</v>
      </c>
      <c r="K7" s="83" t="s">
        <v>909</v>
      </c>
      <c r="L7" s="83" t="s">
        <v>909</v>
      </c>
      <c r="M7" s="83" t="s">
        <v>909</v>
      </c>
      <c r="N7" s="83" t="s">
        <v>909</v>
      </c>
      <c r="O7" s="6" t="s">
        <v>1175</v>
      </c>
      <c r="P7" s="6"/>
    </row>
    <row r="8" spans="1:16" x14ac:dyDescent="0.3">
      <c r="A8" s="1"/>
      <c r="B8" s="6" t="s">
        <v>593</v>
      </c>
      <c r="C8" s="6" t="s">
        <v>1035</v>
      </c>
      <c r="D8" s="83" t="s">
        <v>45</v>
      </c>
      <c r="E8" s="6" t="s">
        <v>1176</v>
      </c>
      <c r="F8" s="83" t="s">
        <v>26</v>
      </c>
      <c r="G8" s="83" t="s">
        <v>27</v>
      </c>
      <c r="H8" s="83" t="s">
        <v>909</v>
      </c>
      <c r="I8" s="83" t="s">
        <v>909</v>
      </c>
      <c r="J8" s="176" t="s">
        <v>1174</v>
      </c>
      <c r="K8" s="83" t="s">
        <v>909</v>
      </c>
      <c r="L8" s="83" t="s">
        <v>909</v>
      </c>
      <c r="M8" s="83" t="s">
        <v>909</v>
      </c>
      <c r="N8" s="83" t="s">
        <v>909</v>
      </c>
      <c r="O8" s="6" t="s">
        <v>1175</v>
      </c>
      <c r="P8" s="6"/>
    </row>
    <row r="9" spans="1:16" ht="26.4" x14ac:dyDescent="0.3">
      <c r="A9" s="1"/>
      <c r="B9" s="6" t="s">
        <v>594</v>
      </c>
      <c r="C9" s="6" t="s">
        <v>980</v>
      </c>
      <c r="D9" s="83" t="s">
        <v>45</v>
      </c>
      <c r="E9" s="6" t="s">
        <v>1177</v>
      </c>
      <c r="F9" s="83" t="s">
        <v>26</v>
      </c>
      <c r="G9" s="83" t="s">
        <v>27</v>
      </c>
      <c r="H9" s="83" t="s">
        <v>909</v>
      </c>
      <c r="I9" s="83" t="s">
        <v>909</v>
      </c>
      <c r="J9" s="176" t="s">
        <v>1174</v>
      </c>
      <c r="K9" s="83" t="s">
        <v>909</v>
      </c>
      <c r="L9" s="83" t="s">
        <v>909</v>
      </c>
      <c r="M9" s="83" t="s">
        <v>909</v>
      </c>
      <c r="N9" s="83" t="s">
        <v>909</v>
      </c>
      <c r="O9" s="6" t="s">
        <v>1175</v>
      </c>
      <c r="P9" s="6"/>
    </row>
    <row r="10" spans="1:16" x14ac:dyDescent="0.3">
      <c r="A10" s="1"/>
      <c r="B10" s="6" t="s">
        <v>590</v>
      </c>
      <c r="C10" s="6" t="s">
        <v>982</v>
      </c>
      <c r="D10" s="83" t="s">
        <v>1178</v>
      </c>
      <c r="E10" s="6" t="s">
        <v>1179</v>
      </c>
      <c r="F10" s="83" t="s">
        <v>26</v>
      </c>
      <c r="G10" s="83" t="s">
        <v>27</v>
      </c>
      <c r="H10" s="83" t="s">
        <v>909</v>
      </c>
      <c r="I10" s="83" t="s">
        <v>909</v>
      </c>
      <c r="J10" s="176" t="s">
        <v>1174</v>
      </c>
      <c r="K10" s="83" t="s">
        <v>909</v>
      </c>
      <c r="L10" s="83" t="s">
        <v>909</v>
      </c>
      <c r="M10" s="83" t="s">
        <v>909</v>
      </c>
      <c r="N10" s="83" t="s">
        <v>909</v>
      </c>
      <c r="O10" s="6" t="s">
        <v>1175</v>
      </c>
      <c r="P10" s="6"/>
    </row>
    <row r="11" spans="1:16" x14ac:dyDescent="0.3">
      <c r="A11" s="1"/>
      <c r="B11" s="6" t="s">
        <v>77</v>
      </c>
      <c r="C11" s="6" t="s">
        <v>1048</v>
      </c>
      <c r="D11" s="83" t="s">
        <v>45</v>
      </c>
      <c r="E11" s="6" t="s">
        <v>1180</v>
      </c>
      <c r="F11" s="83" t="s">
        <v>1181</v>
      </c>
      <c r="G11" s="83" t="s">
        <v>27</v>
      </c>
      <c r="H11" s="83" t="s">
        <v>1182</v>
      </c>
      <c r="I11" s="83" t="s">
        <v>1183</v>
      </c>
      <c r="J11" s="177" t="s">
        <v>1184</v>
      </c>
      <c r="K11" s="83" t="s">
        <v>909</v>
      </c>
      <c r="L11" s="83" t="s">
        <v>909</v>
      </c>
      <c r="M11" s="83" t="s">
        <v>909</v>
      </c>
      <c r="N11" s="83" t="s">
        <v>909</v>
      </c>
      <c r="O11" s="6" t="s">
        <v>1175</v>
      </c>
      <c r="P11" s="6" t="s">
        <v>1185</v>
      </c>
    </row>
    <row r="12" spans="1:16" x14ac:dyDescent="0.3">
      <c r="A12" s="1"/>
      <c r="B12" s="6" t="s">
        <v>77</v>
      </c>
      <c r="C12" s="6" t="s">
        <v>1050</v>
      </c>
      <c r="D12" s="83" t="s">
        <v>45</v>
      </c>
      <c r="E12" s="6" t="s">
        <v>1186</v>
      </c>
      <c r="F12" s="83" t="s">
        <v>1187</v>
      </c>
      <c r="G12" s="83" t="s">
        <v>1188</v>
      </c>
      <c r="H12" s="83" t="s">
        <v>909</v>
      </c>
      <c r="I12" s="83" t="s">
        <v>1189</v>
      </c>
      <c r="J12" s="178" t="s">
        <v>1190</v>
      </c>
      <c r="K12" s="83" t="s">
        <v>909</v>
      </c>
      <c r="L12" s="83" t="s">
        <v>909</v>
      </c>
      <c r="M12" s="83" t="s">
        <v>909</v>
      </c>
      <c r="N12" s="83" t="s">
        <v>909</v>
      </c>
      <c r="O12" s="6" t="s">
        <v>1191</v>
      </c>
      <c r="P12" s="6"/>
    </row>
    <row r="13" spans="1:16" ht="198" x14ac:dyDescent="0.3">
      <c r="A13" s="1"/>
      <c r="B13" s="6" t="s">
        <v>84</v>
      </c>
      <c r="C13" s="6" t="s">
        <v>88</v>
      </c>
      <c r="D13" s="83" t="s">
        <v>45</v>
      </c>
      <c r="E13" s="6" t="s">
        <v>1192</v>
      </c>
      <c r="F13" s="83" t="s">
        <v>26</v>
      </c>
      <c r="G13" s="83" t="s">
        <v>27</v>
      </c>
      <c r="H13" s="83" t="s">
        <v>909</v>
      </c>
      <c r="I13" s="83" t="s">
        <v>909</v>
      </c>
      <c r="J13" s="177" t="s">
        <v>1184</v>
      </c>
      <c r="K13" s="83" t="s">
        <v>909</v>
      </c>
      <c r="L13" s="83" t="s">
        <v>909</v>
      </c>
      <c r="M13" s="83" t="s">
        <v>909</v>
      </c>
      <c r="N13" s="83" t="s">
        <v>909</v>
      </c>
      <c r="O13" s="6" t="s">
        <v>1175</v>
      </c>
      <c r="P13" s="6" t="s">
        <v>1193</v>
      </c>
    </row>
    <row r="14" spans="1:16" x14ac:dyDescent="0.3">
      <c r="A14" s="1"/>
      <c r="B14" s="6" t="s">
        <v>92</v>
      </c>
      <c r="C14" s="6" t="s">
        <v>93</v>
      </c>
      <c r="D14" s="83" t="s">
        <v>45</v>
      </c>
      <c r="E14" s="6" t="s">
        <v>1194</v>
      </c>
      <c r="F14" s="83" t="s">
        <v>26</v>
      </c>
      <c r="G14" s="83" t="s">
        <v>1195</v>
      </c>
      <c r="H14" s="83" t="s">
        <v>909</v>
      </c>
      <c r="I14" s="83" t="s">
        <v>909</v>
      </c>
      <c r="J14" s="179" t="s">
        <v>1196</v>
      </c>
      <c r="K14" s="83" t="s">
        <v>909</v>
      </c>
      <c r="L14" s="83" t="s">
        <v>909</v>
      </c>
      <c r="M14" s="83" t="s">
        <v>909</v>
      </c>
      <c r="N14" s="83" t="s">
        <v>909</v>
      </c>
      <c r="O14" s="6" t="s">
        <v>1175</v>
      </c>
      <c r="P14" s="6"/>
    </row>
    <row r="15" spans="1:16" x14ac:dyDescent="0.3">
      <c r="A15" s="1"/>
      <c r="B15" s="6" t="s">
        <v>92</v>
      </c>
      <c r="C15" s="6" t="s">
        <v>93</v>
      </c>
      <c r="D15" s="83" t="s">
        <v>45</v>
      </c>
      <c r="E15" s="6" t="s">
        <v>1194</v>
      </c>
      <c r="F15" s="83" t="s">
        <v>1195</v>
      </c>
      <c r="G15" s="83" t="s">
        <v>1197</v>
      </c>
      <c r="H15" s="83" t="s">
        <v>909</v>
      </c>
      <c r="I15" s="83" t="s">
        <v>909</v>
      </c>
      <c r="J15" s="177" t="s">
        <v>1184</v>
      </c>
      <c r="K15" s="83" t="s">
        <v>909</v>
      </c>
      <c r="L15" s="83" t="s">
        <v>909</v>
      </c>
      <c r="M15" s="83" t="s">
        <v>909</v>
      </c>
      <c r="N15" s="83" t="s">
        <v>909</v>
      </c>
      <c r="O15" s="6" t="s">
        <v>1175</v>
      </c>
      <c r="P15" s="6"/>
    </row>
    <row r="16" spans="1:16" x14ac:dyDescent="0.3">
      <c r="A16" s="1"/>
      <c r="B16" s="6" t="s">
        <v>92</v>
      </c>
      <c r="C16" s="6" t="s">
        <v>93</v>
      </c>
      <c r="D16" s="83" t="s">
        <v>45</v>
      </c>
      <c r="E16" s="6" t="s">
        <v>1194</v>
      </c>
      <c r="F16" s="83" t="s">
        <v>1197</v>
      </c>
      <c r="G16" s="83" t="s">
        <v>1198</v>
      </c>
      <c r="H16" s="83" t="s">
        <v>909</v>
      </c>
      <c r="I16" s="83" t="s">
        <v>909</v>
      </c>
      <c r="J16" s="179" t="s">
        <v>1196</v>
      </c>
      <c r="K16" s="83" t="s">
        <v>909</v>
      </c>
      <c r="L16" s="83" t="s">
        <v>909</v>
      </c>
      <c r="M16" s="83" t="s">
        <v>909</v>
      </c>
      <c r="N16" s="83" t="s">
        <v>909</v>
      </c>
      <c r="O16" s="6" t="s">
        <v>1175</v>
      </c>
      <c r="P16" s="6"/>
    </row>
    <row r="17" spans="1:16" x14ac:dyDescent="0.3">
      <c r="A17" s="1"/>
      <c r="B17" s="6" t="s">
        <v>92</v>
      </c>
      <c r="C17" s="6" t="s">
        <v>93</v>
      </c>
      <c r="D17" s="83" t="s">
        <v>45</v>
      </c>
      <c r="E17" s="6" t="s">
        <v>1194</v>
      </c>
      <c r="F17" s="83" t="s">
        <v>1198</v>
      </c>
      <c r="G17" s="83" t="s">
        <v>1199</v>
      </c>
      <c r="H17" s="83" t="s">
        <v>909</v>
      </c>
      <c r="I17" s="83" t="s">
        <v>909</v>
      </c>
      <c r="J17" s="177" t="s">
        <v>1184</v>
      </c>
      <c r="K17" s="83" t="s">
        <v>909</v>
      </c>
      <c r="L17" s="83" t="s">
        <v>909</v>
      </c>
      <c r="M17" s="83" t="s">
        <v>909</v>
      </c>
      <c r="N17" s="83" t="s">
        <v>909</v>
      </c>
      <c r="O17" s="6" t="s">
        <v>1175</v>
      </c>
      <c r="P17" s="6" t="s">
        <v>1200</v>
      </c>
    </row>
    <row r="18" spans="1:16" x14ac:dyDescent="0.3">
      <c r="A18" s="1"/>
      <c r="B18" s="6" t="s">
        <v>92</v>
      </c>
      <c r="C18" s="6" t="s">
        <v>93</v>
      </c>
      <c r="D18" s="83" t="s">
        <v>45</v>
      </c>
      <c r="E18" s="6" t="s">
        <v>1194</v>
      </c>
      <c r="F18" s="83" t="s">
        <v>1199</v>
      </c>
      <c r="G18" s="83" t="s">
        <v>1201</v>
      </c>
      <c r="H18" s="83" t="s">
        <v>909</v>
      </c>
      <c r="I18" s="83" t="s">
        <v>909</v>
      </c>
      <c r="J18" s="179" t="s">
        <v>1196</v>
      </c>
      <c r="K18" s="83" t="s">
        <v>909</v>
      </c>
      <c r="L18" s="83" t="s">
        <v>909</v>
      </c>
      <c r="M18" s="83" t="s">
        <v>909</v>
      </c>
      <c r="N18" s="83" t="s">
        <v>909</v>
      </c>
      <c r="O18" s="6" t="s">
        <v>1175</v>
      </c>
      <c r="P18" s="6"/>
    </row>
    <row r="19" spans="1:16" x14ac:dyDescent="0.3">
      <c r="A19" s="1"/>
      <c r="B19" s="6" t="s">
        <v>92</v>
      </c>
      <c r="C19" s="6" t="s">
        <v>93</v>
      </c>
      <c r="D19" s="83" t="s">
        <v>45</v>
      </c>
      <c r="E19" s="6" t="s">
        <v>1194</v>
      </c>
      <c r="F19" s="83" t="s">
        <v>1201</v>
      </c>
      <c r="G19" s="83" t="s">
        <v>1202</v>
      </c>
      <c r="H19" s="83" t="s">
        <v>909</v>
      </c>
      <c r="I19" s="83" t="s">
        <v>909</v>
      </c>
      <c r="J19" s="177" t="s">
        <v>1184</v>
      </c>
      <c r="K19" s="83" t="s">
        <v>909</v>
      </c>
      <c r="L19" s="83" t="s">
        <v>909</v>
      </c>
      <c r="M19" s="83" t="s">
        <v>909</v>
      </c>
      <c r="N19" s="83" t="s">
        <v>909</v>
      </c>
      <c r="O19" s="6" t="s">
        <v>1175</v>
      </c>
      <c r="P19" s="6"/>
    </row>
    <row r="20" spans="1:16" x14ac:dyDescent="0.3">
      <c r="A20" s="1"/>
      <c r="B20" s="6" t="s">
        <v>92</v>
      </c>
      <c r="C20" s="6" t="s">
        <v>93</v>
      </c>
      <c r="D20" s="83" t="s">
        <v>45</v>
      </c>
      <c r="E20" s="6" t="s">
        <v>1194</v>
      </c>
      <c r="F20" s="83" t="s">
        <v>1202</v>
      </c>
      <c r="G20" s="83" t="s">
        <v>27</v>
      </c>
      <c r="H20" s="83" t="s">
        <v>909</v>
      </c>
      <c r="I20" s="83" t="s">
        <v>909</v>
      </c>
      <c r="J20" s="179" t="s">
        <v>1196</v>
      </c>
      <c r="K20" s="83" t="s">
        <v>909</v>
      </c>
      <c r="L20" s="83" t="s">
        <v>909</v>
      </c>
      <c r="M20" s="83" t="s">
        <v>909</v>
      </c>
      <c r="N20" s="83" t="s">
        <v>909</v>
      </c>
      <c r="O20" s="6" t="s">
        <v>1175</v>
      </c>
      <c r="P20" s="6"/>
    </row>
    <row r="21" spans="1:16" ht="26.4" x14ac:dyDescent="0.3">
      <c r="A21" s="1"/>
      <c r="B21" s="6" t="s">
        <v>591</v>
      </c>
      <c r="C21" s="6" t="s">
        <v>1077</v>
      </c>
      <c r="D21" s="83" t="s">
        <v>1078</v>
      </c>
      <c r="E21" s="6" t="s">
        <v>1203</v>
      </c>
      <c r="F21" s="83" t="s">
        <v>26</v>
      </c>
      <c r="G21" s="83" t="s">
        <v>27</v>
      </c>
      <c r="H21" s="83" t="s">
        <v>909</v>
      </c>
      <c r="I21" s="83" t="s">
        <v>909</v>
      </c>
      <c r="J21" s="176" t="s">
        <v>1174</v>
      </c>
      <c r="K21" s="83" t="s">
        <v>909</v>
      </c>
      <c r="L21" s="83" t="s">
        <v>909</v>
      </c>
      <c r="M21" s="83" t="s">
        <v>909</v>
      </c>
      <c r="N21" s="83" t="s">
        <v>909</v>
      </c>
      <c r="O21" s="6" t="s">
        <v>1175</v>
      </c>
      <c r="P21" s="6"/>
    </row>
    <row r="22" spans="1:16" ht="26.4" x14ac:dyDescent="0.3">
      <c r="A22" s="1"/>
      <c r="B22" s="6" t="s">
        <v>591</v>
      </c>
      <c r="C22" s="6" t="s">
        <v>1077</v>
      </c>
      <c r="D22" s="83" t="s">
        <v>1079</v>
      </c>
      <c r="E22" s="6" t="s">
        <v>1204</v>
      </c>
      <c r="F22" s="83" t="s">
        <v>26</v>
      </c>
      <c r="G22" s="83" t="s">
        <v>27</v>
      </c>
      <c r="H22" s="83" t="s">
        <v>909</v>
      </c>
      <c r="I22" s="83" t="s">
        <v>909</v>
      </c>
      <c r="J22" s="176" t="s">
        <v>1174</v>
      </c>
      <c r="K22" s="83" t="s">
        <v>909</v>
      </c>
      <c r="L22" s="83" t="s">
        <v>909</v>
      </c>
      <c r="M22" s="83" t="s">
        <v>909</v>
      </c>
      <c r="N22" s="83" t="s">
        <v>909</v>
      </c>
      <c r="O22" s="6" t="s">
        <v>1175</v>
      </c>
      <c r="P22" s="6"/>
    </row>
    <row r="23" spans="1:16" x14ac:dyDescent="0.3">
      <c r="A23" s="1"/>
      <c r="B23" s="6" t="s">
        <v>95</v>
      </c>
      <c r="C23" s="6" t="s">
        <v>99</v>
      </c>
      <c r="D23" s="83" t="s">
        <v>45</v>
      </c>
      <c r="E23" s="6" t="s">
        <v>1205</v>
      </c>
      <c r="F23" s="83" t="s">
        <v>26</v>
      </c>
      <c r="G23" s="83" t="s">
        <v>27</v>
      </c>
      <c r="H23" s="83" t="s">
        <v>909</v>
      </c>
      <c r="I23" s="83" t="s">
        <v>909</v>
      </c>
      <c r="J23" s="177" t="s">
        <v>1184</v>
      </c>
      <c r="K23" s="83" t="s">
        <v>909</v>
      </c>
      <c r="L23" s="83" t="s">
        <v>909</v>
      </c>
      <c r="M23" s="83" t="s">
        <v>909</v>
      </c>
      <c r="N23" s="83" t="s">
        <v>909</v>
      </c>
      <c r="O23" s="6" t="s">
        <v>1175</v>
      </c>
      <c r="P23" s="6"/>
    </row>
    <row r="24" spans="1:16" x14ac:dyDescent="0.3">
      <c r="A24" s="1"/>
      <c r="B24" s="6" t="s">
        <v>95</v>
      </c>
      <c r="C24" s="6" t="s">
        <v>102</v>
      </c>
      <c r="D24" s="83" t="s">
        <v>45</v>
      </c>
      <c r="E24" s="6" t="s">
        <v>1206</v>
      </c>
      <c r="F24" s="83" t="s">
        <v>26</v>
      </c>
      <c r="G24" s="83" t="s">
        <v>27</v>
      </c>
      <c r="H24" s="83" t="s">
        <v>909</v>
      </c>
      <c r="I24" s="83" t="s">
        <v>909</v>
      </c>
      <c r="J24" s="177" t="s">
        <v>1184</v>
      </c>
      <c r="K24" s="83" t="s">
        <v>909</v>
      </c>
      <c r="L24" s="83" t="s">
        <v>909</v>
      </c>
      <c r="M24" s="83" t="s">
        <v>909</v>
      </c>
      <c r="N24" s="83" t="s">
        <v>909</v>
      </c>
      <c r="O24" s="6" t="s">
        <v>1175</v>
      </c>
      <c r="P24" s="6"/>
    </row>
    <row r="25" spans="1:16" x14ac:dyDescent="0.3">
      <c r="A25" s="1"/>
      <c r="B25" s="6" t="s">
        <v>122</v>
      </c>
      <c r="C25" s="6" t="s">
        <v>1100</v>
      </c>
      <c r="D25" s="83" t="s">
        <v>45</v>
      </c>
      <c r="E25" s="6" t="s">
        <v>1207</v>
      </c>
      <c r="F25" s="83" t="s">
        <v>1208</v>
      </c>
      <c r="G25" s="83" t="s">
        <v>1209</v>
      </c>
      <c r="H25" s="83" t="s">
        <v>1210</v>
      </c>
      <c r="I25" s="83" t="s">
        <v>1211</v>
      </c>
      <c r="J25" s="178" t="s">
        <v>1190</v>
      </c>
      <c r="K25" s="83" t="s">
        <v>909</v>
      </c>
      <c r="L25" s="83" t="s">
        <v>909</v>
      </c>
      <c r="M25" s="83" t="s">
        <v>909</v>
      </c>
      <c r="N25" s="83" t="s">
        <v>909</v>
      </c>
      <c r="O25" s="6" t="s">
        <v>1191</v>
      </c>
      <c r="P25" s="6"/>
    </row>
    <row r="26" spans="1:16" x14ac:dyDescent="0.3">
      <c r="A26" s="1"/>
      <c r="B26" s="6" t="s">
        <v>122</v>
      </c>
      <c r="C26" s="6" t="s">
        <v>127</v>
      </c>
      <c r="D26" s="83" t="s">
        <v>45</v>
      </c>
      <c r="E26" s="6" t="s">
        <v>1212</v>
      </c>
      <c r="F26" s="83" t="s">
        <v>26</v>
      </c>
      <c r="G26" s="83" t="s">
        <v>1213</v>
      </c>
      <c r="H26" s="83" t="s">
        <v>909</v>
      </c>
      <c r="I26" s="83" t="s">
        <v>909</v>
      </c>
      <c r="J26" s="179" t="s">
        <v>1196</v>
      </c>
      <c r="K26" s="83" t="s">
        <v>909</v>
      </c>
      <c r="L26" s="83" t="s">
        <v>909</v>
      </c>
      <c r="M26" s="83" t="s">
        <v>909</v>
      </c>
      <c r="N26" s="83" t="s">
        <v>909</v>
      </c>
      <c r="O26" s="6" t="s">
        <v>1175</v>
      </c>
      <c r="P26" s="6"/>
    </row>
    <row r="27" spans="1:16" x14ac:dyDescent="0.3">
      <c r="A27" s="1"/>
      <c r="B27" s="6" t="s">
        <v>122</v>
      </c>
      <c r="C27" s="6" t="s">
        <v>127</v>
      </c>
      <c r="D27" s="83" t="s">
        <v>45</v>
      </c>
      <c r="E27" s="6" t="s">
        <v>1212</v>
      </c>
      <c r="F27" s="83" t="s">
        <v>1213</v>
      </c>
      <c r="G27" s="83" t="s">
        <v>27</v>
      </c>
      <c r="H27" s="83" t="s">
        <v>909</v>
      </c>
      <c r="I27" s="83" t="s">
        <v>909</v>
      </c>
      <c r="J27" s="177" t="s">
        <v>1184</v>
      </c>
      <c r="K27" s="83" t="s">
        <v>909</v>
      </c>
      <c r="L27" s="83" t="s">
        <v>909</v>
      </c>
      <c r="M27" s="83" t="s">
        <v>909</v>
      </c>
      <c r="N27" s="83" t="s">
        <v>909</v>
      </c>
      <c r="O27" s="6" t="s">
        <v>1175</v>
      </c>
      <c r="P27" s="6"/>
    </row>
    <row r="28" spans="1:16" x14ac:dyDescent="0.3">
      <c r="A28" s="1"/>
      <c r="B28" s="6" t="s">
        <v>396</v>
      </c>
      <c r="C28" s="6" t="s">
        <v>993</v>
      </c>
      <c r="D28" s="83" t="s">
        <v>45</v>
      </c>
      <c r="E28" s="6" t="s">
        <v>1214</v>
      </c>
      <c r="F28" s="83" t="s">
        <v>26</v>
      </c>
      <c r="G28" s="83" t="s">
        <v>27</v>
      </c>
      <c r="H28" s="83" t="s">
        <v>909</v>
      </c>
      <c r="I28" s="83" t="s">
        <v>909</v>
      </c>
      <c r="J28" s="177" t="s">
        <v>1184</v>
      </c>
      <c r="K28" s="83" t="s">
        <v>909</v>
      </c>
      <c r="L28" s="83" t="s">
        <v>909</v>
      </c>
      <c r="M28" s="83" t="s">
        <v>909</v>
      </c>
      <c r="N28" s="83" t="s">
        <v>909</v>
      </c>
      <c r="O28" s="6" t="s">
        <v>1175</v>
      </c>
      <c r="P28" s="6"/>
    </row>
    <row r="29" spans="1:16" x14ac:dyDescent="0.3">
      <c r="A29" s="1"/>
      <c r="B29" s="6" t="s">
        <v>396</v>
      </c>
      <c r="C29" s="6" t="s">
        <v>1107</v>
      </c>
      <c r="D29" s="83" t="s">
        <v>45</v>
      </c>
      <c r="E29" s="6" t="s">
        <v>1215</v>
      </c>
      <c r="F29" s="83" t="s">
        <v>26</v>
      </c>
      <c r="G29" s="83" t="s">
        <v>27</v>
      </c>
      <c r="H29" s="83" t="s">
        <v>909</v>
      </c>
      <c r="I29" s="83" t="s">
        <v>909</v>
      </c>
      <c r="J29" s="177" t="s">
        <v>1184</v>
      </c>
      <c r="K29" s="83" t="s">
        <v>909</v>
      </c>
      <c r="L29" s="83" t="s">
        <v>909</v>
      </c>
      <c r="M29" s="83" t="s">
        <v>909</v>
      </c>
      <c r="N29" s="83" t="s">
        <v>909</v>
      </c>
      <c r="O29" s="6" t="s">
        <v>1175</v>
      </c>
      <c r="P29" s="6"/>
    </row>
    <row r="30" spans="1:16" x14ac:dyDescent="0.3">
      <c r="A30" s="1"/>
      <c r="B30" s="6" t="s">
        <v>396</v>
      </c>
      <c r="C30" s="6" t="s">
        <v>1108</v>
      </c>
      <c r="D30" s="83" t="s">
        <v>45</v>
      </c>
      <c r="E30" s="6" t="s">
        <v>1216</v>
      </c>
      <c r="F30" s="83" t="s">
        <v>26</v>
      </c>
      <c r="G30" s="83" t="s">
        <v>27</v>
      </c>
      <c r="H30" s="83" t="s">
        <v>909</v>
      </c>
      <c r="I30" s="83" t="s">
        <v>909</v>
      </c>
      <c r="J30" s="177" t="s">
        <v>1184</v>
      </c>
      <c r="K30" s="83" t="s">
        <v>909</v>
      </c>
      <c r="L30" s="83" t="s">
        <v>909</v>
      </c>
      <c r="M30" s="83" t="s">
        <v>909</v>
      </c>
      <c r="N30" s="83" t="s">
        <v>909</v>
      </c>
      <c r="O30" s="6" t="s">
        <v>1175</v>
      </c>
      <c r="P30" s="6"/>
    </row>
    <row r="31" spans="1:16" x14ac:dyDescent="0.3">
      <c r="A31" s="1"/>
      <c r="B31" s="6" t="s">
        <v>396</v>
      </c>
      <c r="C31" s="6" t="s">
        <v>1109</v>
      </c>
      <c r="D31" s="83" t="s">
        <v>45</v>
      </c>
      <c r="E31" s="6" t="s">
        <v>1217</v>
      </c>
      <c r="F31" s="83" t="s">
        <v>26</v>
      </c>
      <c r="G31" s="83" t="s">
        <v>27</v>
      </c>
      <c r="H31" s="83" t="s">
        <v>909</v>
      </c>
      <c r="I31" s="83" t="s">
        <v>909</v>
      </c>
      <c r="J31" s="177" t="s">
        <v>1184</v>
      </c>
      <c r="K31" s="83" t="s">
        <v>909</v>
      </c>
      <c r="L31" s="83" t="s">
        <v>909</v>
      </c>
      <c r="M31" s="83" t="s">
        <v>909</v>
      </c>
      <c r="N31" s="83" t="s">
        <v>909</v>
      </c>
      <c r="O31" s="6" t="s">
        <v>1175</v>
      </c>
      <c r="P31" s="6"/>
    </row>
    <row r="32" spans="1:16" x14ac:dyDescent="0.3">
      <c r="A32" s="1"/>
      <c r="B32" s="6" t="s">
        <v>140</v>
      </c>
      <c r="C32" s="6" t="s">
        <v>1122</v>
      </c>
      <c r="D32" s="83" t="s">
        <v>45</v>
      </c>
      <c r="E32" s="6" t="s">
        <v>1218</v>
      </c>
      <c r="F32" s="83" t="s">
        <v>26</v>
      </c>
      <c r="G32" s="83" t="s">
        <v>27</v>
      </c>
      <c r="H32" s="83" t="s">
        <v>909</v>
      </c>
      <c r="I32" s="83" t="s">
        <v>909</v>
      </c>
      <c r="J32" s="177" t="s">
        <v>1184</v>
      </c>
      <c r="K32" s="83" t="s">
        <v>909</v>
      </c>
      <c r="L32" s="83" t="s">
        <v>909</v>
      </c>
      <c r="M32" s="83" t="s">
        <v>909</v>
      </c>
      <c r="N32" s="83" t="s">
        <v>909</v>
      </c>
      <c r="O32" s="6" t="s">
        <v>1175</v>
      </c>
      <c r="P3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2746</v>
      </c>
      <c r="C5" s="1"/>
      <c r="D5" s="1"/>
      <c r="E5" s="1"/>
      <c r="F5" s="1"/>
      <c r="G5" s="1"/>
      <c r="H5" s="1"/>
    </row>
    <row r="6" spans="1:8" ht="52.95" customHeight="1" x14ac:dyDescent="0.3">
      <c r="A6" s="1"/>
      <c r="B6" s="3" t="s">
        <v>4</v>
      </c>
      <c r="C6" s="3" t="s">
        <v>2747</v>
      </c>
      <c r="D6" s="3" t="s">
        <v>2748</v>
      </c>
      <c r="E6" s="3" t="s">
        <v>7</v>
      </c>
      <c r="F6" s="3" t="s">
        <v>8</v>
      </c>
      <c r="G6" s="3" t="s">
        <v>2749</v>
      </c>
      <c r="H6" s="3" t="s">
        <v>1490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909</v>
      </c>
      <c r="C8" s="180" t="s">
        <v>909</v>
      </c>
      <c r="D8" s="180" t="s">
        <v>909</v>
      </c>
      <c r="E8" s="180" t="s">
        <v>909</v>
      </c>
      <c r="F8" s="180" t="s">
        <v>909</v>
      </c>
      <c r="G8" s="180" t="s">
        <v>2753</v>
      </c>
      <c r="H8" s="180" t="s">
        <v>909</v>
      </c>
      <c r="I8" s="180" t="s">
        <v>909</v>
      </c>
      <c r="J8" s="180" t="s">
        <v>2754</v>
      </c>
      <c r="K8" s="180" t="s">
        <v>909</v>
      </c>
      <c r="L8" s="180" t="s">
        <v>909</v>
      </c>
      <c r="M8" s="180" t="s">
        <v>2755</v>
      </c>
      <c r="N8" s="180" t="s">
        <v>909</v>
      </c>
      <c r="O8" s="180" t="s">
        <v>909</v>
      </c>
      <c r="P8" s="180" t="s">
        <v>2756</v>
      </c>
      <c r="Q8" s="180" t="s">
        <v>909</v>
      </c>
      <c r="R8" s="180" t="s">
        <v>909</v>
      </c>
      <c r="S8" s="180" t="s">
        <v>2757</v>
      </c>
      <c r="T8" s="180" t="s">
        <v>909</v>
      </c>
      <c r="U8" s="180" t="s">
        <v>909</v>
      </c>
      <c r="V8" s="180" t="s">
        <v>2758</v>
      </c>
      <c r="W8" s="180" t="s">
        <v>909</v>
      </c>
      <c r="X8" s="180" t="s">
        <v>909</v>
      </c>
      <c r="Y8" s="180" t="s">
        <v>2759</v>
      </c>
      <c r="Z8" s="180" t="s">
        <v>909</v>
      </c>
      <c r="AA8" s="180" t="s">
        <v>909</v>
      </c>
      <c r="AB8" s="180" t="s">
        <v>2760</v>
      </c>
      <c r="AC8" s="180" t="s">
        <v>909</v>
      </c>
      <c r="AD8" s="180" t="s">
        <v>909</v>
      </c>
      <c r="AE8" s="180" t="s">
        <v>2761</v>
      </c>
      <c r="AF8" s="180" t="s">
        <v>909</v>
      </c>
      <c r="AG8" s="180" t="s">
        <v>909</v>
      </c>
      <c r="AH8" s="180" t="s">
        <v>2762</v>
      </c>
      <c r="AI8" s="180" t="s">
        <v>909</v>
      </c>
      <c r="AJ8" s="180" t="s">
        <v>909</v>
      </c>
      <c r="AK8" s="180" t="s">
        <v>2763</v>
      </c>
      <c r="AL8" s="180" t="s">
        <v>909</v>
      </c>
      <c r="AM8" s="180" t="s">
        <v>909</v>
      </c>
      <c r="AN8" s="180" t="s">
        <v>2764</v>
      </c>
      <c r="AO8" s="180" t="s">
        <v>909</v>
      </c>
      <c r="AP8" s="180" t="s">
        <v>909</v>
      </c>
      <c r="AQ8" s="180" t="s">
        <v>2765</v>
      </c>
      <c r="AR8" s="180" t="s">
        <v>909</v>
      </c>
      <c r="AS8" s="180" t="s">
        <v>909</v>
      </c>
      <c r="AT8" s="180" t="s">
        <v>2766</v>
      </c>
      <c r="AU8" s="180" t="s">
        <v>909</v>
      </c>
      <c r="AV8" s="180" t="s">
        <v>909</v>
      </c>
      <c r="AW8" s="180" t="s">
        <v>2767</v>
      </c>
      <c r="AX8" s="180" t="s">
        <v>909</v>
      </c>
      <c r="AY8" s="180" t="s">
        <v>909</v>
      </c>
      <c r="AZ8" s="180" t="s">
        <v>2768</v>
      </c>
      <c r="BA8" s="180" t="s">
        <v>909</v>
      </c>
      <c r="BB8" s="180" t="s">
        <v>909</v>
      </c>
      <c r="BC8" s="180" t="s">
        <v>2769</v>
      </c>
      <c r="BD8" s="180" t="s">
        <v>909</v>
      </c>
      <c r="BE8" s="180" t="s">
        <v>909</v>
      </c>
      <c r="BF8" s="180" t="s">
        <v>2770</v>
      </c>
      <c r="BG8" s="180" t="s">
        <v>909</v>
      </c>
      <c r="BH8" s="180" t="s">
        <v>909</v>
      </c>
      <c r="BI8" s="180" t="s">
        <v>2771</v>
      </c>
      <c r="BJ8" s="180" t="s">
        <v>909</v>
      </c>
      <c r="BK8" s="180" t="s">
        <v>909</v>
      </c>
      <c r="BL8" s="180" t="s">
        <v>2772</v>
      </c>
      <c r="BM8" s="180" t="s">
        <v>909</v>
      </c>
      <c r="BN8" s="180" t="s">
        <v>909</v>
      </c>
      <c r="BO8" s="180" t="s">
        <v>2773</v>
      </c>
      <c r="BP8" s="180" t="s">
        <v>909</v>
      </c>
      <c r="BQ8" s="180" t="s">
        <v>909</v>
      </c>
      <c r="BR8" s="180" t="s">
        <v>2774</v>
      </c>
      <c r="BS8" s="180" t="s">
        <v>909</v>
      </c>
      <c r="BT8" s="180" t="s">
        <v>909</v>
      </c>
      <c r="BU8" s="180" t="s">
        <v>2775</v>
      </c>
      <c r="BV8" s="180" t="s">
        <v>909</v>
      </c>
      <c r="BW8" s="180" t="s">
        <v>909</v>
      </c>
      <c r="BX8" s="180" t="s">
        <v>2776</v>
      </c>
      <c r="BY8" s="180" t="s">
        <v>909</v>
      </c>
      <c r="BZ8" s="180" t="s">
        <v>909</v>
      </c>
      <c r="CA8" s="180" t="s">
        <v>2777</v>
      </c>
      <c r="CB8" s="180" t="s">
        <v>909</v>
      </c>
      <c r="CC8" s="180" t="s">
        <v>909</v>
      </c>
      <c r="CD8" s="180" t="s">
        <v>2778</v>
      </c>
      <c r="CE8" s="180" t="s">
        <v>909</v>
      </c>
      <c r="CF8" s="180" t="s">
        <v>909</v>
      </c>
      <c r="CG8" s="180" t="s">
        <v>2779</v>
      </c>
      <c r="CH8" s="180" t="s">
        <v>909</v>
      </c>
      <c r="CI8" s="180" t="s">
        <v>909</v>
      </c>
      <c r="CJ8" s="180" t="s">
        <v>2780</v>
      </c>
      <c r="CK8" s="180" t="s">
        <v>909</v>
      </c>
      <c r="CL8" s="180" t="s">
        <v>909</v>
      </c>
      <c r="CM8" s="180" t="s">
        <v>2781</v>
      </c>
      <c r="CN8" s="180" t="s">
        <v>909</v>
      </c>
      <c r="CO8" s="180" t="s">
        <v>909</v>
      </c>
      <c r="CP8" s="180" t="s">
        <v>2782</v>
      </c>
      <c r="CQ8" s="180" t="s">
        <v>909</v>
      </c>
      <c r="CR8" s="180" t="s">
        <v>909</v>
      </c>
      <c r="CS8" s="180" t="s">
        <v>2783</v>
      </c>
      <c r="CT8" s="180" t="s">
        <v>909</v>
      </c>
      <c r="CU8" s="180" t="s">
        <v>909</v>
      </c>
      <c r="CV8" s="180" t="s">
        <v>2784</v>
      </c>
      <c r="CW8" s="180" t="s">
        <v>909</v>
      </c>
      <c r="CX8" s="180" t="s">
        <v>909</v>
      </c>
      <c r="CY8" s="180" t="s">
        <v>2785</v>
      </c>
      <c r="CZ8" s="180" t="s">
        <v>909</v>
      </c>
      <c r="DA8" s="180" t="s">
        <v>909</v>
      </c>
      <c r="DB8" s="180" t="s">
        <v>2786</v>
      </c>
      <c r="DC8" s="180" t="s">
        <v>909</v>
      </c>
      <c r="DD8" s="180" t="s">
        <v>909</v>
      </c>
      <c r="DE8" s="180" t="s">
        <v>2787</v>
      </c>
      <c r="DF8" s="180" t="s">
        <v>909</v>
      </c>
      <c r="DG8" s="180" t="s">
        <v>909</v>
      </c>
      <c r="DH8" s="180" t="s">
        <v>2788</v>
      </c>
      <c r="DI8" s="180" t="s">
        <v>909</v>
      </c>
      <c r="DJ8" s="180" t="s">
        <v>909</v>
      </c>
      <c r="DK8" s="180" t="s">
        <v>2789</v>
      </c>
      <c r="DL8" s="180" t="s">
        <v>909</v>
      </c>
      <c r="DM8" s="180" t="s">
        <v>909</v>
      </c>
      <c r="DN8" s="180" t="s">
        <v>2790</v>
      </c>
      <c r="DO8" s="180" t="s">
        <v>909</v>
      </c>
      <c r="DP8" s="180" t="s">
        <v>909</v>
      </c>
      <c r="DQ8" s="180" t="s">
        <v>2791</v>
      </c>
      <c r="DR8" s="180" t="s">
        <v>909</v>
      </c>
      <c r="DS8" s="180" t="s">
        <v>909</v>
      </c>
      <c r="DT8" s="180" t="s">
        <v>2792</v>
      </c>
      <c r="DU8" s="180" t="s">
        <v>909</v>
      </c>
      <c r="DV8" s="180" t="s">
        <v>909</v>
      </c>
      <c r="DW8" s="180" t="s">
        <v>2793</v>
      </c>
      <c r="DX8" s="180" t="s">
        <v>909</v>
      </c>
      <c r="DY8" s="180" t="s">
        <v>909</v>
      </c>
      <c r="DZ8" s="180" t="s">
        <v>2794</v>
      </c>
      <c r="EA8" s="180" t="s">
        <v>909</v>
      </c>
      <c r="EB8" s="180" t="s">
        <v>909</v>
      </c>
      <c r="EC8" s="180" t="s">
        <v>2795</v>
      </c>
      <c r="ED8" s="180" t="s">
        <v>909</v>
      </c>
      <c r="EE8" s="180" t="s">
        <v>909</v>
      </c>
      <c r="EF8" s="180" t="s">
        <v>2796</v>
      </c>
      <c r="EG8" s="180" t="s">
        <v>909</v>
      </c>
      <c r="EH8" s="180" t="s">
        <v>909</v>
      </c>
      <c r="EI8" s="180" t="s">
        <v>2797</v>
      </c>
      <c r="EJ8" s="180" t="s">
        <v>909</v>
      </c>
      <c r="EK8" s="180" t="s">
        <v>909</v>
      </c>
      <c r="EL8" s="180" t="s">
        <v>2798</v>
      </c>
      <c r="EM8" s="180" t="s">
        <v>909</v>
      </c>
      <c r="EN8" s="180" t="s">
        <v>909</v>
      </c>
      <c r="EO8" s="180" t="s">
        <v>2799</v>
      </c>
      <c r="EP8" s="180" t="s">
        <v>909</v>
      </c>
      <c r="EQ8" s="180" t="s">
        <v>909</v>
      </c>
      <c r="ER8" s="180" t="s">
        <v>2800</v>
      </c>
      <c r="ES8" s="180" t="s">
        <v>909</v>
      </c>
      <c r="ET8" s="180" t="s">
        <v>909</v>
      </c>
    </row>
    <row r="9" spans="1:150" x14ac:dyDescent="0.3">
      <c r="A9" s="1"/>
      <c r="B9" s="180" t="s">
        <v>2801</v>
      </c>
      <c r="C9" s="180" t="s">
        <v>3</v>
      </c>
      <c r="D9" s="180" t="s">
        <v>45</v>
      </c>
      <c r="E9" s="180" t="s">
        <v>2802</v>
      </c>
      <c r="F9" s="180" t="s">
        <v>2803</v>
      </c>
      <c r="G9" s="180" t="s">
        <v>2804</v>
      </c>
      <c r="H9" s="180" t="s">
        <v>2805</v>
      </c>
      <c r="I9" s="180" t="s">
        <v>2806</v>
      </c>
      <c r="J9" s="180" t="s">
        <v>2804</v>
      </c>
      <c r="K9" s="180" t="s">
        <v>2805</v>
      </c>
      <c r="L9" s="180" t="s">
        <v>2806</v>
      </c>
      <c r="M9" s="180" t="s">
        <v>2804</v>
      </c>
      <c r="N9" s="180" t="s">
        <v>2805</v>
      </c>
      <c r="O9" s="180" t="s">
        <v>2806</v>
      </c>
      <c r="P9" s="180" t="s">
        <v>2804</v>
      </c>
      <c r="Q9" s="180" t="s">
        <v>2805</v>
      </c>
      <c r="R9" s="180" t="s">
        <v>2806</v>
      </c>
      <c r="S9" s="180" t="s">
        <v>2804</v>
      </c>
      <c r="T9" s="180" t="s">
        <v>2805</v>
      </c>
      <c r="U9" s="180" t="s">
        <v>2806</v>
      </c>
      <c r="V9" s="180" t="s">
        <v>2804</v>
      </c>
      <c r="W9" s="180" t="s">
        <v>2805</v>
      </c>
      <c r="X9" s="180" t="s">
        <v>2806</v>
      </c>
      <c r="Y9" s="180" t="s">
        <v>2804</v>
      </c>
      <c r="Z9" s="180" t="s">
        <v>2805</v>
      </c>
      <c r="AA9" s="180" t="s">
        <v>2806</v>
      </c>
      <c r="AB9" s="180" t="s">
        <v>2804</v>
      </c>
      <c r="AC9" s="180" t="s">
        <v>2805</v>
      </c>
      <c r="AD9" s="180" t="s">
        <v>2806</v>
      </c>
      <c r="AE9" s="180" t="s">
        <v>2804</v>
      </c>
      <c r="AF9" s="180" t="s">
        <v>2805</v>
      </c>
      <c r="AG9" s="180" t="s">
        <v>2806</v>
      </c>
      <c r="AH9" s="180" t="s">
        <v>2804</v>
      </c>
      <c r="AI9" s="180" t="s">
        <v>2805</v>
      </c>
      <c r="AJ9" s="180" t="s">
        <v>2806</v>
      </c>
      <c r="AK9" s="180" t="s">
        <v>2804</v>
      </c>
      <c r="AL9" s="180" t="s">
        <v>2805</v>
      </c>
      <c r="AM9" s="180" t="s">
        <v>2806</v>
      </c>
      <c r="AN9" s="180" t="s">
        <v>2804</v>
      </c>
      <c r="AO9" s="180" t="s">
        <v>2805</v>
      </c>
      <c r="AP9" s="180" t="s">
        <v>2806</v>
      </c>
      <c r="AQ9" s="180" t="s">
        <v>2804</v>
      </c>
      <c r="AR9" s="180" t="s">
        <v>2805</v>
      </c>
      <c r="AS9" s="180" t="s">
        <v>2806</v>
      </c>
      <c r="AT9" s="180" t="s">
        <v>2804</v>
      </c>
      <c r="AU9" s="180" t="s">
        <v>2805</v>
      </c>
      <c r="AV9" s="180" t="s">
        <v>2806</v>
      </c>
      <c r="AW9" s="180" t="s">
        <v>2804</v>
      </c>
      <c r="AX9" s="180" t="s">
        <v>2805</v>
      </c>
      <c r="AY9" s="180" t="s">
        <v>2806</v>
      </c>
      <c r="AZ9" s="180" t="s">
        <v>2804</v>
      </c>
      <c r="BA9" s="180" t="s">
        <v>2805</v>
      </c>
      <c r="BB9" s="180" t="s">
        <v>2806</v>
      </c>
      <c r="BC9" s="180" t="s">
        <v>2804</v>
      </c>
      <c r="BD9" s="180" t="s">
        <v>2805</v>
      </c>
      <c r="BE9" s="180" t="s">
        <v>2806</v>
      </c>
      <c r="BF9" s="180" t="s">
        <v>2804</v>
      </c>
      <c r="BG9" s="180" t="s">
        <v>2805</v>
      </c>
      <c r="BH9" s="180" t="s">
        <v>2806</v>
      </c>
      <c r="BI9" s="180" t="s">
        <v>2804</v>
      </c>
      <c r="BJ9" s="180" t="s">
        <v>2805</v>
      </c>
      <c r="BK9" s="180" t="s">
        <v>2806</v>
      </c>
      <c r="BL9" s="180" t="s">
        <v>2804</v>
      </c>
      <c r="BM9" s="180" t="s">
        <v>2805</v>
      </c>
      <c r="BN9" s="180" t="s">
        <v>2806</v>
      </c>
      <c r="BO9" s="180" t="s">
        <v>2804</v>
      </c>
      <c r="BP9" s="180" t="s">
        <v>2805</v>
      </c>
      <c r="BQ9" s="180" t="s">
        <v>2806</v>
      </c>
      <c r="BR9" s="180" t="s">
        <v>2804</v>
      </c>
      <c r="BS9" s="180" t="s">
        <v>2805</v>
      </c>
      <c r="BT9" s="180" t="s">
        <v>2806</v>
      </c>
      <c r="BU9" s="180" t="s">
        <v>2804</v>
      </c>
      <c r="BV9" s="180" t="s">
        <v>2805</v>
      </c>
      <c r="BW9" s="180" t="s">
        <v>2806</v>
      </c>
      <c r="BX9" s="180" t="s">
        <v>2804</v>
      </c>
      <c r="BY9" s="180" t="s">
        <v>2805</v>
      </c>
      <c r="BZ9" s="180" t="s">
        <v>2806</v>
      </c>
      <c r="CA9" s="180" t="s">
        <v>2804</v>
      </c>
      <c r="CB9" s="180" t="s">
        <v>2805</v>
      </c>
      <c r="CC9" s="180" t="s">
        <v>2806</v>
      </c>
      <c r="CD9" s="180" t="s">
        <v>2804</v>
      </c>
      <c r="CE9" s="180" t="s">
        <v>2805</v>
      </c>
      <c r="CF9" s="180" t="s">
        <v>2806</v>
      </c>
      <c r="CG9" s="180" t="s">
        <v>2804</v>
      </c>
      <c r="CH9" s="180" t="s">
        <v>2805</v>
      </c>
      <c r="CI9" s="180" t="s">
        <v>2806</v>
      </c>
      <c r="CJ9" s="180" t="s">
        <v>2804</v>
      </c>
      <c r="CK9" s="180" t="s">
        <v>2805</v>
      </c>
      <c r="CL9" s="180" t="s">
        <v>2806</v>
      </c>
      <c r="CM9" s="180" t="s">
        <v>2804</v>
      </c>
      <c r="CN9" s="180" t="s">
        <v>2805</v>
      </c>
      <c r="CO9" s="180" t="s">
        <v>2806</v>
      </c>
      <c r="CP9" s="180" t="s">
        <v>2804</v>
      </c>
      <c r="CQ9" s="180" t="s">
        <v>2805</v>
      </c>
      <c r="CR9" s="180" t="s">
        <v>2806</v>
      </c>
      <c r="CS9" s="180" t="s">
        <v>2804</v>
      </c>
      <c r="CT9" s="180" t="s">
        <v>2805</v>
      </c>
      <c r="CU9" s="180" t="s">
        <v>2806</v>
      </c>
      <c r="CV9" s="180" t="s">
        <v>2804</v>
      </c>
      <c r="CW9" s="180" t="s">
        <v>2805</v>
      </c>
      <c r="CX9" s="180" t="s">
        <v>2806</v>
      </c>
      <c r="CY9" s="180" t="s">
        <v>2804</v>
      </c>
      <c r="CZ9" s="180" t="s">
        <v>2805</v>
      </c>
      <c r="DA9" s="180" t="s">
        <v>2806</v>
      </c>
      <c r="DB9" s="180" t="s">
        <v>2804</v>
      </c>
      <c r="DC9" s="180" t="s">
        <v>2805</v>
      </c>
      <c r="DD9" s="180" t="s">
        <v>2806</v>
      </c>
      <c r="DE9" s="180" t="s">
        <v>2804</v>
      </c>
      <c r="DF9" s="180" t="s">
        <v>2805</v>
      </c>
      <c r="DG9" s="180" t="s">
        <v>2806</v>
      </c>
      <c r="DH9" s="180" t="s">
        <v>2804</v>
      </c>
      <c r="DI9" s="180" t="s">
        <v>2805</v>
      </c>
      <c r="DJ9" s="180" t="s">
        <v>2806</v>
      </c>
      <c r="DK9" s="180" t="s">
        <v>2804</v>
      </c>
      <c r="DL9" s="180" t="s">
        <v>2805</v>
      </c>
      <c r="DM9" s="180" t="s">
        <v>2806</v>
      </c>
      <c r="DN9" s="180" t="s">
        <v>2804</v>
      </c>
      <c r="DO9" s="180" t="s">
        <v>2805</v>
      </c>
      <c r="DP9" s="180" t="s">
        <v>2806</v>
      </c>
      <c r="DQ9" s="180" t="s">
        <v>2804</v>
      </c>
      <c r="DR9" s="180" t="s">
        <v>2805</v>
      </c>
      <c r="DS9" s="180" t="s">
        <v>2806</v>
      </c>
      <c r="DT9" s="180" t="s">
        <v>2804</v>
      </c>
      <c r="DU9" s="180" t="s">
        <v>2805</v>
      </c>
      <c r="DV9" s="180" t="s">
        <v>2806</v>
      </c>
      <c r="DW9" s="180" t="s">
        <v>2804</v>
      </c>
      <c r="DX9" s="180" t="s">
        <v>2805</v>
      </c>
      <c r="DY9" s="180" t="s">
        <v>2806</v>
      </c>
      <c r="DZ9" s="180" t="s">
        <v>2804</v>
      </c>
      <c r="EA9" s="180" t="s">
        <v>2805</v>
      </c>
      <c r="EB9" s="180" t="s">
        <v>2806</v>
      </c>
      <c r="EC9" s="180" t="s">
        <v>2804</v>
      </c>
      <c r="ED9" s="180" t="s">
        <v>2805</v>
      </c>
      <c r="EE9" s="180" t="s">
        <v>2806</v>
      </c>
      <c r="EF9" s="180" t="s">
        <v>2804</v>
      </c>
      <c r="EG9" s="180" t="s">
        <v>2805</v>
      </c>
      <c r="EH9" s="180" t="s">
        <v>2806</v>
      </c>
      <c r="EI9" s="180" t="s">
        <v>2804</v>
      </c>
      <c r="EJ9" s="180" t="s">
        <v>2805</v>
      </c>
      <c r="EK9" s="180" t="s">
        <v>2806</v>
      </c>
      <c r="EL9" s="180" t="s">
        <v>2804</v>
      </c>
      <c r="EM9" s="180" t="s">
        <v>2805</v>
      </c>
      <c r="EN9" s="180" t="s">
        <v>2806</v>
      </c>
      <c r="EO9" s="180" t="s">
        <v>2804</v>
      </c>
      <c r="EP9" s="180" t="s">
        <v>2805</v>
      </c>
      <c r="EQ9" s="180" t="s">
        <v>2806</v>
      </c>
      <c r="ER9" s="180" t="s">
        <v>2804</v>
      </c>
      <c r="ES9" s="180" t="s">
        <v>2805</v>
      </c>
      <c r="ET9" s="180" t="s">
        <v>2806</v>
      </c>
    </row>
    <row r="10" spans="1:150" x14ac:dyDescent="0.3">
      <c r="A10" s="1"/>
      <c r="B10" s="181" t="s">
        <v>2807</v>
      </c>
      <c r="C10" s="181" t="s">
        <v>95</v>
      </c>
      <c r="D10" s="181" t="s">
        <v>99</v>
      </c>
      <c r="E10" s="181" t="s">
        <v>2808</v>
      </c>
      <c r="F10" s="181" t="s">
        <v>2809</v>
      </c>
      <c r="G10" s="181" t="s">
        <v>2703</v>
      </c>
      <c r="H10" s="181" t="s">
        <v>2695</v>
      </c>
      <c r="I10" s="181" t="s">
        <v>2695</v>
      </c>
      <c r="J10" s="181" t="s">
        <v>2703</v>
      </c>
      <c r="K10" s="181" t="s">
        <v>2695</v>
      </c>
      <c r="L10" s="181" t="s">
        <v>2695</v>
      </c>
      <c r="M10" s="181" t="s">
        <v>2703</v>
      </c>
      <c r="N10" s="181" t="s">
        <v>2695</v>
      </c>
      <c r="O10" s="181" t="s">
        <v>2695</v>
      </c>
      <c r="P10" s="181" t="s">
        <v>2703</v>
      </c>
      <c r="Q10" s="181" t="s">
        <v>2695</v>
      </c>
      <c r="R10" s="181" t="s">
        <v>2695</v>
      </c>
      <c r="S10" s="181" t="s">
        <v>2703</v>
      </c>
      <c r="T10" s="181" t="s">
        <v>2695</v>
      </c>
      <c r="U10" s="181" t="s">
        <v>2695</v>
      </c>
      <c r="V10" s="181" t="s">
        <v>2703</v>
      </c>
      <c r="W10" s="181" t="s">
        <v>2695</v>
      </c>
      <c r="X10" s="181" t="s">
        <v>2695</v>
      </c>
      <c r="Y10" s="181" t="s">
        <v>2703</v>
      </c>
      <c r="Z10" s="181" t="s">
        <v>2695</v>
      </c>
      <c r="AA10" s="181" t="s">
        <v>2695</v>
      </c>
      <c r="AB10" s="181" t="s">
        <v>2703</v>
      </c>
      <c r="AC10" s="181" t="s">
        <v>2695</v>
      </c>
      <c r="AD10" s="181" t="s">
        <v>2695</v>
      </c>
      <c r="AE10" s="181" t="s">
        <v>2703</v>
      </c>
      <c r="AF10" s="181" t="s">
        <v>2695</v>
      </c>
      <c r="AG10" s="181" t="s">
        <v>2695</v>
      </c>
      <c r="AH10" s="181" t="s">
        <v>2703</v>
      </c>
      <c r="AI10" s="181" t="s">
        <v>2695</v>
      </c>
      <c r="AJ10" s="181" t="s">
        <v>2695</v>
      </c>
      <c r="AK10" s="181" t="s">
        <v>2703</v>
      </c>
      <c r="AL10" s="181" t="s">
        <v>2695</v>
      </c>
      <c r="AM10" s="181" t="s">
        <v>2695</v>
      </c>
      <c r="AN10" s="181" t="s">
        <v>2703</v>
      </c>
      <c r="AO10" s="181" t="s">
        <v>2695</v>
      </c>
      <c r="AP10" s="181" t="s">
        <v>2695</v>
      </c>
      <c r="AQ10" s="181" t="s">
        <v>2703</v>
      </c>
      <c r="AR10" s="181" t="s">
        <v>2695</v>
      </c>
      <c r="AS10" s="181" t="s">
        <v>2695</v>
      </c>
      <c r="AT10" s="181" t="s">
        <v>2703</v>
      </c>
      <c r="AU10" s="181" t="s">
        <v>2695</v>
      </c>
      <c r="AV10" s="181" t="s">
        <v>2695</v>
      </c>
      <c r="AW10" s="181" t="s">
        <v>2703</v>
      </c>
      <c r="AX10" s="181" t="s">
        <v>2695</v>
      </c>
      <c r="AY10" s="181" t="s">
        <v>2695</v>
      </c>
      <c r="AZ10" s="181" t="s">
        <v>2703</v>
      </c>
      <c r="BA10" s="181" t="s">
        <v>2695</v>
      </c>
      <c r="BB10" s="181" t="s">
        <v>2695</v>
      </c>
      <c r="BC10" s="181" t="s">
        <v>2703</v>
      </c>
      <c r="BD10" s="181" t="s">
        <v>2695</v>
      </c>
      <c r="BE10" s="181" t="s">
        <v>2695</v>
      </c>
      <c r="BF10" s="181" t="s">
        <v>2703</v>
      </c>
      <c r="BG10" s="181" t="s">
        <v>2695</v>
      </c>
      <c r="BH10" s="181" t="s">
        <v>2695</v>
      </c>
      <c r="BI10" s="181" t="s">
        <v>2703</v>
      </c>
      <c r="BJ10" s="181" t="s">
        <v>2695</v>
      </c>
      <c r="BK10" s="181" t="s">
        <v>2695</v>
      </c>
      <c r="BL10" s="181" t="s">
        <v>2703</v>
      </c>
      <c r="BM10" s="181" t="s">
        <v>2695</v>
      </c>
      <c r="BN10" s="181" t="s">
        <v>2695</v>
      </c>
      <c r="BO10" s="181" t="s">
        <v>2703</v>
      </c>
      <c r="BP10" s="181" t="s">
        <v>2695</v>
      </c>
      <c r="BQ10" s="181" t="s">
        <v>2695</v>
      </c>
      <c r="BR10" s="181" t="s">
        <v>2703</v>
      </c>
      <c r="BS10" s="181" t="s">
        <v>2695</v>
      </c>
      <c r="BT10" s="181" t="s">
        <v>2695</v>
      </c>
      <c r="BU10" s="181" t="s">
        <v>2703</v>
      </c>
      <c r="BV10" s="181" t="s">
        <v>2695</v>
      </c>
      <c r="BW10" s="181" t="s">
        <v>2695</v>
      </c>
      <c r="BX10" s="181" t="s">
        <v>2703</v>
      </c>
      <c r="BY10" s="181" t="s">
        <v>2695</v>
      </c>
      <c r="BZ10" s="181" t="s">
        <v>2695</v>
      </c>
      <c r="CA10" s="181" t="s">
        <v>2703</v>
      </c>
      <c r="CB10" s="181" t="s">
        <v>2695</v>
      </c>
      <c r="CC10" s="181" t="s">
        <v>2695</v>
      </c>
      <c r="CD10" s="181" t="s">
        <v>2703</v>
      </c>
      <c r="CE10" s="181" t="s">
        <v>2695</v>
      </c>
      <c r="CF10" s="181" t="s">
        <v>2695</v>
      </c>
      <c r="CG10" s="181" t="s">
        <v>2703</v>
      </c>
      <c r="CH10" s="181" t="s">
        <v>2695</v>
      </c>
      <c r="CI10" s="181" t="s">
        <v>2695</v>
      </c>
      <c r="CJ10" s="181" t="s">
        <v>2703</v>
      </c>
      <c r="CK10" s="181" t="s">
        <v>2695</v>
      </c>
      <c r="CL10" s="181" t="s">
        <v>2695</v>
      </c>
      <c r="CM10" s="181" t="s">
        <v>2703</v>
      </c>
      <c r="CN10" s="181" t="s">
        <v>2695</v>
      </c>
      <c r="CO10" s="181" t="s">
        <v>2695</v>
      </c>
      <c r="CP10" s="181" t="s">
        <v>2703</v>
      </c>
      <c r="CQ10" s="181" t="s">
        <v>2695</v>
      </c>
      <c r="CR10" s="181" t="s">
        <v>2695</v>
      </c>
      <c r="CS10" s="181" t="s">
        <v>2703</v>
      </c>
      <c r="CT10" s="181" t="s">
        <v>2695</v>
      </c>
      <c r="CU10" s="181" t="s">
        <v>2695</v>
      </c>
      <c r="CV10" s="181" t="s">
        <v>2703</v>
      </c>
      <c r="CW10" s="181" t="s">
        <v>2695</v>
      </c>
      <c r="CX10" s="181" t="s">
        <v>2695</v>
      </c>
      <c r="CY10" s="181" t="s">
        <v>2703</v>
      </c>
      <c r="CZ10" s="181" t="s">
        <v>2695</v>
      </c>
      <c r="DA10" s="181" t="s">
        <v>2695</v>
      </c>
      <c r="DB10" s="181" t="s">
        <v>2703</v>
      </c>
      <c r="DC10" s="181" t="s">
        <v>2695</v>
      </c>
      <c r="DD10" s="181" t="s">
        <v>2695</v>
      </c>
      <c r="DE10" s="181" t="s">
        <v>2703</v>
      </c>
      <c r="DF10" s="181" t="s">
        <v>2695</v>
      </c>
      <c r="DG10" s="181" t="s">
        <v>2695</v>
      </c>
      <c r="DH10" s="181" t="s">
        <v>2703</v>
      </c>
      <c r="DI10" s="181" t="s">
        <v>2695</v>
      </c>
      <c r="DJ10" s="181" t="s">
        <v>2695</v>
      </c>
      <c r="DK10" s="181" t="s">
        <v>2703</v>
      </c>
      <c r="DL10" s="181" t="s">
        <v>2695</v>
      </c>
      <c r="DM10" s="181" t="s">
        <v>2695</v>
      </c>
      <c r="DN10" s="181" t="s">
        <v>2703</v>
      </c>
      <c r="DO10" s="181" t="s">
        <v>2695</v>
      </c>
      <c r="DP10" s="181" t="s">
        <v>2695</v>
      </c>
      <c r="DQ10" s="181" t="s">
        <v>2703</v>
      </c>
      <c r="DR10" s="181" t="s">
        <v>2695</v>
      </c>
      <c r="DS10" s="181" t="s">
        <v>2695</v>
      </c>
      <c r="DT10" s="181" t="s">
        <v>2703</v>
      </c>
      <c r="DU10" s="181" t="s">
        <v>2695</v>
      </c>
      <c r="DV10" s="181" t="s">
        <v>2695</v>
      </c>
      <c r="DW10" s="181" t="s">
        <v>2703</v>
      </c>
      <c r="DX10" s="181" t="s">
        <v>2695</v>
      </c>
      <c r="DY10" s="181" t="s">
        <v>2695</v>
      </c>
      <c r="DZ10" s="181" t="s">
        <v>2703</v>
      </c>
      <c r="EA10" s="181" t="s">
        <v>2695</v>
      </c>
      <c r="EB10" s="181" t="s">
        <v>2695</v>
      </c>
      <c r="EC10" s="181" t="s">
        <v>2703</v>
      </c>
      <c r="ED10" s="181" t="s">
        <v>2695</v>
      </c>
      <c r="EE10" s="181" t="s">
        <v>2695</v>
      </c>
      <c r="EF10" s="181" t="s">
        <v>2703</v>
      </c>
      <c r="EG10" s="181" t="s">
        <v>2695</v>
      </c>
      <c r="EH10" s="181" t="s">
        <v>2695</v>
      </c>
      <c r="EI10" s="181" t="s">
        <v>2703</v>
      </c>
      <c r="EJ10" s="181" t="s">
        <v>2695</v>
      </c>
      <c r="EK10" s="181" t="s">
        <v>2695</v>
      </c>
      <c r="EL10" s="181" t="s">
        <v>2703</v>
      </c>
      <c r="EM10" s="181" t="s">
        <v>2695</v>
      </c>
      <c r="EN10" s="181" t="s">
        <v>2695</v>
      </c>
      <c r="EO10" s="181" t="s">
        <v>2703</v>
      </c>
      <c r="EP10" s="181" t="s">
        <v>2695</v>
      </c>
      <c r="EQ10" s="181" t="s">
        <v>2695</v>
      </c>
      <c r="ER10" s="181" t="s">
        <v>2703</v>
      </c>
      <c r="ES10" s="181" t="s">
        <v>2695</v>
      </c>
      <c r="ET10" s="181" t="s">
        <v>2695</v>
      </c>
    </row>
    <row r="11" spans="1:150" x14ac:dyDescent="0.3">
      <c r="A11" s="1"/>
      <c r="B11" s="182" t="s">
        <v>2810</v>
      </c>
      <c r="C11" s="182" t="s">
        <v>95</v>
      </c>
      <c r="D11" s="182" t="s">
        <v>99</v>
      </c>
      <c r="E11" s="182" t="s">
        <v>2811</v>
      </c>
      <c r="F11" s="182" t="s">
        <v>2812</v>
      </c>
      <c r="G11" s="183" t="s">
        <v>2703</v>
      </c>
      <c r="H11" s="183" t="s">
        <v>909</v>
      </c>
      <c r="I11" s="183" t="s">
        <v>909</v>
      </c>
      <c r="J11" s="183" t="s">
        <v>2703</v>
      </c>
      <c r="K11" s="183" t="s">
        <v>909</v>
      </c>
      <c r="L11" s="183" t="s">
        <v>909</v>
      </c>
      <c r="M11" s="183" t="s">
        <v>2703</v>
      </c>
      <c r="N11" s="183" t="s">
        <v>909</v>
      </c>
      <c r="O11" s="183" t="s">
        <v>909</v>
      </c>
      <c r="P11" s="183" t="s">
        <v>2703</v>
      </c>
      <c r="Q11" s="183" t="s">
        <v>909</v>
      </c>
      <c r="R11" s="183" t="s">
        <v>909</v>
      </c>
      <c r="S11" s="183" t="s">
        <v>2703</v>
      </c>
      <c r="T11" s="183" t="s">
        <v>909</v>
      </c>
      <c r="U11" s="183" t="s">
        <v>909</v>
      </c>
      <c r="V11" s="183" t="s">
        <v>2703</v>
      </c>
      <c r="W11" s="183" t="s">
        <v>909</v>
      </c>
      <c r="X11" s="183" t="s">
        <v>909</v>
      </c>
      <c r="Y11" s="183" t="s">
        <v>2703</v>
      </c>
      <c r="Z11" s="183" t="s">
        <v>909</v>
      </c>
      <c r="AA11" s="183" t="s">
        <v>909</v>
      </c>
      <c r="AB11" s="183" t="s">
        <v>2703</v>
      </c>
      <c r="AC11" s="183" t="s">
        <v>909</v>
      </c>
      <c r="AD11" s="183" t="s">
        <v>909</v>
      </c>
      <c r="AE11" s="183" t="s">
        <v>2703</v>
      </c>
      <c r="AF11" s="183" t="s">
        <v>909</v>
      </c>
      <c r="AG11" s="183" t="s">
        <v>909</v>
      </c>
      <c r="AH11" s="183" t="s">
        <v>2703</v>
      </c>
      <c r="AI11" s="183" t="s">
        <v>909</v>
      </c>
      <c r="AJ11" s="183" t="s">
        <v>909</v>
      </c>
      <c r="AK11" s="183" t="s">
        <v>2703</v>
      </c>
      <c r="AL11" s="183" t="s">
        <v>909</v>
      </c>
      <c r="AM11" s="183" t="s">
        <v>909</v>
      </c>
      <c r="AN11" s="183" t="s">
        <v>2703</v>
      </c>
      <c r="AO11" s="183" t="s">
        <v>909</v>
      </c>
      <c r="AP11" s="183" t="s">
        <v>909</v>
      </c>
      <c r="AQ11" s="183" t="s">
        <v>2703</v>
      </c>
      <c r="AR11" s="183" t="s">
        <v>909</v>
      </c>
      <c r="AS11" s="183" t="s">
        <v>909</v>
      </c>
      <c r="AT11" s="183" t="s">
        <v>2703</v>
      </c>
      <c r="AU11" s="183" t="s">
        <v>909</v>
      </c>
      <c r="AV11" s="183" t="s">
        <v>909</v>
      </c>
      <c r="AW11" s="183" t="s">
        <v>2703</v>
      </c>
      <c r="AX11" s="183" t="s">
        <v>909</v>
      </c>
      <c r="AY11" s="183" t="s">
        <v>909</v>
      </c>
      <c r="AZ11" s="183" t="s">
        <v>2703</v>
      </c>
      <c r="BA11" s="183" t="s">
        <v>909</v>
      </c>
      <c r="BB11" s="183" t="s">
        <v>909</v>
      </c>
      <c r="BC11" s="183" t="s">
        <v>2703</v>
      </c>
      <c r="BD11" s="183" t="s">
        <v>909</v>
      </c>
      <c r="BE11" s="183" t="s">
        <v>909</v>
      </c>
      <c r="BF11" s="183" t="s">
        <v>2703</v>
      </c>
      <c r="BG11" s="183" t="s">
        <v>909</v>
      </c>
      <c r="BH11" s="183" t="s">
        <v>909</v>
      </c>
      <c r="BI11" s="183" t="s">
        <v>2703</v>
      </c>
      <c r="BJ11" s="183" t="s">
        <v>909</v>
      </c>
      <c r="BK11" s="183" t="s">
        <v>909</v>
      </c>
      <c r="BL11" s="183" t="s">
        <v>2703</v>
      </c>
      <c r="BM11" s="183" t="s">
        <v>909</v>
      </c>
      <c r="BN11" s="183" t="s">
        <v>909</v>
      </c>
      <c r="BO11" s="183" t="s">
        <v>2703</v>
      </c>
      <c r="BP11" s="183" t="s">
        <v>909</v>
      </c>
      <c r="BQ11" s="183" t="s">
        <v>909</v>
      </c>
      <c r="BR11" s="183" t="s">
        <v>2703</v>
      </c>
      <c r="BS11" s="183" t="s">
        <v>909</v>
      </c>
      <c r="BT11" s="183" t="s">
        <v>909</v>
      </c>
      <c r="BU11" s="183" t="s">
        <v>2703</v>
      </c>
      <c r="BV11" s="183" t="s">
        <v>909</v>
      </c>
      <c r="BW11" s="183" t="s">
        <v>909</v>
      </c>
      <c r="BX11" s="183" t="s">
        <v>2703</v>
      </c>
      <c r="BY11" s="183" t="s">
        <v>909</v>
      </c>
      <c r="BZ11" s="183" t="s">
        <v>909</v>
      </c>
      <c r="CA11" s="183" t="s">
        <v>2703</v>
      </c>
      <c r="CB11" s="183" t="s">
        <v>909</v>
      </c>
      <c r="CC11" s="183" t="s">
        <v>909</v>
      </c>
      <c r="CD11" s="183" t="s">
        <v>2703</v>
      </c>
      <c r="CE11" s="183" t="s">
        <v>909</v>
      </c>
      <c r="CF11" s="183" t="s">
        <v>909</v>
      </c>
      <c r="CG11" s="183" t="s">
        <v>2703</v>
      </c>
      <c r="CH11" s="183" t="s">
        <v>909</v>
      </c>
      <c r="CI11" s="183" t="s">
        <v>909</v>
      </c>
      <c r="CJ11" s="183" t="s">
        <v>2703</v>
      </c>
      <c r="CK11" s="183" t="s">
        <v>909</v>
      </c>
      <c r="CL11" s="183" t="s">
        <v>909</v>
      </c>
      <c r="CM11" s="183" t="s">
        <v>2703</v>
      </c>
      <c r="CN11" s="183" t="s">
        <v>909</v>
      </c>
      <c r="CO11" s="183" t="s">
        <v>909</v>
      </c>
      <c r="CP11" s="183" t="s">
        <v>2703</v>
      </c>
      <c r="CQ11" s="183" t="s">
        <v>909</v>
      </c>
      <c r="CR11" s="183" t="s">
        <v>909</v>
      </c>
      <c r="CS11" s="183" t="s">
        <v>2703</v>
      </c>
      <c r="CT11" s="183" t="s">
        <v>909</v>
      </c>
      <c r="CU11" s="183" t="s">
        <v>909</v>
      </c>
      <c r="CV11" s="183" t="s">
        <v>2703</v>
      </c>
      <c r="CW11" s="183" t="s">
        <v>909</v>
      </c>
      <c r="CX11" s="183" t="s">
        <v>909</v>
      </c>
      <c r="CY11" s="183" t="s">
        <v>2703</v>
      </c>
      <c r="CZ11" s="183" t="s">
        <v>909</v>
      </c>
      <c r="DA11" s="183" t="s">
        <v>909</v>
      </c>
      <c r="DB11" s="183" t="s">
        <v>2703</v>
      </c>
      <c r="DC11" s="183" t="s">
        <v>909</v>
      </c>
      <c r="DD11" s="183" t="s">
        <v>909</v>
      </c>
      <c r="DE11" s="183" t="s">
        <v>2703</v>
      </c>
      <c r="DF11" s="183" t="s">
        <v>909</v>
      </c>
      <c r="DG11" s="183" t="s">
        <v>909</v>
      </c>
      <c r="DH11" s="183" t="s">
        <v>2703</v>
      </c>
      <c r="DI11" s="183" t="s">
        <v>909</v>
      </c>
      <c r="DJ11" s="183" t="s">
        <v>909</v>
      </c>
      <c r="DK11" s="183" t="s">
        <v>2703</v>
      </c>
      <c r="DL11" s="183" t="s">
        <v>909</v>
      </c>
      <c r="DM11" s="183" t="s">
        <v>909</v>
      </c>
      <c r="DN11" s="183" t="s">
        <v>2703</v>
      </c>
      <c r="DO11" s="183" t="s">
        <v>909</v>
      </c>
      <c r="DP11" s="183" t="s">
        <v>909</v>
      </c>
      <c r="DQ11" s="183" t="s">
        <v>2703</v>
      </c>
      <c r="DR11" s="183" t="s">
        <v>909</v>
      </c>
      <c r="DS11" s="183" t="s">
        <v>909</v>
      </c>
      <c r="DT11" s="183" t="s">
        <v>2703</v>
      </c>
      <c r="DU11" s="183" t="s">
        <v>909</v>
      </c>
      <c r="DV11" s="183" t="s">
        <v>909</v>
      </c>
      <c r="DW11" s="183" t="s">
        <v>2703</v>
      </c>
      <c r="DX11" s="183" t="s">
        <v>909</v>
      </c>
      <c r="DY11" s="183" t="s">
        <v>909</v>
      </c>
      <c r="DZ11" s="183" t="s">
        <v>2703</v>
      </c>
      <c r="EA11" s="183" t="s">
        <v>909</v>
      </c>
      <c r="EB11" s="183" t="s">
        <v>909</v>
      </c>
      <c r="EC11" s="183" t="s">
        <v>2703</v>
      </c>
      <c r="ED11" s="183" t="s">
        <v>909</v>
      </c>
      <c r="EE11" s="183" t="s">
        <v>909</v>
      </c>
      <c r="EF11" s="183" t="s">
        <v>2703</v>
      </c>
      <c r="EG11" s="183" t="s">
        <v>909</v>
      </c>
      <c r="EH11" s="183" t="s">
        <v>909</v>
      </c>
      <c r="EI11" s="183" t="s">
        <v>2703</v>
      </c>
      <c r="EJ11" s="183" t="s">
        <v>909</v>
      </c>
      <c r="EK11" s="183" t="s">
        <v>909</v>
      </c>
      <c r="EL11" s="183" t="s">
        <v>2703</v>
      </c>
      <c r="EM11" s="183" t="s">
        <v>909</v>
      </c>
      <c r="EN11" s="183" t="s">
        <v>909</v>
      </c>
      <c r="EO11" s="183" t="s">
        <v>2703</v>
      </c>
      <c r="EP11" s="183" t="s">
        <v>909</v>
      </c>
      <c r="EQ11" s="183" t="s">
        <v>909</v>
      </c>
      <c r="ER11" s="183" t="s">
        <v>2703</v>
      </c>
      <c r="ES11" s="183" t="s">
        <v>909</v>
      </c>
      <c r="ET11" s="183" t="s">
        <v>909</v>
      </c>
    </row>
    <row r="12" spans="1:150" x14ac:dyDescent="0.3">
      <c r="A12" s="1"/>
      <c r="B12" s="182" t="s">
        <v>2813</v>
      </c>
      <c r="C12" s="182" t="s">
        <v>95</v>
      </c>
      <c r="D12" s="182" t="s">
        <v>99</v>
      </c>
      <c r="E12" s="182" t="s">
        <v>2814</v>
      </c>
      <c r="F12" s="182" t="s">
        <v>2815</v>
      </c>
      <c r="G12" s="183" t="s">
        <v>2703</v>
      </c>
      <c r="H12" s="183" t="s">
        <v>909</v>
      </c>
      <c r="I12" s="183" t="s">
        <v>909</v>
      </c>
      <c r="J12" s="183" t="s">
        <v>2703</v>
      </c>
      <c r="K12" s="183" t="s">
        <v>909</v>
      </c>
      <c r="L12" s="183" t="s">
        <v>909</v>
      </c>
      <c r="M12" s="183" t="s">
        <v>2703</v>
      </c>
      <c r="N12" s="183" t="s">
        <v>909</v>
      </c>
      <c r="O12" s="183" t="s">
        <v>909</v>
      </c>
      <c r="P12" s="183" t="s">
        <v>2703</v>
      </c>
      <c r="Q12" s="183" t="s">
        <v>909</v>
      </c>
      <c r="R12" s="183" t="s">
        <v>909</v>
      </c>
      <c r="S12" s="183" t="s">
        <v>2703</v>
      </c>
      <c r="T12" s="183" t="s">
        <v>909</v>
      </c>
      <c r="U12" s="183" t="s">
        <v>909</v>
      </c>
      <c r="V12" s="183" t="s">
        <v>2703</v>
      </c>
      <c r="W12" s="183" t="s">
        <v>909</v>
      </c>
      <c r="X12" s="183" t="s">
        <v>909</v>
      </c>
      <c r="Y12" s="183" t="s">
        <v>2703</v>
      </c>
      <c r="Z12" s="183" t="s">
        <v>909</v>
      </c>
      <c r="AA12" s="183" t="s">
        <v>909</v>
      </c>
      <c r="AB12" s="183" t="s">
        <v>2703</v>
      </c>
      <c r="AC12" s="183" t="s">
        <v>909</v>
      </c>
      <c r="AD12" s="183" t="s">
        <v>909</v>
      </c>
      <c r="AE12" s="183" t="s">
        <v>2703</v>
      </c>
      <c r="AF12" s="183" t="s">
        <v>909</v>
      </c>
      <c r="AG12" s="183" t="s">
        <v>909</v>
      </c>
      <c r="AH12" s="183" t="s">
        <v>2703</v>
      </c>
      <c r="AI12" s="183" t="s">
        <v>909</v>
      </c>
      <c r="AJ12" s="183" t="s">
        <v>909</v>
      </c>
      <c r="AK12" s="183" t="s">
        <v>2703</v>
      </c>
      <c r="AL12" s="183" t="s">
        <v>909</v>
      </c>
      <c r="AM12" s="183" t="s">
        <v>909</v>
      </c>
      <c r="AN12" s="183" t="s">
        <v>2703</v>
      </c>
      <c r="AO12" s="183" t="s">
        <v>909</v>
      </c>
      <c r="AP12" s="183" t="s">
        <v>909</v>
      </c>
      <c r="AQ12" s="183" t="s">
        <v>2703</v>
      </c>
      <c r="AR12" s="183" t="s">
        <v>909</v>
      </c>
      <c r="AS12" s="183" t="s">
        <v>909</v>
      </c>
      <c r="AT12" s="183" t="s">
        <v>2703</v>
      </c>
      <c r="AU12" s="183" t="s">
        <v>909</v>
      </c>
      <c r="AV12" s="183" t="s">
        <v>909</v>
      </c>
      <c r="AW12" s="183" t="s">
        <v>2703</v>
      </c>
      <c r="AX12" s="183" t="s">
        <v>909</v>
      </c>
      <c r="AY12" s="183" t="s">
        <v>909</v>
      </c>
      <c r="AZ12" s="183" t="s">
        <v>2703</v>
      </c>
      <c r="BA12" s="183" t="s">
        <v>909</v>
      </c>
      <c r="BB12" s="183" t="s">
        <v>909</v>
      </c>
      <c r="BC12" s="183" t="s">
        <v>2703</v>
      </c>
      <c r="BD12" s="183" t="s">
        <v>909</v>
      </c>
      <c r="BE12" s="183" t="s">
        <v>909</v>
      </c>
      <c r="BF12" s="183" t="s">
        <v>2703</v>
      </c>
      <c r="BG12" s="183" t="s">
        <v>909</v>
      </c>
      <c r="BH12" s="183" t="s">
        <v>909</v>
      </c>
      <c r="BI12" s="183" t="s">
        <v>2703</v>
      </c>
      <c r="BJ12" s="183" t="s">
        <v>909</v>
      </c>
      <c r="BK12" s="183" t="s">
        <v>909</v>
      </c>
      <c r="BL12" s="183" t="s">
        <v>2703</v>
      </c>
      <c r="BM12" s="183" t="s">
        <v>909</v>
      </c>
      <c r="BN12" s="183" t="s">
        <v>909</v>
      </c>
      <c r="BO12" s="183" t="s">
        <v>2703</v>
      </c>
      <c r="BP12" s="183" t="s">
        <v>909</v>
      </c>
      <c r="BQ12" s="183" t="s">
        <v>909</v>
      </c>
      <c r="BR12" s="183" t="s">
        <v>2703</v>
      </c>
      <c r="BS12" s="183" t="s">
        <v>909</v>
      </c>
      <c r="BT12" s="183" t="s">
        <v>909</v>
      </c>
      <c r="BU12" s="183" t="s">
        <v>2703</v>
      </c>
      <c r="BV12" s="183" t="s">
        <v>909</v>
      </c>
      <c r="BW12" s="183" t="s">
        <v>909</v>
      </c>
      <c r="BX12" s="183" t="s">
        <v>2703</v>
      </c>
      <c r="BY12" s="183" t="s">
        <v>909</v>
      </c>
      <c r="BZ12" s="183" t="s">
        <v>909</v>
      </c>
      <c r="CA12" s="183" t="s">
        <v>2703</v>
      </c>
      <c r="CB12" s="183" t="s">
        <v>909</v>
      </c>
      <c r="CC12" s="183" t="s">
        <v>909</v>
      </c>
      <c r="CD12" s="183" t="s">
        <v>2703</v>
      </c>
      <c r="CE12" s="183" t="s">
        <v>909</v>
      </c>
      <c r="CF12" s="183" t="s">
        <v>909</v>
      </c>
      <c r="CG12" s="183" t="s">
        <v>2703</v>
      </c>
      <c r="CH12" s="183" t="s">
        <v>909</v>
      </c>
      <c r="CI12" s="183" t="s">
        <v>909</v>
      </c>
      <c r="CJ12" s="183" t="s">
        <v>2703</v>
      </c>
      <c r="CK12" s="183" t="s">
        <v>909</v>
      </c>
      <c r="CL12" s="183" t="s">
        <v>909</v>
      </c>
      <c r="CM12" s="183" t="s">
        <v>2703</v>
      </c>
      <c r="CN12" s="183" t="s">
        <v>909</v>
      </c>
      <c r="CO12" s="183" t="s">
        <v>909</v>
      </c>
      <c r="CP12" s="183" t="s">
        <v>2703</v>
      </c>
      <c r="CQ12" s="183" t="s">
        <v>909</v>
      </c>
      <c r="CR12" s="183" t="s">
        <v>909</v>
      </c>
      <c r="CS12" s="183" t="s">
        <v>2703</v>
      </c>
      <c r="CT12" s="183" t="s">
        <v>909</v>
      </c>
      <c r="CU12" s="183" t="s">
        <v>909</v>
      </c>
      <c r="CV12" s="183" t="s">
        <v>2703</v>
      </c>
      <c r="CW12" s="183" t="s">
        <v>909</v>
      </c>
      <c r="CX12" s="183" t="s">
        <v>909</v>
      </c>
      <c r="CY12" s="183" t="s">
        <v>2703</v>
      </c>
      <c r="CZ12" s="183" t="s">
        <v>909</v>
      </c>
      <c r="DA12" s="183" t="s">
        <v>909</v>
      </c>
      <c r="DB12" s="183" t="s">
        <v>2703</v>
      </c>
      <c r="DC12" s="183" t="s">
        <v>909</v>
      </c>
      <c r="DD12" s="183" t="s">
        <v>909</v>
      </c>
      <c r="DE12" s="183" t="s">
        <v>2703</v>
      </c>
      <c r="DF12" s="183" t="s">
        <v>909</v>
      </c>
      <c r="DG12" s="183" t="s">
        <v>909</v>
      </c>
      <c r="DH12" s="183" t="s">
        <v>2703</v>
      </c>
      <c r="DI12" s="183" t="s">
        <v>909</v>
      </c>
      <c r="DJ12" s="183" t="s">
        <v>909</v>
      </c>
      <c r="DK12" s="183" t="s">
        <v>2703</v>
      </c>
      <c r="DL12" s="183" t="s">
        <v>909</v>
      </c>
      <c r="DM12" s="183" t="s">
        <v>909</v>
      </c>
      <c r="DN12" s="183" t="s">
        <v>2703</v>
      </c>
      <c r="DO12" s="183" t="s">
        <v>909</v>
      </c>
      <c r="DP12" s="183" t="s">
        <v>909</v>
      </c>
      <c r="DQ12" s="183" t="s">
        <v>2703</v>
      </c>
      <c r="DR12" s="183" t="s">
        <v>909</v>
      </c>
      <c r="DS12" s="183" t="s">
        <v>909</v>
      </c>
      <c r="DT12" s="183" t="s">
        <v>2703</v>
      </c>
      <c r="DU12" s="183" t="s">
        <v>909</v>
      </c>
      <c r="DV12" s="183" t="s">
        <v>909</v>
      </c>
      <c r="DW12" s="183" t="s">
        <v>2703</v>
      </c>
      <c r="DX12" s="183" t="s">
        <v>909</v>
      </c>
      <c r="DY12" s="183" t="s">
        <v>909</v>
      </c>
      <c r="DZ12" s="183" t="s">
        <v>2703</v>
      </c>
      <c r="EA12" s="183" t="s">
        <v>909</v>
      </c>
      <c r="EB12" s="183" t="s">
        <v>909</v>
      </c>
      <c r="EC12" s="183" t="s">
        <v>2703</v>
      </c>
      <c r="ED12" s="183" t="s">
        <v>909</v>
      </c>
      <c r="EE12" s="183" t="s">
        <v>909</v>
      </c>
      <c r="EF12" s="183" t="s">
        <v>2703</v>
      </c>
      <c r="EG12" s="183" t="s">
        <v>909</v>
      </c>
      <c r="EH12" s="183" t="s">
        <v>909</v>
      </c>
      <c r="EI12" s="183" t="s">
        <v>2703</v>
      </c>
      <c r="EJ12" s="183" t="s">
        <v>909</v>
      </c>
      <c r="EK12" s="183" t="s">
        <v>909</v>
      </c>
      <c r="EL12" s="183" t="s">
        <v>2703</v>
      </c>
      <c r="EM12" s="183" t="s">
        <v>909</v>
      </c>
      <c r="EN12" s="183" t="s">
        <v>909</v>
      </c>
      <c r="EO12" s="183" t="s">
        <v>2703</v>
      </c>
      <c r="EP12" s="183" t="s">
        <v>909</v>
      </c>
      <c r="EQ12" s="183" t="s">
        <v>909</v>
      </c>
      <c r="ER12" s="183" t="s">
        <v>2703</v>
      </c>
      <c r="ES12" s="183" t="s">
        <v>909</v>
      </c>
      <c r="ET12" s="183" t="s">
        <v>909</v>
      </c>
    </row>
    <row r="13" spans="1:150" x14ac:dyDescent="0.3">
      <c r="A13" s="1"/>
      <c r="B13" s="182" t="s">
        <v>2816</v>
      </c>
      <c r="C13" s="182" t="s">
        <v>95</v>
      </c>
      <c r="D13" s="182" t="s">
        <v>99</v>
      </c>
      <c r="E13" s="182" t="s">
        <v>2817</v>
      </c>
      <c r="F13" s="182" t="s">
        <v>2818</v>
      </c>
      <c r="G13" s="183" t="s">
        <v>2703</v>
      </c>
      <c r="H13" s="183" t="s">
        <v>909</v>
      </c>
      <c r="I13" s="183" t="s">
        <v>909</v>
      </c>
      <c r="J13" s="183" t="s">
        <v>2703</v>
      </c>
      <c r="K13" s="183" t="s">
        <v>909</v>
      </c>
      <c r="L13" s="183" t="s">
        <v>909</v>
      </c>
      <c r="M13" s="183" t="s">
        <v>2703</v>
      </c>
      <c r="N13" s="183" t="s">
        <v>909</v>
      </c>
      <c r="O13" s="183" t="s">
        <v>909</v>
      </c>
      <c r="P13" s="183" t="s">
        <v>2703</v>
      </c>
      <c r="Q13" s="183" t="s">
        <v>909</v>
      </c>
      <c r="R13" s="183" t="s">
        <v>909</v>
      </c>
      <c r="S13" s="183" t="s">
        <v>2703</v>
      </c>
      <c r="T13" s="183" t="s">
        <v>909</v>
      </c>
      <c r="U13" s="183" t="s">
        <v>909</v>
      </c>
      <c r="V13" s="183" t="s">
        <v>2703</v>
      </c>
      <c r="W13" s="183" t="s">
        <v>909</v>
      </c>
      <c r="X13" s="183" t="s">
        <v>909</v>
      </c>
      <c r="Y13" s="183" t="s">
        <v>2703</v>
      </c>
      <c r="Z13" s="183" t="s">
        <v>909</v>
      </c>
      <c r="AA13" s="183" t="s">
        <v>909</v>
      </c>
      <c r="AB13" s="183" t="s">
        <v>2703</v>
      </c>
      <c r="AC13" s="183" t="s">
        <v>909</v>
      </c>
      <c r="AD13" s="183" t="s">
        <v>909</v>
      </c>
      <c r="AE13" s="183" t="s">
        <v>2703</v>
      </c>
      <c r="AF13" s="183" t="s">
        <v>909</v>
      </c>
      <c r="AG13" s="183" t="s">
        <v>909</v>
      </c>
      <c r="AH13" s="183" t="s">
        <v>2703</v>
      </c>
      <c r="AI13" s="183" t="s">
        <v>909</v>
      </c>
      <c r="AJ13" s="183" t="s">
        <v>909</v>
      </c>
      <c r="AK13" s="183" t="s">
        <v>2703</v>
      </c>
      <c r="AL13" s="183" t="s">
        <v>909</v>
      </c>
      <c r="AM13" s="183" t="s">
        <v>909</v>
      </c>
      <c r="AN13" s="183" t="s">
        <v>2703</v>
      </c>
      <c r="AO13" s="183" t="s">
        <v>909</v>
      </c>
      <c r="AP13" s="183" t="s">
        <v>909</v>
      </c>
      <c r="AQ13" s="183" t="s">
        <v>2703</v>
      </c>
      <c r="AR13" s="183" t="s">
        <v>909</v>
      </c>
      <c r="AS13" s="183" t="s">
        <v>909</v>
      </c>
      <c r="AT13" s="183" t="s">
        <v>2703</v>
      </c>
      <c r="AU13" s="183" t="s">
        <v>909</v>
      </c>
      <c r="AV13" s="183" t="s">
        <v>909</v>
      </c>
      <c r="AW13" s="183" t="s">
        <v>2703</v>
      </c>
      <c r="AX13" s="183" t="s">
        <v>909</v>
      </c>
      <c r="AY13" s="183" t="s">
        <v>909</v>
      </c>
      <c r="AZ13" s="183" t="s">
        <v>2703</v>
      </c>
      <c r="BA13" s="183" t="s">
        <v>909</v>
      </c>
      <c r="BB13" s="183" t="s">
        <v>909</v>
      </c>
      <c r="BC13" s="183" t="s">
        <v>2703</v>
      </c>
      <c r="BD13" s="183" t="s">
        <v>909</v>
      </c>
      <c r="BE13" s="183" t="s">
        <v>909</v>
      </c>
      <c r="BF13" s="183" t="s">
        <v>2703</v>
      </c>
      <c r="BG13" s="183" t="s">
        <v>909</v>
      </c>
      <c r="BH13" s="183" t="s">
        <v>909</v>
      </c>
      <c r="BI13" s="183" t="s">
        <v>2703</v>
      </c>
      <c r="BJ13" s="183" t="s">
        <v>909</v>
      </c>
      <c r="BK13" s="183" t="s">
        <v>909</v>
      </c>
      <c r="BL13" s="183" t="s">
        <v>2703</v>
      </c>
      <c r="BM13" s="183" t="s">
        <v>909</v>
      </c>
      <c r="BN13" s="183" t="s">
        <v>909</v>
      </c>
      <c r="BO13" s="183" t="s">
        <v>2703</v>
      </c>
      <c r="BP13" s="183" t="s">
        <v>909</v>
      </c>
      <c r="BQ13" s="183" t="s">
        <v>909</v>
      </c>
      <c r="BR13" s="183" t="s">
        <v>2703</v>
      </c>
      <c r="BS13" s="183" t="s">
        <v>909</v>
      </c>
      <c r="BT13" s="183" t="s">
        <v>909</v>
      </c>
      <c r="BU13" s="183" t="s">
        <v>2703</v>
      </c>
      <c r="BV13" s="183" t="s">
        <v>909</v>
      </c>
      <c r="BW13" s="183" t="s">
        <v>909</v>
      </c>
      <c r="BX13" s="183" t="s">
        <v>2703</v>
      </c>
      <c r="BY13" s="183" t="s">
        <v>909</v>
      </c>
      <c r="BZ13" s="183" t="s">
        <v>909</v>
      </c>
      <c r="CA13" s="183" t="s">
        <v>2703</v>
      </c>
      <c r="CB13" s="183" t="s">
        <v>909</v>
      </c>
      <c r="CC13" s="183" t="s">
        <v>909</v>
      </c>
      <c r="CD13" s="183" t="s">
        <v>2703</v>
      </c>
      <c r="CE13" s="183" t="s">
        <v>909</v>
      </c>
      <c r="CF13" s="183" t="s">
        <v>909</v>
      </c>
      <c r="CG13" s="183" t="s">
        <v>2703</v>
      </c>
      <c r="CH13" s="183" t="s">
        <v>909</v>
      </c>
      <c r="CI13" s="183" t="s">
        <v>909</v>
      </c>
      <c r="CJ13" s="183" t="s">
        <v>2703</v>
      </c>
      <c r="CK13" s="183" t="s">
        <v>909</v>
      </c>
      <c r="CL13" s="183" t="s">
        <v>909</v>
      </c>
      <c r="CM13" s="183" t="s">
        <v>2703</v>
      </c>
      <c r="CN13" s="183" t="s">
        <v>909</v>
      </c>
      <c r="CO13" s="183" t="s">
        <v>909</v>
      </c>
      <c r="CP13" s="183" t="s">
        <v>2703</v>
      </c>
      <c r="CQ13" s="183" t="s">
        <v>909</v>
      </c>
      <c r="CR13" s="183" t="s">
        <v>909</v>
      </c>
      <c r="CS13" s="183" t="s">
        <v>2703</v>
      </c>
      <c r="CT13" s="183" t="s">
        <v>909</v>
      </c>
      <c r="CU13" s="183" t="s">
        <v>909</v>
      </c>
      <c r="CV13" s="183" t="s">
        <v>2703</v>
      </c>
      <c r="CW13" s="183" t="s">
        <v>909</v>
      </c>
      <c r="CX13" s="183" t="s">
        <v>909</v>
      </c>
      <c r="CY13" s="183" t="s">
        <v>2703</v>
      </c>
      <c r="CZ13" s="183" t="s">
        <v>909</v>
      </c>
      <c r="DA13" s="183" t="s">
        <v>909</v>
      </c>
      <c r="DB13" s="183" t="s">
        <v>2703</v>
      </c>
      <c r="DC13" s="183" t="s">
        <v>909</v>
      </c>
      <c r="DD13" s="183" t="s">
        <v>909</v>
      </c>
      <c r="DE13" s="183" t="s">
        <v>2703</v>
      </c>
      <c r="DF13" s="183" t="s">
        <v>909</v>
      </c>
      <c r="DG13" s="183" t="s">
        <v>909</v>
      </c>
      <c r="DH13" s="183" t="s">
        <v>2703</v>
      </c>
      <c r="DI13" s="183" t="s">
        <v>909</v>
      </c>
      <c r="DJ13" s="183" t="s">
        <v>909</v>
      </c>
      <c r="DK13" s="183" t="s">
        <v>2703</v>
      </c>
      <c r="DL13" s="183" t="s">
        <v>909</v>
      </c>
      <c r="DM13" s="183" t="s">
        <v>909</v>
      </c>
      <c r="DN13" s="183" t="s">
        <v>2703</v>
      </c>
      <c r="DO13" s="183" t="s">
        <v>909</v>
      </c>
      <c r="DP13" s="183" t="s">
        <v>909</v>
      </c>
      <c r="DQ13" s="183" t="s">
        <v>2703</v>
      </c>
      <c r="DR13" s="183" t="s">
        <v>909</v>
      </c>
      <c r="DS13" s="183" t="s">
        <v>909</v>
      </c>
      <c r="DT13" s="183" t="s">
        <v>2703</v>
      </c>
      <c r="DU13" s="183" t="s">
        <v>909</v>
      </c>
      <c r="DV13" s="183" t="s">
        <v>909</v>
      </c>
      <c r="DW13" s="183" t="s">
        <v>2703</v>
      </c>
      <c r="DX13" s="183" t="s">
        <v>909</v>
      </c>
      <c r="DY13" s="183" t="s">
        <v>909</v>
      </c>
      <c r="DZ13" s="183" t="s">
        <v>2703</v>
      </c>
      <c r="EA13" s="183" t="s">
        <v>909</v>
      </c>
      <c r="EB13" s="183" t="s">
        <v>909</v>
      </c>
      <c r="EC13" s="183" t="s">
        <v>2703</v>
      </c>
      <c r="ED13" s="183" t="s">
        <v>909</v>
      </c>
      <c r="EE13" s="183" t="s">
        <v>909</v>
      </c>
      <c r="EF13" s="183" t="s">
        <v>2703</v>
      </c>
      <c r="EG13" s="183" t="s">
        <v>909</v>
      </c>
      <c r="EH13" s="183" t="s">
        <v>909</v>
      </c>
      <c r="EI13" s="183" t="s">
        <v>2703</v>
      </c>
      <c r="EJ13" s="183" t="s">
        <v>909</v>
      </c>
      <c r="EK13" s="183" t="s">
        <v>909</v>
      </c>
      <c r="EL13" s="183" t="s">
        <v>2703</v>
      </c>
      <c r="EM13" s="183" t="s">
        <v>909</v>
      </c>
      <c r="EN13" s="183" t="s">
        <v>909</v>
      </c>
      <c r="EO13" s="183" t="s">
        <v>2703</v>
      </c>
      <c r="EP13" s="183" t="s">
        <v>909</v>
      </c>
      <c r="EQ13" s="183" t="s">
        <v>909</v>
      </c>
      <c r="ER13" s="183" t="s">
        <v>2703</v>
      </c>
      <c r="ES13" s="183" t="s">
        <v>909</v>
      </c>
      <c r="ET13" s="183" t="s">
        <v>909</v>
      </c>
    </row>
    <row r="14" spans="1:150" x14ac:dyDescent="0.3">
      <c r="A14" s="1"/>
      <c r="B14" s="182" t="s">
        <v>2819</v>
      </c>
      <c r="C14" s="182" t="s">
        <v>95</v>
      </c>
      <c r="D14" s="182" t="s">
        <v>99</v>
      </c>
      <c r="E14" s="182" t="s">
        <v>2820</v>
      </c>
      <c r="F14" s="182" t="s">
        <v>2821</v>
      </c>
      <c r="G14" s="183" t="s">
        <v>2703</v>
      </c>
      <c r="H14" s="183" t="s">
        <v>2695</v>
      </c>
      <c r="I14" s="183" t="s">
        <v>2695</v>
      </c>
      <c r="J14" s="183" t="s">
        <v>2703</v>
      </c>
      <c r="K14" s="183" t="s">
        <v>2695</v>
      </c>
      <c r="L14" s="183" t="s">
        <v>2695</v>
      </c>
      <c r="M14" s="183" t="s">
        <v>2703</v>
      </c>
      <c r="N14" s="183" t="s">
        <v>2695</v>
      </c>
      <c r="O14" s="183" t="s">
        <v>2695</v>
      </c>
      <c r="P14" s="183" t="s">
        <v>2703</v>
      </c>
      <c r="Q14" s="183" t="s">
        <v>2695</v>
      </c>
      <c r="R14" s="183" t="s">
        <v>2695</v>
      </c>
      <c r="S14" s="183" t="s">
        <v>2703</v>
      </c>
      <c r="T14" s="183" t="s">
        <v>2695</v>
      </c>
      <c r="U14" s="183" t="s">
        <v>2695</v>
      </c>
      <c r="V14" s="183" t="s">
        <v>2703</v>
      </c>
      <c r="W14" s="183" t="s">
        <v>2695</v>
      </c>
      <c r="X14" s="183" t="s">
        <v>2695</v>
      </c>
      <c r="Y14" s="183" t="s">
        <v>2703</v>
      </c>
      <c r="Z14" s="183" t="s">
        <v>2695</v>
      </c>
      <c r="AA14" s="183" t="s">
        <v>2695</v>
      </c>
      <c r="AB14" s="183" t="s">
        <v>2703</v>
      </c>
      <c r="AC14" s="183" t="s">
        <v>2695</v>
      </c>
      <c r="AD14" s="183" t="s">
        <v>2695</v>
      </c>
      <c r="AE14" s="183" t="s">
        <v>2703</v>
      </c>
      <c r="AF14" s="183" t="s">
        <v>2695</v>
      </c>
      <c r="AG14" s="183" t="s">
        <v>2695</v>
      </c>
      <c r="AH14" s="183" t="s">
        <v>2703</v>
      </c>
      <c r="AI14" s="183" t="s">
        <v>2695</v>
      </c>
      <c r="AJ14" s="183" t="s">
        <v>2695</v>
      </c>
      <c r="AK14" s="183" t="s">
        <v>2703</v>
      </c>
      <c r="AL14" s="183" t="s">
        <v>2695</v>
      </c>
      <c r="AM14" s="183" t="s">
        <v>2695</v>
      </c>
      <c r="AN14" s="183" t="s">
        <v>2703</v>
      </c>
      <c r="AO14" s="183" t="s">
        <v>2695</v>
      </c>
      <c r="AP14" s="183" t="s">
        <v>2695</v>
      </c>
      <c r="AQ14" s="183" t="s">
        <v>2703</v>
      </c>
      <c r="AR14" s="183" t="s">
        <v>2695</v>
      </c>
      <c r="AS14" s="183" t="s">
        <v>2695</v>
      </c>
      <c r="AT14" s="183" t="s">
        <v>2703</v>
      </c>
      <c r="AU14" s="183" t="s">
        <v>2695</v>
      </c>
      <c r="AV14" s="183" t="s">
        <v>2695</v>
      </c>
      <c r="AW14" s="183" t="s">
        <v>2703</v>
      </c>
      <c r="AX14" s="183" t="s">
        <v>2695</v>
      </c>
      <c r="AY14" s="183" t="s">
        <v>2695</v>
      </c>
      <c r="AZ14" s="183" t="s">
        <v>2703</v>
      </c>
      <c r="BA14" s="183" t="s">
        <v>2695</v>
      </c>
      <c r="BB14" s="183" t="s">
        <v>2695</v>
      </c>
      <c r="BC14" s="183" t="s">
        <v>2703</v>
      </c>
      <c r="BD14" s="183" t="s">
        <v>2695</v>
      </c>
      <c r="BE14" s="183" t="s">
        <v>2695</v>
      </c>
      <c r="BF14" s="183" t="s">
        <v>2703</v>
      </c>
      <c r="BG14" s="183" t="s">
        <v>2695</v>
      </c>
      <c r="BH14" s="183" t="s">
        <v>2695</v>
      </c>
      <c r="BI14" s="183" t="s">
        <v>2703</v>
      </c>
      <c r="BJ14" s="183" t="s">
        <v>2695</v>
      </c>
      <c r="BK14" s="183" t="s">
        <v>2695</v>
      </c>
      <c r="BL14" s="183" t="s">
        <v>2703</v>
      </c>
      <c r="BM14" s="183" t="s">
        <v>2695</v>
      </c>
      <c r="BN14" s="183" t="s">
        <v>2695</v>
      </c>
      <c r="BO14" s="183" t="s">
        <v>2703</v>
      </c>
      <c r="BP14" s="183" t="s">
        <v>2695</v>
      </c>
      <c r="BQ14" s="183" t="s">
        <v>2695</v>
      </c>
      <c r="BR14" s="183" t="s">
        <v>2703</v>
      </c>
      <c r="BS14" s="183" t="s">
        <v>2695</v>
      </c>
      <c r="BT14" s="183" t="s">
        <v>2695</v>
      </c>
      <c r="BU14" s="183" t="s">
        <v>2703</v>
      </c>
      <c r="BV14" s="183" t="s">
        <v>2695</v>
      </c>
      <c r="BW14" s="183" t="s">
        <v>2695</v>
      </c>
      <c r="BX14" s="183" t="s">
        <v>2703</v>
      </c>
      <c r="BY14" s="183" t="s">
        <v>2695</v>
      </c>
      <c r="BZ14" s="183" t="s">
        <v>2695</v>
      </c>
      <c r="CA14" s="183" t="s">
        <v>2703</v>
      </c>
      <c r="CB14" s="183" t="s">
        <v>2695</v>
      </c>
      <c r="CC14" s="183" t="s">
        <v>2695</v>
      </c>
      <c r="CD14" s="183" t="s">
        <v>2703</v>
      </c>
      <c r="CE14" s="183" t="s">
        <v>2695</v>
      </c>
      <c r="CF14" s="183" t="s">
        <v>2695</v>
      </c>
      <c r="CG14" s="183" t="s">
        <v>2703</v>
      </c>
      <c r="CH14" s="183" t="s">
        <v>2695</v>
      </c>
      <c r="CI14" s="183" t="s">
        <v>2695</v>
      </c>
      <c r="CJ14" s="183" t="s">
        <v>2703</v>
      </c>
      <c r="CK14" s="183" t="s">
        <v>2695</v>
      </c>
      <c r="CL14" s="183" t="s">
        <v>2695</v>
      </c>
      <c r="CM14" s="183" t="s">
        <v>2703</v>
      </c>
      <c r="CN14" s="183" t="s">
        <v>2695</v>
      </c>
      <c r="CO14" s="183" t="s">
        <v>2695</v>
      </c>
      <c r="CP14" s="183" t="s">
        <v>2703</v>
      </c>
      <c r="CQ14" s="183" t="s">
        <v>2695</v>
      </c>
      <c r="CR14" s="183" t="s">
        <v>2695</v>
      </c>
      <c r="CS14" s="183" t="s">
        <v>2703</v>
      </c>
      <c r="CT14" s="183" t="s">
        <v>2695</v>
      </c>
      <c r="CU14" s="183" t="s">
        <v>2695</v>
      </c>
      <c r="CV14" s="183" t="s">
        <v>2703</v>
      </c>
      <c r="CW14" s="183" t="s">
        <v>2695</v>
      </c>
      <c r="CX14" s="183" t="s">
        <v>2695</v>
      </c>
      <c r="CY14" s="183" t="s">
        <v>2703</v>
      </c>
      <c r="CZ14" s="183" t="s">
        <v>2695</v>
      </c>
      <c r="DA14" s="183" t="s">
        <v>2695</v>
      </c>
      <c r="DB14" s="183" t="s">
        <v>2703</v>
      </c>
      <c r="DC14" s="183" t="s">
        <v>2695</v>
      </c>
      <c r="DD14" s="183" t="s">
        <v>2695</v>
      </c>
      <c r="DE14" s="183" t="s">
        <v>2703</v>
      </c>
      <c r="DF14" s="183" t="s">
        <v>2695</v>
      </c>
      <c r="DG14" s="183" t="s">
        <v>2695</v>
      </c>
      <c r="DH14" s="183" t="s">
        <v>2703</v>
      </c>
      <c r="DI14" s="183" t="s">
        <v>2695</v>
      </c>
      <c r="DJ14" s="183" t="s">
        <v>2695</v>
      </c>
      <c r="DK14" s="183" t="s">
        <v>2703</v>
      </c>
      <c r="DL14" s="183" t="s">
        <v>2695</v>
      </c>
      <c r="DM14" s="183" t="s">
        <v>2695</v>
      </c>
      <c r="DN14" s="183" t="s">
        <v>2703</v>
      </c>
      <c r="DO14" s="183" t="s">
        <v>2695</v>
      </c>
      <c r="DP14" s="183" t="s">
        <v>2695</v>
      </c>
      <c r="DQ14" s="183" t="s">
        <v>2703</v>
      </c>
      <c r="DR14" s="183" t="s">
        <v>2695</v>
      </c>
      <c r="DS14" s="183" t="s">
        <v>2695</v>
      </c>
      <c r="DT14" s="183" t="s">
        <v>2703</v>
      </c>
      <c r="DU14" s="183" t="s">
        <v>2695</v>
      </c>
      <c r="DV14" s="183" t="s">
        <v>2695</v>
      </c>
      <c r="DW14" s="183" t="s">
        <v>2703</v>
      </c>
      <c r="DX14" s="183" t="s">
        <v>2695</v>
      </c>
      <c r="DY14" s="183" t="s">
        <v>2695</v>
      </c>
      <c r="DZ14" s="183" t="s">
        <v>2703</v>
      </c>
      <c r="EA14" s="183" t="s">
        <v>2695</v>
      </c>
      <c r="EB14" s="183" t="s">
        <v>2695</v>
      </c>
      <c r="EC14" s="183" t="s">
        <v>2703</v>
      </c>
      <c r="ED14" s="183" t="s">
        <v>2695</v>
      </c>
      <c r="EE14" s="183" t="s">
        <v>2695</v>
      </c>
      <c r="EF14" s="183" t="s">
        <v>2703</v>
      </c>
      <c r="EG14" s="183" t="s">
        <v>2695</v>
      </c>
      <c r="EH14" s="183" t="s">
        <v>2695</v>
      </c>
      <c r="EI14" s="183" t="s">
        <v>2703</v>
      </c>
      <c r="EJ14" s="183" t="s">
        <v>2695</v>
      </c>
      <c r="EK14" s="183" t="s">
        <v>2695</v>
      </c>
      <c r="EL14" s="183" t="s">
        <v>2703</v>
      </c>
      <c r="EM14" s="183" t="s">
        <v>2695</v>
      </c>
      <c r="EN14" s="183" t="s">
        <v>2695</v>
      </c>
      <c r="EO14" s="183" t="s">
        <v>2703</v>
      </c>
      <c r="EP14" s="183" t="s">
        <v>2695</v>
      </c>
      <c r="EQ14" s="183" t="s">
        <v>2695</v>
      </c>
      <c r="ER14" s="183" t="s">
        <v>2703</v>
      </c>
      <c r="ES14" s="183" t="s">
        <v>2695</v>
      </c>
      <c r="ET14" s="183" t="s">
        <v>2695</v>
      </c>
    </row>
    <row r="15" spans="1:150" x14ac:dyDescent="0.3">
      <c r="A15" s="1"/>
      <c r="B15" s="181" t="s">
        <v>2822</v>
      </c>
      <c r="C15" s="181" t="s">
        <v>95</v>
      </c>
      <c r="D15" s="181" t="s">
        <v>102</v>
      </c>
      <c r="E15" s="181" t="s">
        <v>2823</v>
      </c>
      <c r="F15" s="181" t="s">
        <v>2824</v>
      </c>
      <c r="G15" s="181" t="s">
        <v>2703</v>
      </c>
      <c r="H15" s="181" t="s">
        <v>2695</v>
      </c>
      <c r="I15" s="181" t="s">
        <v>2695</v>
      </c>
      <c r="J15" s="181" t="s">
        <v>2703</v>
      </c>
      <c r="K15" s="181" t="s">
        <v>2695</v>
      </c>
      <c r="L15" s="181" t="s">
        <v>2695</v>
      </c>
      <c r="M15" s="181" t="s">
        <v>2703</v>
      </c>
      <c r="N15" s="181" t="s">
        <v>2695</v>
      </c>
      <c r="O15" s="181" t="s">
        <v>2695</v>
      </c>
      <c r="P15" s="181" t="s">
        <v>2703</v>
      </c>
      <c r="Q15" s="181" t="s">
        <v>2695</v>
      </c>
      <c r="R15" s="181" t="s">
        <v>2695</v>
      </c>
      <c r="S15" s="181" t="s">
        <v>2703</v>
      </c>
      <c r="T15" s="181" t="s">
        <v>2695</v>
      </c>
      <c r="U15" s="181" t="s">
        <v>2695</v>
      </c>
      <c r="V15" s="181" t="s">
        <v>2703</v>
      </c>
      <c r="W15" s="181" t="s">
        <v>2695</v>
      </c>
      <c r="X15" s="181" t="s">
        <v>2695</v>
      </c>
      <c r="Y15" s="181" t="s">
        <v>2703</v>
      </c>
      <c r="Z15" s="181" t="s">
        <v>2695</v>
      </c>
      <c r="AA15" s="181" t="s">
        <v>2695</v>
      </c>
      <c r="AB15" s="181" t="s">
        <v>2703</v>
      </c>
      <c r="AC15" s="181" t="s">
        <v>2695</v>
      </c>
      <c r="AD15" s="181" t="s">
        <v>2695</v>
      </c>
      <c r="AE15" s="181" t="s">
        <v>2703</v>
      </c>
      <c r="AF15" s="181" t="s">
        <v>2695</v>
      </c>
      <c r="AG15" s="181" t="s">
        <v>2695</v>
      </c>
      <c r="AH15" s="181" t="s">
        <v>2703</v>
      </c>
      <c r="AI15" s="181" t="s">
        <v>2695</v>
      </c>
      <c r="AJ15" s="181" t="s">
        <v>2695</v>
      </c>
      <c r="AK15" s="181" t="s">
        <v>2703</v>
      </c>
      <c r="AL15" s="181" t="s">
        <v>2695</v>
      </c>
      <c r="AM15" s="181" t="s">
        <v>2695</v>
      </c>
      <c r="AN15" s="181" t="s">
        <v>2703</v>
      </c>
      <c r="AO15" s="181" t="s">
        <v>2695</v>
      </c>
      <c r="AP15" s="181" t="s">
        <v>2695</v>
      </c>
      <c r="AQ15" s="181" t="s">
        <v>2703</v>
      </c>
      <c r="AR15" s="181" t="s">
        <v>2695</v>
      </c>
      <c r="AS15" s="181" t="s">
        <v>2695</v>
      </c>
      <c r="AT15" s="181" t="s">
        <v>2703</v>
      </c>
      <c r="AU15" s="181" t="s">
        <v>2695</v>
      </c>
      <c r="AV15" s="181" t="s">
        <v>2695</v>
      </c>
      <c r="AW15" s="181" t="s">
        <v>2703</v>
      </c>
      <c r="AX15" s="181" t="s">
        <v>2695</v>
      </c>
      <c r="AY15" s="181" t="s">
        <v>2695</v>
      </c>
      <c r="AZ15" s="181" t="s">
        <v>2703</v>
      </c>
      <c r="BA15" s="181" t="s">
        <v>2695</v>
      </c>
      <c r="BB15" s="181" t="s">
        <v>2695</v>
      </c>
      <c r="BC15" s="181" t="s">
        <v>2703</v>
      </c>
      <c r="BD15" s="181" t="s">
        <v>2695</v>
      </c>
      <c r="BE15" s="181" t="s">
        <v>2695</v>
      </c>
      <c r="BF15" s="181" t="s">
        <v>2703</v>
      </c>
      <c r="BG15" s="181" t="s">
        <v>2695</v>
      </c>
      <c r="BH15" s="181" t="s">
        <v>2695</v>
      </c>
      <c r="BI15" s="181" t="s">
        <v>2703</v>
      </c>
      <c r="BJ15" s="181" t="s">
        <v>2695</v>
      </c>
      <c r="BK15" s="181" t="s">
        <v>2695</v>
      </c>
      <c r="BL15" s="181" t="s">
        <v>2703</v>
      </c>
      <c r="BM15" s="181" t="s">
        <v>2695</v>
      </c>
      <c r="BN15" s="181" t="s">
        <v>2695</v>
      </c>
      <c r="BO15" s="181" t="s">
        <v>2703</v>
      </c>
      <c r="BP15" s="181" t="s">
        <v>2695</v>
      </c>
      <c r="BQ15" s="181" t="s">
        <v>2695</v>
      </c>
      <c r="BR15" s="181" t="s">
        <v>2703</v>
      </c>
      <c r="BS15" s="181" t="s">
        <v>2695</v>
      </c>
      <c r="BT15" s="181" t="s">
        <v>2695</v>
      </c>
      <c r="BU15" s="181" t="s">
        <v>2703</v>
      </c>
      <c r="BV15" s="181" t="s">
        <v>2695</v>
      </c>
      <c r="BW15" s="181" t="s">
        <v>2695</v>
      </c>
      <c r="BX15" s="181" t="s">
        <v>2703</v>
      </c>
      <c r="BY15" s="181" t="s">
        <v>2695</v>
      </c>
      <c r="BZ15" s="181" t="s">
        <v>2695</v>
      </c>
      <c r="CA15" s="181" t="s">
        <v>2703</v>
      </c>
      <c r="CB15" s="181" t="s">
        <v>2695</v>
      </c>
      <c r="CC15" s="181" t="s">
        <v>2695</v>
      </c>
      <c r="CD15" s="181" t="s">
        <v>2703</v>
      </c>
      <c r="CE15" s="181" t="s">
        <v>2695</v>
      </c>
      <c r="CF15" s="181" t="s">
        <v>2695</v>
      </c>
      <c r="CG15" s="181" t="s">
        <v>2703</v>
      </c>
      <c r="CH15" s="181" t="s">
        <v>2695</v>
      </c>
      <c r="CI15" s="181" t="s">
        <v>2695</v>
      </c>
      <c r="CJ15" s="181" t="s">
        <v>2703</v>
      </c>
      <c r="CK15" s="181" t="s">
        <v>2695</v>
      </c>
      <c r="CL15" s="181" t="s">
        <v>2695</v>
      </c>
      <c r="CM15" s="181" t="s">
        <v>2703</v>
      </c>
      <c r="CN15" s="181" t="s">
        <v>2695</v>
      </c>
      <c r="CO15" s="181" t="s">
        <v>2695</v>
      </c>
      <c r="CP15" s="181" t="s">
        <v>2703</v>
      </c>
      <c r="CQ15" s="181" t="s">
        <v>2695</v>
      </c>
      <c r="CR15" s="181" t="s">
        <v>2695</v>
      </c>
      <c r="CS15" s="181" t="s">
        <v>2703</v>
      </c>
      <c r="CT15" s="181" t="s">
        <v>2695</v>
      </c>
      <c r="CU15" s="181" t="s">
        <v>2695</v>
      </c>
      <c r="CV15" s="181" t="s">
        <v>2703</v>
      </c>
      <c r="CW15" s="181" t="s">
        <v>2695</v>
      </c>
      <c r="CX15" s="181" t="s">
        <v>2695</v>
      </c>
      <c r="CY15" s="181" t="s">
        <v>2703</v>
      </c>
      <c r="CZ15" s="181" t="s">
        <v>2695</v>
      </c>
      <c r="DA15" s="181" t="s">
        <v>2695</v>
      </c>
      <c r="DB15" s="181" t="s">
        <v>2703</v>
      </c>
      <c r="DC15" s="181" t="s">
        <v>2695</v>
      </c>
      <c r="DD15" s="181" t="s">
        <v>2695</v>
      </c>
      <c r="DE15" s="181" t="s">
        <v>2703</v>
      </c>
      <c r="DF15" s="181" t="s">
        <v>2695</v>
      </c>
      <c r="DG15" s="181" t="s">
        <v>2695</v>
      </c>
      <c r="DH15" s="181" t="s">
        <v>2703</v>
      </c>
      <c r="DI15" s="181" t="s">
        <v>2695</v>
      </c>
      <c r="DJ15" s="181" t="s">
        <v>2695</v>
      </c>
      <c r="DK15" s="181" t="s">
        <v>2703</v>
      </c>
      <c r="DL15" s="181" t="s">
        <v>2695</v>
      </c>
      <c r="DM15" s="181" t="s">
        <v>2695</v>
      </c>
      <c r="DN15" s="181" t="s">
        <v>2703</v>
      </c>
      <c r="DO15" s="181" t="s">
        <v>2695</v>
      </c>
      <c r="DP15" s="181" t="s">
        <v>2695</v>
      </c>
      <c r="DQ15" s="181" t="s">
        <v>2703</v>
      </c>
      <c r="DR15" s="181" t="s">
        <v>2695</v>
      </c>
      <c r="DS15" s="181" t="s">
        <v>2695</v>
      </c>
      <c r="DT15" s="181" t="s">
        <v>2703</v>
      </c>
      <c r="DU15" s="181" t="s">
        <v>2695</v>
      </c>
      <c r="DV15" s="181" t="s">
        <v>2695</v>
      </c>
      <c r="DW15" s="181" t="s">
        <v>2703</v>
      </c>
      <c r="DX15" s="181" t="s">
        <v>2695</v>
      </c>
      <c r="DY15" s="181" t="s">
        <v>2695</v>
      </c>
      <c r="DZ15" s="181" t="s">
        <v>2703</v>
      </c>
      <c r="EA15" s="181" t="s">
        <v>2695</v>
      </c>
      <c r="EB15" s="181" t="s">
        <v>2695</v>
      </c>
      <c r="EC15" s="181" t="s">
        <v>2703</v>
      </c>
      <c r="ED15" s="181" t="s">
        <v>2695</v>
      </c>
      <c r="EE15" s="181" t="s">
        <v>2695</v>
      </c>
      <c r="EF15" s="181" t="s">
        <v>2703</v>
      </c>
      <c r="EG15" s="181" t="s">
        <v>2695</v>
      </c>
      <c r="EH15" s="181" t="s">
        <v>2695</v>
      </c>
      <c r="EI15" s="181" t="s">
        <v>2703</v>
      </c>
      <c r="EJ15" s="181" t="s">
        <v>2695</v>
      </c>
      <c r="EK15" s="181" t="s">
        <v>2695</v>
      </c>
      <c r="EL15" s="181" t="s">
        <v>2703</v>
      </c>
      <c r="EM15" s="181" t="s">
        <v>2695</v>
      </c>
      <c r="EN15" s="181" t="s">
        <v>2695</v>
      </c>
      <c r="EO15" s="181" t="s">
        <v>2703</v>
      </c>
      <c r="EP15" s="181" t="s">
        <v>2695</v>
      </c>
      <c r="EQ15" s="181" t="s">
        <v>2695</v>
      </c>
      <c r="ER15" s="181" t="s">
        <v>2703</v>
      </c>
      <c r="ES15" s="181" t="s">
        <v>2695</v>
      </c>
      <c r="ET15" s="181" t="s">
        <v>2695</v>
      </c>
    </row>
    <row r="16" spans="1:150" x14ac:dyDescent="0.3">
      <c r="A16" s="1"/>
      <c r="B16" s="182" t="s">
        <v>2825</v>
      </c>
      <c r="C16" s="182" t="s">
        <v>95</v>
      </c>
      <c r="D16" s="182" t="s">
        <v>102</v>
      </c>
      <c r="E16" s="182" t="s">
        <v>2826</v>
      </c>
      <c r="F16" s="182" t="s">
        <v>2827</v>
      </c>
      <c r="G16" s="183" t="s">
        <v>2703</v>
      </c>
      <c r="H16" s="183" t="s">
        <v>2695</v>
      </c>
      <c r="I16" s="183" t="s">
        <v>2695</v>
      </c>
      <c r="J16" s="183" t="s">
        <v>2703</v>
      </c>
      <c r="K16" s="183" t="s">
        <v>2695</v>
      </c>
      <c r="L16" s="183" t="s">
        <v>2695</v>
      </c>
      <c r="M16" s="183" t="s">
        <v>2703</v>
      </c>
      <c r="N16" s="183" t="s">
        <v>2695</v>
      </c>
      <c r="O16" s="183" t="s">
        <v>2695</v>
      </c>
      <c r="P16" s="183" t="s">
        <v>2703</v>
      </c>
      <c r="Q16" s="183" t="s">
        <v>2695</v>
      </c>
      <c r="R16" s="183" t="s">
        <v>2695</v>
      </c>
      <c r="S16" s="183" t="s">
        <v>2703</v>
      </c>
      <c r="T16" s="183" t="s">
        <v>2695</v>
      </c>
      <c r="U16" s="183" t="s">
        <v>2695</v>
      </c>
      <c r="V16" s="183" t="s">
        <v>2703</v>
      </c>
      <c r="W16" s="183" t="s">
        <v>2695</v>
      </c>
      <c r="X16" s="183" t="s">
        <v>2695</v>
      </c>
      <c r="Y16" s="183" t="s">
        <v>2703</v>
      </c>
      <c r="Z16" s="183" t="s">
        <v>2695</v>
      </c>
      <c r="AA16" s="183" t="s">
        <v>2695</v>
      </c>
      <c r="AB16" s="183" t="s">
        <v>2703</v>
      </c>
      <c r="AC16" s="183" t="s">
        <v>2695</v>
      </c>
      <c r="AD16" s="183" t="s">
        <v>2695</v>
      </c>
      <c r="AE16" s="183" t="s">
        <v>2703</v>
      </c>
      <c r="AF16" s="183" t="s">
        <v>2695</v>
      </c>
      <c r="AG16" s="183" t="s">
        <v>2695</v>
      </c>
      <c r="AH16" s="183" t="s">
        <v>2703</v>
      </c>
      <c r="AI16" s="183" t="s">
        <v>2695</v>
      </c>
      <c r="AJ16" s="183" t="s">
        <v>2695</v>
      </c>
      <c r="AK16" s="183" t="s">
        <v>2703</v>
      </c>
      <c r="AL16" s="183" t="s">
        <v>2695</v>
      </c>
      <c r="AM16" s="183" t="s">
        <v>2695</v>
      </c>
      <c r="AN16" s="183" t="s">
        <v>2703</v>
      </c>
      <c r="AO16" s="183" t="s">
        <v>2695</v>
      </c>
      <c r="AP16" s="183" t="s">
        <v>2695</v>
      </c>
      <c r="AQ16" s="183" t="s">
        <v>2703</v>
      </c>
      <c r="AR16" s="183" t="s">
        <v>2695</v>
      </c>
      <c r="AS16" s="183" t="s">
        <v>2695</v>
      </c>
      <c r="AT16" s="183" t="s">
        <v>2703</v>
      </c>
      <c r="AU16" s="183" t="s">
        <v>2695</v>
      </c>
      <c r="AV16" s="183" t="s">
        <v>2695</v>
      </c>
      <c r="AW16" s="183" t="s">
        <v>2703</v>
      </c>
      <c r="AX16" s="183" t="s">
        <v>2695</v>
      </c>
      <c r="AY16" s="183" t="s">
        <v>2695</v>
      </c>
      <c r="AZ16" s="183" t="s">
        <v>2703</v>
      </c>
      <c r="BA16" s="183" t="s">
        <v>2695</v>
      </c>
      <c r="BB16" s="183" t="s">
        <v>2695</v>
      </c>
      <c r="BC16" s="183" t="s">
        <v>2703</v>
      </c>
      <c r="BD16" s="183" t="s">
        <v>2695</v>
      </c>
      <c r="BE16" s="183" t="s">
        <v>2695</v>
      </c>
      <c r="BF16" s="183" t="s">
        <v>2703</v>
      </c>
      <c r="BG16" s="183" t="s">
        <v>2695</v>
      </c>
      <c r="BH16" s="183" t="s">
        <v>2695</v>
      </c>
      <c r="BI16" s="183" t="s">
        <v>2703</v>
      </c>
      <c r="BJ16" s="183" t="s">
        <v>2695</v>
      </c>
      <c r="BK16" s="183" t="s">
        <v>2695</v>
      </c>
      <c r="BL16" s="183" t="s">
        <v>2703</v>
      </c>
      <c r="BM16" s="183" t="s">
        <v>2695</v>
      </c>
      <c r="BN16" s="183" t="s">
        <v>2695</v>
      </c>
      <c r="BO16" s="183" t="s">
        <v>2703</v>
      </c>
      <c r="BP16" s="183" t="s">
        <v>2695</v>
      </c>
      <c r="BQ16" s="183" t="s">
        <v>2695</v>
      </c>
      <c r="BR16" s="183" t="s">
        <v>2703</v>
      </c>
      <c r="BS16" s="183" t="s">
        <v>2695</v>
      </c>
      <c r="BT16" s="183" t="s">
        <v>2695</v>
      </c>
      <c r="BU16" s="183" t="s">
        <v>2703</v>
      </c>
      <c r="BV16" s="183" t="s">
        <v>2695</v>
      </c>
      <c r="BW16" s="183" t="s">
        <v>2695</v>
      </c>
      <c r="BX16" s="183" t="s">
        <v>2703</v>
      </c>
      <c r="BY16" s="183" t="s">
        <v>2695</v>
      </c>
      <c r="BZ16" s="183" t="s">
        <v>2695</v>
      </c>
      <c r="CA16" s="183" t="s">
        <v>2703</v>
      </c>
      <c r="CB16" s="183" t="s">
        <v>2695</v>
      </c>
      <c r="CC16" s="183" t="s">
        <v>2695</v>
      </c>
      <c r="CD16" s="183" t="s">
        <v>2703</v>
      </c>
      <c r="CE16" s="183" t="s">
        <v>2695</v>
      </c>
      <c r="CF16" s="183" t="s">
        <v>2695</v>
      </c>
      <c r="CG16" s="183" t="s">
        <v>2703</v>
      </c>
      <c r="CH16" s="183" t="s">
        <v>2695</v>
      </c>
      <c r="CI16" s="183" t="s">
        <v>2695</v>
      </c>
      <c r="CJ16" s="183" t="s">
        <v>2703</v>
      </c>
      <c r="CK16" s="183" t="s">
        <v>2695</v>
      </c>
      <c r="CL16" s="183" t="s">
        <v>2695</v>
      </c>
      <c r="CM16" s="183" t="s">
        <v>2703</v>
      </c>
      <c r="CN16" s="183" t="s">
        <v>2695</v>
      </c>
      <c r="CO16" s="183" t="s">
        <v>2695</v>
      </c>
      <c r="CP16" s="183" t="s">
        <v>2703</v>
      </c>
      <c r="CQ16" s="183" t="s">
        <v>2695</v>
      </c>
      <c r="CR16" s="183" t="s">
        <v>2695</v>
      </c>
      <c r="CS16" s="183" t="s">
        <v>2703</v>
      </c>
      <c r="CT16" s="183" t="s">
        <v>2695</v>
      </c>
      <c r="CU16" s="183" t="s">
        <v>2695</v>
      </c>
      <c r="CV16" s="183" t="s">
        <v>2703</v>
      </c>
      <c r="CW16" s="183" t="s">
        <v>2695</v>
      </c>
      <c r="CX16" s="183" t="s">
        <v>2695</v>
      </c>
      <c r="CY16" s="183" t="s">
        <v>2703</v>
      </c>
      <c r="CZ16" s="183" t="s">
        <v>2695</v>
      </c>
      <c r="DA16" s="183" t="s">
        <v>2695</v>
      </c>
      <c r="DB16" s="183" t="s">
        <v>2703</v>
      </c>
      <c r="DC16" s="183" t="s">
        <v>2695</v>
      </c>
      <c r="DD16" s="183" t="s">
        <v>2695</v>
      </c>
      <c r="DE16" s="183" t="s">
        <v>2703</v>
      </c>
      <c r="DF16" s="183" t="s">
        <v>2695</v>
      </c>
      <c r="DG16" s="183" t="s">
        <v>2695</v>
      </c>
      <c r="DH16" s="183" t="s">
        <v>2703</v>
      </c>
      <c r="DI16" s="183" t="s">
        <v>2695</v>
      </c>
      <c r="DJ16" s="183" t="s">
        <v>2695</v>
      </c>
      <c r="DK16" s="183" t="s">
        <v>2703</v>
      </c>
      <c r="DL16" s="183" t="s">
        <v>2695</v>
      </c>
      <c r="DM16" s="183" t="s">
        <v>2695</v>
      </c>
      <c r="DN16" s="183" t="s">
        <v>2703</v>
      </c>
      <c r="DO16" s="183" t="s">
        <v>2695</v>
      </c>
      <c r="DP16" s="183" t="s">
        <v>2695</v>
      </c>
      <c r="DQ16" s="183" t="s">
        <v>2703</v>
      </c>
      <c r="DR16" s="183" t="s">
        <v>2695</v>
      </c>
      <c r="DS16" s="183" t="s">
        <v>2695</v>
      </c>
      <c r="DT16" s="183" t="s">
        <v>2703</v>
      </c>
      <c r="DU16" s="183" t="s">
        <v>2695</v>
      </c>
      <c r="DV16" s="183" t="s">
        <v>2695</v>
      </c>
      <c r="DW16" s="183" t="s">
        <v>2703</v>
      </c>
      <c r="DX16" s="183" t="s">
        <v>2695</v>
      </c>
      <c r="DY16" s="183" t="s">
        <v>2695</v>
      </c>
      <c r="DZ16" s="183" t="s">
        <v>2703</v>
      </c>
      <c r="EA16" s="183" t="s">
        <v>2695</v>
      </c>
      <c r="EB16" s="183" t="s">
        <v>2695</v>
      </c>
      <c r="EC16" s="183" t="s">
        <v>2703</v>
      </c>
      <c r="ED16" s="183" t="s">
        <v>2695</v>
      </c>
      <c r="EE16" s="183" t="s">
        <v>2695</v>
      </c>
      <c r="EF16" s="183" t="s">
        <v>2703</v>
      </c>
      <c r="EG16" s="183" t="s">
        <v>2695</v>
      </c>
      <c r="EH16" s="183" t="s">
        <v>2695</v>
      </c>
      <c r="EI16" s="183" t="s">
        <v>2703</v>
      </c>
      <c r="EJ16" s="183" t="s">
        <v>2695</v>
      </c>
      <c r="EK16" s="183" t="s">
        <v>2695</v>
      </c>
      <c r="EL16" s="183" t="s">
        <v>2703</v>
      </c>
      <c r="EM16" s="183" t="s">
        <v>2695</v>
      </c>
      <c r="EN16" s="183" t="s">
        <v>2695</v>
      </c>
      <c r="EO16" s="183" t="s">
        <v>2703</v>
      </c>
      <c r="EP16" s="183" t="s">
        <v>2695</v>
      </c>
      <c r="EQ16" s="183" t="s">
        <v>2695</v>
      </c>
      <c r="ER16" s="183" t="s">
        <v>2703</v>
      </c>
      <c r="ES16" s="183" t="s">
        <v>2695</v>
      </c>
      <c r="ET16" s="183" t="s">
        <v>2695</v>
      </c>
    </row>
    <row r="17" spans="1:150" x14ac:dyDescent="0.3">
      <c r="A17" s="1"/>
      <c r="B17" s="182" t="s">
        <v>2828</v>
      </c>
      <c r="C17" s="182" t="s">
        <v>95</v>
      </c>
      <c r="D17" s="182" t="s">
        <v>102</v>
      </c>
      <c r="E17" s="182" t="s">
        <v>2829</v>
      </c>
      <c r="F17" s="182" t="s">
        <v>2830</v>
      </c>
      <c r="G17" s="183" t="s">
        <v>2703</v>
      </c>
      <c r="H17" s="183" t="s">
        <v>909</v>
      </c>
      <c r="I17" s="183" t="s">
        <v>909</v>
      </c>
      <c r="J17" s="183" t="s">
        <v>2703</v>
      </c>
      <c r="K17" s="183" t="s">
        <v>909</v>
      </c>
      <c r="L17" s="183" t="s">
        <v>909</v>
      </c>
      <c r="M17" s="183" t="s">
        <v>2703</v>
      </c>
      <c r="N17" s="183" t="s">
        <v>909</v>
      </c>
      <c r="O17" s="183" t="s">
        <v>909</v>
      </c>
      <c r="P17" s="183" t="s">
        <v>2703</v>
      </c>
      <c r="Q17" s="183" t="s">
        <v>909</v>
      </c>
      <c r="R17" s="183" t="s">
        <v>909</v>
      </c>
      <c r="S17" s="183" t="s">
        <v>2703</v>
      </c>
      <c r="T17" s="183" t="s">
        <v>909</v>
      </c>
      <c r="U17" s="183" t="s">
        <v>909</v>
      </c>
      <c r="V17" s="183" t="s">
        <v>2703</v>
      </c>
      <c r="W17" s="183" t="s">
        <v>909</v>
      </c>
      <c r="X17" s="183" t="s">
        <v>909</v>
      </c>
      <c r="Y17" s="183" t="s">
        <v>2703</v>
      </c>
      <c r="Z17" s="183" t="s">
        <v>909</v>
      </c>
      <c r="AA17" s="183" t="s">
        <v>909</v>
      </c>
      <c r="AB17" s="183" t="s">
        <v>2703</v>
      </c>
      <c r="AC17" s="183" t="s">
        <v>909</v>
      </c>
      <c r="AD17" s="183" t="s">
        <v>909</v>
      </c>
      <c r="AE17" s="183" t="s">
        <v>2703</v>
      </c>
      <c r="AF17" s="183" t="s">
        <v>909</v>
      </c>
      <c r="AG17" s="183" t="s">
        <v>909</v>
      </c>
      <c r="AH17" s="183" t="s">
        <v>2703</v>
      </c>
      <c r="AI17" s="183" t="s">
        <v>909</v>
      </c>
      <c r="AJ17" s="183" t="s">
        <v>909</v>
      </c>
      <c r="AK17" s="183" t="s">
        <v>2703</v>
      </c>
      <c r="AL17" s="183" t="s">
        <v>909</v>
      </c>
      <c r="AM17" s="183" t="s">
        <v>909</v>
      </c>
      <c r="AN17" s="183" t="s">
        <v>2703</v>
      </c>
      <c r="AO17" s="183" t="s">
        <v>909</v>
      </c>
      <c r="AP17" s="183" t="s">
        <v>909</v>
      </c>
      <c r="AQ17" s="183" t="s">
        <v>2703</v>
      </c>
      <c r="AR17" s="183" t="s">
        <v>909</v>
      </c>
      <c r="AS17" s="183" t="s">
        <v>909</v>
      </c>
      <c r="AT17" s="183" t="s">
        <v>2703</v>
      </c>
      <c r="AU17" s="183" t="s">
        <v>909</v>
      </c>
      <c r="AV17" s="183" t="s">
        <v>909</v>
      </c>
      <c r="AW17" s="183" t="s">
        <v>2703</v>
      </c>
      <c r="AX17" s="183" t="s">
        <v>909</v>
      </c>
      <c r="AY17" s="183" t="s">
        <v>909</v>
      </c>
      <c r="AZ17" s="183" t="s">
        <v>2703</v>
      </c>
      <c r="BA17" s="183" t="s">
        <v>909</v>
      </c>
      <c r="BB17" s="183" t="s">
        <v>909</v>
      </c>
      <c r="BC17" s="183" t="s">
        <v>2703</v>
      </c>
      <c r="BD17" s="183" t="s">
        <v>909</v>
      </c>
      <c r="BE17" s="183" t="s">
        <v>909</v>
      </c>
      <c r="BF17" s="183" t="s">
        <v>2703</v>
      </c>
      <c r="BG17" s="183" t="s">
        <v>909</v>
      </c>
      <c r="BH17" s="183" t="s">
        <v>909</v>
      </c>
      <c r="BI17" s="183" t="s">
        <v>2703</v>
      </c>
      <c r="BJ17" s="183" t="s">
        <v>909</v>
      </c>
      <c r="BK17" s="183" t="s">
        <v>909</v>
      </c>
      <c r="BL17" s="183" t="s">
        <v>2703</v>
      </c>
      <c r="BM17" s="183" t="s">
        <v>909</v>
      </c>
      <c r="BN17" s="183" t="s">
        <v>909</v>
      </c>
      <c r="BO17" s="183" t="s">
        <v>2703</v>
      </c>
      <c r="BP17" s="183" t="s">
        <v>909</v>
      </c>
      <c r="BQ17" s="183" t="s">
        <v>909</v>
      </c>
      <c r="BR17" s="183" t="s">
        <v>2703</v>
      </c>
      <c r="BS17" s="183" t="s">
        <v>909</v>
      </c>
      <c r="BT17" s="183" t="s">
        <v>909</v>
      </c>
      <c r="BU17" s="183" t="s">
        <v>2703</v>
      </c>
      <c r="BV17" s="183" t="s">
        <v>909</v>
      </c>
      <c r="BW17" s="183" t="s">
        <v>909</v>
      </c>
      <c r="BX17" s="183" t="s">
        <v>2703</v>
      </c>
      <c r="BY17" s="183" t="s">
        <v>909</v>
      </c>
      <c r="BZ17" s="183" t="s">
        <v>909</v>
      </c>
      <c r="CA17" s="183" t="s">
        <v>2703</v>
      </c>
      <c r="CB17" s="183" t="s">
        <v>909</v>
      </c>
      <c r="CC17" s="183" t="s">
        <v>909</v>
      </c>
      <c r="CD17" s="183" t="s">
        <v>2703</v>
      </c>
      <c r="CE17" s="183" t="s">
        <v>909</v>
      </c>
      <c r="CF17" s="183" t="s">
        <v>909</v>
      </c>
      <c r="CG17" s="183" t="s">
        <v>2703</v>
      </c>
      <c r="CH17" s="183" t="s">
        <v>909</v>
      </c>
      <c r="CI17" s="183" t="s">
        <v>909</v>
      </c>
      <c r="CJ17" s="183" t="s">
        <v>2703</v>
      </c>
      <c r="CK17" s="183" t="s">
        <v>909</v>
      </c>
      <c r="CL17" s="183" t="s">
        <v>909</v>
      </c>
      <c r="CM17" s="183" t="s">
        <v>2703</v>
      </c>
      <c r="CN17" s="183" t="s">
        <v>909</v>
      </c>
      <c r="CO17" s="183" t="s">
        <v>909</v>
      </c>
      <c r="CP17" s="183" t="s">
        <v>2703</v>
      </c>
      <c r="CQ17" s="183" t="s">
        <v>909</v>
      </c>
      <c r="CR17" s="183" t="s">
        <v>909</v>
      </c>
      <c r="CS17" s="183" t="s">
        <v>2703</v>
      </c>
      <c r="CT17" s="183" t="s">
        <v>909</v>
      </c>
      <c r="CU17" s="183" t="s">
        <v>909</v>
      </c>
      <c r="CV17" s="183" t="s">
        <v>2703</v>
      </c>
      <c r="CW17" s="183" t="s">
        <v>909</v>
      </c>
      <c r="CX17" s="183" t="s">
        <v>909</v>
      </c>
      <c r="CY17" s="183" t="s">
        <v>2703</v>
      </c>
      <c r="CZ17" s="183" t="s">
        <v>909</v>
      </c>
      <c r="DA17" s="183" t="s">
        <v>909</v>
      </c>
      <c r="DB17" s="183" t="s">
        <v>2703</v>
      </c>
      <c r="DC17" s="183" t="s">
        <v>909</v>
      </c>
      <c r="DD17" s="183" t="s">
        <v>909</v>
      </c>
      <c r="DE17" s="183" t="s">
        <v>2703</v>
      </c>
      <c r="DF17" s="183" t="s">
        <v>909</v>
      </c>
      <c r="DG17" s="183" t="s">
        <v>909</v>
      </c>
      <c r="DH17" s="183" t="s">
        <v>2703</v>
      </c>
      <c r="DI17" s="183" t="s">
        <v>909</v>
      </c>
      <c r="DJ17" s="183" t="s">
        <v>909</v>
      </c>
      <c r="DK17" s="183" t="s">
        <v>2703</v>
      </c>
      <c r="DL17" s="183" t="s">
        <v>909</v>
      </c>
      <c r="DM17" s="183" t="s">
        <v>909</v>
      </c>
      <c r="DN17" s="183" t="s">
        <v>2703</v>
      </c>
      <c r="DO17" s="183" t="s">
        <v>909</v>
      </c>
      <c r="DP17" s="183" t="s">
        <v>909</v>
      </c>
      <c r="DQ17" s="183" t="s">
        <v>2703</v>
      </c>
      <c r="DR17" s="183" t="s">
        <v>909</v>
      </c>
      <c r="DS17" s="183" t="s">
        <v>909</v>
      </c>
      <c r="DT17" s="183" t="s">
        <v>2703</v>
      </c>
      <c r="DU17" s="183" t="s">
        <v>909</v>
      </c>
      <c r="DV17" s="183" t="s">
        <v>909</v>
      </c>
      <c r="DW17" s="183" t="s">
        <v>2703</v>
      </c>
      <c r="DX17" s="183" t="s">
        <v>909</v>
      </c>
      <c r="DY17" s="183" t="s">
        <v>909</v>
      </c>
      <c r="DZ17" s="183" t="s">
        <v>2703</v>
      </c>
      <c r="EA17" s="183" t="s">
        <v>909</v>
      </c>
      <c r="EB17" s="183" t="s">
        <v>909</v>
      </c>
      <c r="EC17" s="183" t="s">
        <v>2703</v>
      </c>
      <c r="ED17" s="183" t="s">
        <v>909</v>
      </c>
      <c r="EE17" s="183" t="s">
        <v>909</v>
      </c>
      <c r="EF17" s="183" t="s">
        <v>2703</v>
      </c>
      <c r="EG17" s="183" t="s">
        <v>909</v>
      </c>
      <c r="EH17" s="183" t="s">
        <v>909</v>
      </c>
      <c r="EI17" s="183" t="s">
        <v>2703</v>
      </c>
      <c r="EJ17" s="183" t="s">
        <v>909</v>
      </c>
      <c r="EK17" s="183" t="s">
        <v>909</v>
      </c>
      <c r="EL17" s="183" t="s">
        <v>2703</v>
      </c>
      <c r="EM17" s="183" t="s">
        <v>909</v>
      </c>
      <c r="EN17" s="183" t="s">
        <v>909</v>
      </c>
      <c r="EO17" s="183" t="s">
        <v>2703</v>
      </c>
      <c r="EP17" s="183" t="s">
        <v>909</v>
      </c>
      <c r="EQ17" s="183" t="s">
        <v>909</v>
      </c>
      <c r="ER17" s="183" t="s">
        <v>2703</v>
      </c>
      <c r="ES17" s="183" t="s">
        <v>909</v>
      </c>
      <c r="ET17" s="183" t="s">
        <v>909</v>
      </c>
    </row>
    <row r="18" spans="1:150" x14ac:dyDescent="0.3">
      <c r="A18" s="1"/>
      <c r="B18" s="181" t="s">
        <v>2831</v>
      </c>
      <c r="C18" s="181" t="s">
        <v>48</v>
      </c>
      <c r="D18" s="181" t="s">
        <v>973</v>
      </c>
      <c r="E18" s="181" t="s">
        <v>2832</v>
      </c>
      <c r="F18" s="181" t="s">
        <v>2833</v>
      </c>
      <c r="G18" s="181" t="s">
        <v>2703</v>
      </c>
      <c r="H18" s="181" t="s">
        <v>2695</v>
      </c>
      <c r="I18" s="181" t="s">
        <v>2695</v>
      </c>
      <c r="J18" s="181" t="s">
        <v>2703</v>
      </c>
      <c r="K18" s="181" t="s">
        <v>2695</v>
      </c>
      <c r="L18" s="181" t="s">
        <v>2695</v>
      </c>
      <c r="M18" s="181" t="s">
        <v>2703</v>
      </c>
      <c r="N18" s="181" t="s">
        <v>2695</v>
      </c>
      <c r="O18" s="181" t="s">
        <v>2695</v>
      </c>
      <c r="P18" s="181" t="s">
        <v>2703</v>
      </c>
      <c r="Q18" s="181" t="s">
        <v>2695</v>
      </c>
      <c r="R18" s="181" t="s">
        <v>2695</v>
      </c>
      <c r="S18" s="181" t="s">
        <v>2703</v>
      </c>
      <c r="T18" s="181" t="s">
        <v>2695</v>
      </c>
      <c r="U18" s="181" t="s">
        <v>2695</v>
      </c>
      <c r="V18" s="181" t="s">
        <v>2703</v>
      </c>
      <c r="W18" s="181" t="s">
        <v>2695</v>
      </c>
      <c r="X18" s="181" t="s">
        <v>2695</v>
      </c>
      <c r="Y18" s="181" t="s">
        <v>2703</v>
      </c>
      <c r="Z18" s="181" t="s">
        <v>2695</v>
      </c>
      <c r="AA18" s="181" t="s">
        <v>2695</v>
      </c>
      <c r="AB18" s="181" t="s">
        <v>2703</v>
      </c>
      <c r="AC18" s="181" t="s">
        <v>2695</v>
      </c>
      <c r="AD18" s="181" t="s">
        <v>2695</v>
      </c>
      <c r="AE18" s="181" t="s">
        <v>2703</v>
      </c>
      <c r="AF18" s="181" t="s">
        <v>2695</v>
      </c>
      <c r="AG18" s="181" t="s">
        <v>2695</v>
      </c>
      <c r="AH18" s="181" t="s">
        <v>2703</v>
      </c>
      <c r="AI18" s="181" t="s">
        <v>2695</v>
      </c>
      <c r="AJ18" s="181" t="s">
        <v>2695</v>
      </c>
      <c r="AK18" s="181" t="s">
        <v>2703</v>
      </c>
      <c r="AL18" s="181" t="s">
        <v>2695</v>
      </c>
      <c r="AM18" s="181" t="s">
        <v>2695</v>
      </c>
      <c r="AN18" s="181" t="s">
        <v>2703</v>
      </c>
      <c r="AO18" s="181" t="s">
        <v>2695</v>
      </c>
      <c r="AP18" s="181" t="s">
        <v>2695</v>
      </c>
      <c r="AQ18" s="181" t="s">
        <v>2703</v>
      </c>
      <c r="AR18" s="181" t="s">
        <v>2695</v>
      </c>
      <c r="AS18" s="181" t="s">
        <v>2695</v>
      </c>
      <c r="AT18" s="181" t="s">
        <v>2703</v>
      </c>
      <c r="AU18" s="181" t="s">
        <v>2695</v>
      </c>
      <c r="AV18" s="181" t="s">
        <v>2695</v>
      </c>
      <c r="AW18" s="181" t="s">
        <v>2703</v>
      </c>
      <c r="AX18" s="181" t="s">
        <v>2695</v>
      </c>
      <c r="AY18" s="181" t="s">
        <v>2695</v>
      </c>
      <c r="AZ18" s="181" t="s">
        <v>2703</v>
      </c>
      <c r="BA18" s="181" t="s">
        <v>2695</v>
      </c>
      <c r="BB18" s="181" t="s">
        <v>2695</v>
      </c>
      <c r="BC18" s="181" t="s">
        <v>2703</v>
      </c>
      <c r="BD18" s="181" t="s">
        <v>2695</v>
      </c>
      <c r="BE18" s="181" t="s">
        <v>2695</v>
      </c>
      <c r="BF18" s="181" t="s">
        <v>2703</v>
      </c>
      <c r="BG18" s="181" t="s">
        <v>2695</v>
      </c>
      <c r="BH18" s="181" t="s">
        <v>2695</v>
      </c>
      <c r="BI18" s="181" t="s">
        <v>2703</v>
      </c>
      <c r="BJ18" s="181" t="s">
        <v>2695</v>
      </c>
      <c r="BK18" s="181" t="s">
        <v>2695</v>
      </c>
      <c r="BL18" s="181" t="s">
        <v>2703</v>
      </c>
      <c r="BM18" s="181" t="s">
        <v>2695</v>
      </c>
      <c r="BN18" s="181" t="s">
        <v>2695</v>
      </c>
      <c r="BO18" s="181" t="s">
        <v>2703</v>
      </c>
      <c r="BP18" s="181" t="s">
        <v>2695</v>
      </c>
      <c r="BQ18" s="181" t="s">
        <v>2695</v>
      </c>
      <c r="BR18" s="181" t="s">
        <v>2703</v>
      </c>
      <c r="BS18" s="181" t="s">
        <v>2695</v>
      </c>
      <c r="BT18" s="181" t="s">
        <v>2695</v>
      </c>
      <c r="BU18" s="181" t="s">
        <v>2703</v>
      </c>
      <c r="BV18" s="181" t="s">
        <v>2695</v>
      </c>
      <c r="BW18" s="181" t="s">
        <v>2695</v>
      </c>
      <c r="BX18" s="181" t="s">
        <v>2703</v>
      </c>
      <c r="BY18" s="181" t="s">
        <v>2695</v>
      </c>
      <c r="BZ18" s="181" t="s">
        <v>2695</v>
      </c>
      <c r="CA18" s="181" t="s">
        <v>2703</v>
      </c>
      <c r="CB18" s="181" t="s">
        <v>2695</v>
      </c>
      <c r="CC18" s="181" t="s">
        <v>2695</v>
      </c>
      <c r="CD18" s="181" t="s">
        <v>2703</v>
      </c>
      <c r="CE18" s="181" t="s">
        <v>2695</v>
      </c>
      <c r="CF18" s="181" t="s">
        <v>2695</v>
      </c>
      <c r="CG18" s="181" t="s">
        <v>2703</v>
      </c>
      <c r="CH18" s="181" t="s">
        <v>2695</v>
      </c>
      <c r="CI18" s="181" t="s">
        <v>2695</v>
      </c>
      <c r="CJ18" s="181" t="s">
        <v>2703</v>
      </c>
      <c r="CK18" s="181" t="s">
        <v>2695</v>
      </c>
      <c r="CL18" s="181" t="s">
        <v>2695</v>
      </c>
      <c r="CM18" s="181" t="s">
        <v>2703</v>
      </c>
      <c r="CN18" s="181" t="s">
        <v>2695</v>
      </c>
      <c r="CO18" s="181" t="s">
        <v>2695</v>
      </c>
      <c r="CP18" s="181" t="s">
        <v>2703</v>
      </c>
      <c r="CQ18" s="181" t="s">
        <v>2695</v>
      </c>
      <c r="CR18" s="181" t="s">
        <v>2695</v>
      </c>
      <c r="CS18" s="181" t="s">
        <v>2703</v>
      </c>
      <c r="CT18" s="181" t="s">
        <v>2695</v>
      </c>
      <c r="CU18" s="181" t="s">
        <v>2695</v>
      </c>
      <c r="CV18" s="181" t="s">
        <v>2703</v>
      </c>
      <c r="CW18" s="181" t="s">
        <v>2695</v>
      </c>
      <c r="CX18" s="181" t="s">
        <v>2695</v>
      </c>
      <c r="CY18" s="181" t="s">
        <v>2703</v>
      </c>
      <c r="CZ18" s="181" t="s">
        <v>2695</v>
      </c>
      <c r="DA18" s="181" t="s">
        <v>2695</v>
      </c>
      <c r="DB18" s="181" t="s">
        <v>2703</v>
      </c>
      <c r="DC18" s="181" t="s">
        <v>2695</v>
      </c>
      <c r="DD18" s="181" t="s">
        <v>2695</v>
      </c>
      <c r="DE18" s="181" t="s">
        <v>2703</v>
      </c>
      <c r="DF18" s="181" t="s">
        <v>2695</v>
      </c>
      <c r="DG18" s="181" t="s">
        <v>2695</v>
      </c>
      <c r="DH18" s="181" t="s">
        <v>2703</v>
      </c>
      <c r="DI18" s="181" t="s">
        <v>2695</v>
      </c>
      <c r="DJ18" s="181" t="s">
        <v>2695</v>
      </c>
      <c r="DK18" s="181" t="s">
        <v>2703</v>
      </c>
      <c r="DL18" s="181" t="s">
        <v>2695</v>
      </c>
      <c r="DM18" s="181" t="s">
        <v>2695</v>
      </c>
      <c r="DN18" s="181" t="s">
        <v>2703</v>
      </c>
      <c r="DO18" s="181" t="s">
        <v>2695</v>
      </c>
      <c r="DP18" s="181" t="s">
        <v>2695</v>
      </c>
      <c r="DQ18" s="181" t="s">
        <v>2703</v>
      </c>
      <c r="DR18" s="181" t="s">
        <v>2695</v>
      </c>
      <c r="DS18" s="181" t="s">
        <v>2695</v>
      </c>
      <c r="DT18" s="181" t="s">
        <v>2703</v>
      </c>
      <c r="DU18" s="181" t="s">
        <v>2695</v>
      </c>
      <c r="DV18" s="181" t="s">
        <v>2695</v>
      </c>
      <c r="DW18" s="181" t="s">
        <v>2703</v>
      </c>
      <c r="DX18" s="181" t="s">
        <v>2695</v>
      </c>
      <c r="DY18" s="181" t="s">
        <v>2695</v>
      </c>
      <c r="DZ18" s="181" t="s">
        <v>2703</v>
      </c>
      <c r="EA18" s="181" t="s">
        <v>2695</v>
      </c>
      <c r="EB18" s="181" t="s">
        <v>2695</v>
      </c>
      <c r="EC18" s="181" t="s">
        <v>2703</v>
      </c>
      <c r="ED18" s="181" t="s">
        <v>2695</v>
      </c>
      <c r="EE18" s="181" t="s">
        <v>2695</v>
      </c>
      <c r="EF18" s="181" t="s">
        <v>2703</v>
      </c>
      <c r="EG18" s="181" t="s">
        <v>2695</v>
      </c>
      <c r="EH18" s="181" t="s">
        <v>2695</v>
      </c>
      <c r="EI18" s="181" t="s">
        <v>2703</v>
      </c>
      <c r="EJ18" s="181" t="s">
        <v>2695</v>
      </c>
      <c r="EK18" s="181" t="s">
        <v>2695</v>
      </c>
      <c r="EL18" s="181" t="s">
        <v>2703</v>
      </c>
      <c r="EM18" s="181" t="s">
        <v>2695</v>
      </c>
      <c r="EN18" s="181" t="s">
        <v>2695</v>
      </c>
      <c r="EO18" s="181" t="s">
        <v>2703</v>
      </c>
      <c r="EP18" s="181" t="s">
        <v>2695</v>
      </c>
      <c r="EQ18" s="181" t="s">
        <v>2695</v>
      </c>
      <c r="ER18" s="181" t="s">
        <v>2703</v>
      </c>
      <c r="ES18" s="181" t="s">
        <v>2695</v>
      </c>
      <c r="ET18" s="181" t="s">
        <v>2695</v>
      </c>
    </row>
    <row r="19" spans="1:150" x14ac:dyDescent="0.3">
      <c r="A19" s="1"/>
      <c r="B19" s="182" t="s">
        <v>2834</v>
      </c>
      <c r="C19" s="182" t="s">
        <v>48</v>
      </c>
      <c r="D19" s="182" t="s">
        <v>973</v>
      </c>
      <c r="E19" s="182" t="s">
        <v>2835</v>
      </c>
      <c r="F19" s="182" t="s">
        <v>2836</v>
      </c>
      <c r="G19" s="183" t="s">
        <v>2703</v>
      </c>
      <c r="H19" s="183" t="s">
        <v>2695</v>
      </c>
      <c r="I19" s="183" t="s">
        <v>2695</v>
      </c>
      <c r="J19" s="183" t="s">
        <v>2703</v>
      </c>
      <c r="K19" s="183" t="s">
        <v>2695</v>
      </c>
      <c r="L19" s="183" t="s">
        <v>2695</v>
      </c>
      <c r="M19" s="183" t="s">
        <v>2703</v>
      </c>
      <c r="N19" s="183" t="s">
        <v>2695</v>
      </c>
      <c r="O19" s="183" t="s">
        <v>2695</v>
      </c>
      <c r="P19" s="183" t="s">
        <v>2703</v>
      </c>
      <c r="Q19" s="183" t="s">
        <v>2695</v>
      </c>
      <c r="R19" s="183" t="s">
        <v>2695</v>
      </c>
      <c r="S19" s="183" t="s">
        <v>2703</v>
      </c>
      <c r="T19" s="183" t="s">
        <v>2695</v>
      </c>
      <c r="U19" s="183" t="s">
        <v>2695</v>
      </c>
      <c r="V19" s="183" t="s">
        <v>2703</v>
      </c>
      <c r="W19" s="183" t="s">
        <v>2695</v>
      </c>
      <c r="X19" s="183" t="s">
        <v>2695</v>
      </c>
      <c r="Y19" s="183" t="s">
        <v>2703</v>
      </c>
      <c r="Z19" s="183" t="s">
        <v>2695</v>
      </c>
      <c r="AA19" s="183" t="s">
        <v>2695</v>
      </c>
      <c r="AB19" s="183" t="s">
        <v>2703</v>
      </c>
      <c r="AC19" s="183" t="s">
        <v>2695</v>
      </c>
      <c r="AD19" s="183" t="s">
        <v>2695</v>
      </c>
      <c r="AE19" s="183" t="s">
        <v>2703</v>
      </c>
      <c r="AF19" s="183" t="s">
        <v>2695</v>
      </c>
      <c r="AG19" s="183" t="s">
        <v>2695</v>
      </c>
      <c r="AH19" s="183" t="s">
        <v>2703</v>
      </c>
      <c r="AI19" s="183" t="s">
        <v>2695</v>
      </c>
      <c r="AJ19" s="183" t="s">
        <v>2695</v>
      </c>
      <c r="AK19" s="183" t="s">
        <v>2703</v>
      </c>
      <c r="AL19" s="183" t="s">
        <v>2695</v>
      </c>
      <c r="AM19" s="183" t="s">
        <v>2695</v>
      </c>
      <c r="AN19" s="183" t="s">
        <v>2703</v>
      </c>
      <c r="AO19" s="183" t="s">
        <v>2695</v>
      </c>
      <c r="AP19" s="183" t="s">
        <v>2695</v>
      </c>
      <c r="AQ19" s="183" t="s">
        <v>2703</v>
      </c>
      <c r="AR19" s="183" t="s">
        <v>2695</v>
      </c>
      <c r="AS19" s="183" t="s">
        <v>2695</v>
      </c>
      <c r="AT19" s="183" t="s">
        <v>2703</v>
      </c>
      <c r="AU19" s="183" t="s">
        <v>2695</v>
      </c>
      <c r="AV19" s="183" t="s">
        <v>2695</v>
      </c>
      <c r="AW19" s="183" t="s">
        <v>2703</v>
      </c>
      <c r="AX19" s="183" t="s">
        <v>2695</v>
      </c>
      <c r="AY19" s="183" t="s">
        <v>2695</v>
      </c>
      <c r="AZ19" s="183" t="s">
        <v>2703</v>
      </c>
      <c r="BA19" s="183" t="s">
        <v>2695</v>
      </c>
      <c r="BB19" s="183" t="s">
        <v>2695</v>
      </c>
      <c r="BC19" s="183" t="s">
        <v>2703</v>
      </c>
      <c r="BD19" s="183" t="s">
        <v>2695</v>
      </c>
      <c r="BE19" s="183" t="s">
        <v>2695</v>
      </c>
      <c r="BF19" s="183" t="s">
        <v>2703</v>
      </c>
      <c r="BG19" s="183" t="s">
        <v>2695</v>
      </c>
      <c r="BH19" s="183" t="s">
        <v>2695</v>
      </c>
      <c r="BI19" s="183" t="s">
        <v>2703</v>
      </c>
      <c r="BJ19" s="183" t="s">
        <v>2695</v>
      </c>
      <c r="BK19" s="183" t="s">
        <v>2695</v>
      </c>
      <c r="BL19" s="183" t="s">
        <v>2703</v>
      </c>
      <c r="BM19" s="183" t="s">
        <v>2695</v>
      </c>
      <c r="BN19" s="183" t="s">
        <v>2695</v>
      </c>
      <c r="BO19" s="183" t="s">
        <v>2703</v>
      </c>
      <c r="BP19" s="183" t="s">
        <v>2695</v>
      </c>
      <c r="BQ19" s="183" t="s">
        <v>2695</v>
      </c>
      <c r="BR19" s="183" t="s">
        <v>2703</v>
      </c>
      <c r="BS19" s="183" t="s">
        <v>2695</v>
      </c>
      <c r="BT19" s="183" t="s">
        <v>2695</v>
      </c>
      <c r="BU19" s="183" t="s">
        <v>2703</v>
      </c>
      <c r="BV19" s="183" t="s">
        <v>2695</v>
      </c>
      <c r="BW19" s="183" t="s">
        <v>2695</v>
      </c>
      <c r="BX19" s="183" t="s">
        <v>2703</v>
      </c>
      <c r="BY19" s="183" t="s">
        <v>2695</v>
      </c>
      <c r="BZ19" s="183" t="s">
        <v>2695</v>
      </c>
      <c r="CA19" s="183" t="s">
        <v>2703</v>
      </c>
      <c r="CB19" s="183" t="s">
        <v>2695</v>
      </c>
      <c r="CC19" s="183" t="s">
        <v>2695</v>
      </c>
      <c r="CD19" s="183" t="s">
        <v>2703</v>
      </c>
      <c r="CE19" s="183" t="s">
        <v>2695</v>
      </c>
      <c r="CF19" s="183" t="s">
        <v>2695</v>
      </c>
      <c r="CG19" s="183" t="s">
        <v>2703</v>
      </c>
      <c r="CH19" s="183" t="s">
        <v>2695</v>
      </c>
      <c r="CI19" s="183" t="s">
        <v>2695</v>
      </c>
      <c r="CJ19" s="183" t="s">
        <v>2703</v>
      </c>
      <c r="CK19" s="183" t="s">
        <v>2695</v>
      </c>
      <c r="CL19" s="183" t="s">
        <v>2695</v>
      </c>
      <c r="CM19" s="183" t="s">
        <v>2703</v>
      </c>
      <c r="CN19" s="183" t="s">
        <v>2695</v>
      </c>
      <c r="CO19" s="183" t="s">
        <v>2695</v>
      </c>
      <c r="CP19" s="183" t="s">
        <v>2703</v>
      </c>
      <c r="CQ19" s="183" t="s">
        <v>2695</v>
      </c>
      <c r="CR19" s="183" t="s">
        <v>2695</v>
      </c>
      <c r="CS19" s="183" t="s">
        <v>2703</v>
      </c>
      <c r="CT19" s="183" t="s">
        <v>2695</v>
      </c>
      <c r="CU19" s="183" t="s">
        <v>2695</v>
      </c>
      <c r="CV19" s="183" t="s">
        <v>2703</v>
      </c>
      <c r="CW19" s="183" t="s">
        <v>2695</v>
      </c>
      <c r="CX19" s="183" t="s">
        <v>2695</v>
      </c>
      <c r="CY19" s="183" t="s">
        <v>2703</v>
      </c>
      <c r="CZ19" s="183" t="s">
        <v>2695</v>
      </c>
      <c r="DA19" s="183" t="s">
        <v>2695</v>
      </c>
      <c r="DB19" s="183" t="s">
        <v>2703</v>
      </c>
      <c r="DC19" s="183" t="s">
        <v>2695</v>
      </c>
      <c r="DD19" s="183" t="s">
        <v>2695</v>
      </c>
      <c r="DE19" s="183" t="s">
        <v>2703</v>
      </c>
      <c r="DF19" s="183" t="s">
        <v>2695</v>
      </c>
      <c r="DG19" s="183" t="s">
        <v>2695</v>
      </c>
      <c r="DH19" s="183" t="s">
        <v>2703</v>
      </c>
      <c r="DI19" s="183" t="s">
        <v>2695</v>
      </c>
      <c r="DJ19" s="183" t="s">
        <v>2695</v>
      </c>
      <c r="DK19" s="183" t="s">
        <v>2703</v>
      </c>
      <c r="DL19" s="183" t="s">
        <v>2695</v>
      </c>
      <c r="DM19" s="183" t="s">
        <v>2695</v>
      </c>
      <c r="DN19" s="183" t="s">
        <v>2703</v>
      </c>
      <c r="DO19" s="183" t="s">
        <v>2695</v>
      </c>
      <c r="DP19" s="183" t="s">
        <v>2695</v>
      </c>
      <c r="DQ19" s="183" t="s">
        <v>2703</v>
      </c>
      <c r="DR19" s="183" t="s">
        <v>2695</v>
      </c>
      <c r="DS19" s="183" t="s">
        <v>2695</v>
      </c>
      <c r="DT19" s="183" t="s">
        <v>2703</v>
      </c>
      <c r="DU19" s="183" t="s">
        <v>2695</v>
      </c>
      <c r="DV19" s="183" t="s">
        <v>2695</v>
      </c>
      <c r="DW19" s="183" t="s">
        <v>2703</v>
      </c>
      <c r="DX19" s="183" t="s">
        <v>2695</v>
      </c>
      <c r="DY19" s="183" t="s">
        <v>2695</v>
      </c>
      <c r="DZ19" s="183" t="s">
        <v>2703</v>
      </c>
      <c r="EA19" s="183" t="s">
        <v>2695</v>
      </c>
      <c r="EB19" s="183" t="s">
        <v>2695</v>
      </c>
      <c r="EC19" s="183" t="s">
        <v>2703</v>
      </c>
      <c r="ED19" s="183" t="s">
        <v>2695</v>
      </c>
      <c r="EE19" s="183" t="s">
        <v>2695</v>
      </c>
      <c r="EF19" s="183" t="s">
        <v>2703</v>
      </c>
      <c r="EG19" s="183" t="s">
        <v>2695</v>
      </c>
      <c r="EH19" s="183" t="s">
        <v>2695</v>
      </c>
      <c r="EI19" s="183" t="s">
        <v>2703</v>
      </c>
      <c r="EJ19" s="183" t="s">
        <v>2695</v>
      </c>
      <c r="EK19" s="183" t="s">
        <v>2695</v>
      </c>
      <c r="EL19" s="183" t="s">
        <v>2703</v>
      </c>
      <c r="EM19" s="183" t="s">
        <v>2695</v>
      </c>
      <c r="EN19" s="183" t="s">
        <v>2695</v>
      </c>
      <c r="EO19" s="183" t="s">
        <v>2703</v>
      </c>
      <c r="EP19" s="183" t="s">
        <v>2695</v>
      </c>
      <c r="EQ19" s="183" t="s">
        <v>2695</v>
      </c>
      <c r="ER19" s="183" t="s">
        <v>2703</v>
      </c>
      <c r="ES19" s="183" t="s">
        <v>2695</v>
      </c>
      <c r="ET19" s="183" t="s">
        <v>2695</v>
      </c>
    </row>
    <row r="20" spans="1:150" x14ac:dyDescent="0.3">
      <c r="A20" s="1"/>
      <c r="B20" s="182" t="s">
        <v>2837</v>
      </c>
      <c r="C20" s="182" t="s">
        <v>48</v>
      </c>
      <c r="D20" s="182" t="s">
        <v>973</v>
      </c>
      <c r="E20" s="182" t="s">
        <v>2838</v>
      </c>
      <c r="F20" s="182" t="s">
        <v>2839</v>
      </c>
      <c r="G20" s="183" t="s">
        <v>2703</v>
      </c>
      <c r="H20" s="183" t="s">
        <v>2695</v>
      </c>
      <c r="I20" s="183" t="s">
        <v>2695</v>
      </c>
      <c r="J20" s="183" t="s">
        <v>2703</v>
      </c>
      <c r="K20" s="183" t="s">
        <v>2695</v>
      </c>
      <c r="L20" s="183" t="s">
        <v>2695</v>
      </c>
      <c r="M20" s="183" t="s">
        <v>2703</v>
      </c>
      <c r="N20" s="183" t="s">
        <v>2695</v>
      </c>
      <c r="O20" s="183" t="s">
        <v>2695</v>
      </c>
      <c r="P20" s="183" t="s">
        <v>2703</v>
      </c>
      <c r="Q20" s="183" t="s">
        <v>2695</v>
      </c>
      <c r="R20" s="183" t="s">
        <v>2695</v>
      </c>
      <c r="S20" s="183" t="s">
        <v>2703</v>
      </c>
      <c r="T20" s="183" t="s">
        <v>2695</v>
      </c>
      <c r="U20" s="183" t="s">
        <v>2695</v>
      </c>
      <c r="V20" s="183" t="s">
        <v>2703</v>
      </c>
      <c r="W20" s="183" t="s">
        <v>2695</v>
      </c>
      <c r="X20" s="183" t="s">
        <v>2695</v>
      </c>
      <c r="Y20" s="183" t="s">
        <v>2703</v>
      </c>
      <c r="Z20" s="183" t="s">
        <v>2695</v>
      </c>
      <c r="AA20" s="183" t="s">
        <v>2695</v>
      </c>
      <c r="AB20" s="183" t="s">
        <v>2703</v>
      </c>
      <c r="AC20" s="183" t="s">
        <v>2695</v>
      </c>
      <c r="AD20" s="183" t="s">
        <v>2695</v>
      </c>
      <c r="AE20" s="183" t="s">
        <v>2703</v>
      </c>
      <c r="AF20" s="183" t="s">
        <v>2695</v>
      </c>
      <c r="AG20" s="183" t="s">
        <v>2695</v>
      </c>
      <c r="AH20" s="183" t="s">
        <v>2703</v>
      </c>
      <c r="AI20" s="183" t="s">
        <v>2695</v>
      </c>
      <c r="AJ20" s="183" t="s">
        <v>2695</v>
      </c>
      <c r="AK20" s="183" t="s">
        <v>2703</v>
      </c>
      <c r="AL20" s="183" t="s">
        <v>2695</v>
      </c>
      <c r="AM20" s="183" t="s">
        <v>2695</v>
      </c>
      <c r="AN20" s="183" t="s">
        <v>2703</v>
      </c>
      <c r="AO20" s="183" t="s">
        <v>2695</v>
      </c>
      <c r="AP20" s="183" t="s">
        <v>2695</v>
      </c>
      <c r="AQ20" s="183" t="s">
        <v>2703</v>
      </c>
      <c r="AR20" s="183" t="s">
        <v>2695</v>
      </c>
      <c r="AS20" s="183" t="s">
        <v>2695</v>
      </c>
      <c r="AT20" s="183" t="s">
        <v>2703</v>
      </c>
      <c r="AU20" s="183" t="s">
        <v>2695</v>
      </c>
      <c r="AV20" s="183" t="s">
        <v>2695</v>
      </c>
      <c r="AW20" s="183" t="s">
        <v>2703</v>
      </c>
      <c r="AX20" s="183" t="s">
        <v>2695</v>
      </c>
      <c r="AY20" s="183" t="s">
        <v>2695</v>
      </c>
      <c r="AZ20" s="183" t="s">
        <v>2703</v>
      </c>
      <c r="BA20" s="183" t="s">
        <v>2695</v>
      </c>
      <c r="BB20" s="183" t="s">
        <v>2695</v>
      </c>
      <c r="BC20" s="183" t="s">
        <v>2703</v>
      </c>
      <c r="BD20" s="183" t="s">
        <v>2695</v>
      </c>
      <c r="BE20" s="183" t="s">
        <v>2695</v>
      </c>
      <c r="BF20" s="183" t="s">
        <v>2703</v>
      </c>
      <c r="BG20" s="183" t="s">
        <v>2695</v>
      </c>
      <c r="BH20" s="183" t="s">
        <v>2695</v>
      </c>
      <c r="BI20" s="183" t="s">
        <v>2703</v>
      </c>
      <c r="BJ20" s="183" t="s">
        <v>2695</v>
      </c>
      <c r="BK20" s="183" t="s">
        <v>2695</v>
      </c>
      <c r="BL20" s="183" t="s">
        <v>2703</v>
      </c>
      <c r="BM20" s="183" t="s">
        <v>2695</v>
      </c>
      <c r="BN20" s="183" t="s">
        <v>2695</v>
      </c>
      <c r="BO20" s="183" t="s">
        <v>2703</v>
      </c>
      <c r="BP20" s="183" t="s">
        <v>2695</v>
      </c>
      <c r="BQ20" s="183" t="s">
        <v>2695</v>
      </c>
      <c r="BR20" s="183" t="s">
        <v>2703</v>
      </c>
      <c r="BS20" s="183" t="s">
        <v>2695</v>
      </c>
      <c r="BT20" s="183" t="s">
        <v>2695</v>
      </c>
      <c r="BU20" s="183" t="s">
        <v>2703</v>
      </c>
      <c r="BV20" s="183" t="s">
        <v>2695</v>
      </c>
      <c r="BW20" s="183" t="s">
        <v>2695</v>
      </c>
      <c r="BX20" s="183" t="s">
        <v>2703</v>
      </c>
      <c r="BY20" s="183" t="s">
        <v>2695</v>
      </c>
      <c r="BZ20" s="183" t="s">
        <v>2695</v>
      </c>
      <c r="CA20" s="183" t="s">
        <v>2703</v>
      </c>
      <c r="CB20" s="183" t="s">
        <v>2695</v>
      </c>
      <c r="CC20" s="183" t="s">
        <v>2695</v>
      </c>
      <c r="CD20" s="183" t="s">
        <v>2703</v>
      </c>
      <c r="CE20" s="183" t="s">
        <v>2695</v>
      </c>
      <c r="CF20" s="183" t="s">
        <v>2695</v>
      </c>
      <c r="CG20" s="183" t="s">
        <v>2703</v>
      </c>
      <c r="CH20" s="183" t="s">
        <v>2695</v>
      </c>
      <c r="CI20" s="183" t="s">
        <v>2695</v>
      </c>
      <c r="CJ20" s="183" t="s">
        <v>2703</v>
      </c>
      <c r="CK20" s="183" t="s">
        <v>2695</v>
      </c>
      <c r="CL20" s="183" t="s">
        <v>2695</v>
      </c>
      <c r="CM20" s="183" t="s">
        <v>2703</v>
      </c>
      <c r="CN20" s="183" t="s">
        <v>2695</v>
      </c>
      <c r="CO20" s="183" t="s">
        <v>2695</v>
      </c>
      <c r="CP20" s="183" t="s">
        <v>2703</v>
      </c>
      <c r="CQ20" s="183" t="s">
        <v>2695</v>
      </c>
      <c r="CR20" s="183" t="s">
        <v>2695</v>
      </c>
      <c r="CS20" s="183" t="s">
        <v>2703</v>
      </c>
      <c r="CT20" s="183" t="s">
        <v>2695</v>
      </c>
      <c r="CU20" s="183" t="s">
        <v>2695</v>
      </c>
      <c r="CV20" s="183" t="s">
        <v>2703</v>
      </c>
      <c r="CW20" s="183" t="s">
        <v>2695</v>
      </c>
      <c r="CX20" s="183" t="s">
        <v>2695</v>
      </c>
      <c r="CY20" s="183" t="s">
        <v>2703</v>
      </c>
      <c r="CZ20" s="183" t="s">
        <v>2695</v>
      </c>
      <c r="DA20" s="183" t="s">
        <v>2695</v>
      </c>
      <c r="DB20" s="183" t="s">
        <v>2703</v>
      </c>
      <c r="DC20" s="183" t="s">
        <v>2695</v>
      </c>
      <c r="DD20" s="183" t="s">
        <v>2695</v>
      </c>
      <c r="DE20" s="183" t="s">
        <v>2703</v>
      </c>
      <c r="DF20" s="183" t="s">
        <v>2695</v>
      </c>
      <c r="DG20" s="183" t="s">
        <v>2695</v>
      </c>
      <c r="DH20" s="183" t="s">
        <v>2703</v>
      </c>
      <c r="DI20" s="183" t="s">
        <v>2695</v>
      </c>
      <c r="DJ20" s="183" t="s">
        <v>2695</v>
      </c>
      <c r="DK20" s="183" t="s">
        <v>2703</v>
      </c>
      <c r="DL20" s="183" t="s">
        <v>2695</v>
      </c>
      <c r="DM20" s="183" t="s">
        <v>2695</v>
      </c>
      <c r="DN20" s="183" t="s">
        <v>2703</v>
      </c>
      <c r="DO20" s="183" t="s">
        <v>2695</v>
      </c>
      <c r="DP20" s="183" t="s">
        <v>2695</v>
      </c>
      <c r="DQ20" s="183" t="s">
        <v>2703</v>
      </c>
      <c r="DR20" s="183" t="s">
        <v>2695</v>
      </c>
      <c r="DS20" s="183" t="s">
        <v>2695</v>
      </c>
      <c r="DT20" s="183" t="s">
        <v>2703</v>
      </c>
      <c r="DU20" s="183" t="s">
        <v>2695</v>
      </c>
      <c r="DV20" s="183" t="s">
        <v>2695</v>
      </c>
      <c r="DW20" s="183" t="s">
        <v>2703</v>
      </c>
      <c r="DX20" s="183" t="s">
        <v>2695</v>
      </c>
      <c r="DY20" s="183" t="s">
        <v>2695</v>
      </c>
      <c r="DZ20" s="183" t="s">
        <v>2703</v>
      </c>
      <c r="EA20" s="183" t="s">
        <v>2695</v>
      </c>
      <c r="EB20" s="183" t="s">
        <v>2695</v>
      </c>
      <c r="EC20" s="183" t="s">
        <v>2703</v>
      </c>
      <c r="ED20" s="183" t="s">
        <v>2695</v>
      </c>
      <c r="EE20" s="183" t="s">
        <v>2695</v>
      </c>
      <c r="EF20" s="183" t="s">
        <v>2703</v>
      </c>
      <c r="EG20" s="183" t="s">
        <v>2695</v>
      </c>
      <c r="EH20" s="183" t="s">
        <v>2695</v>
      </c>
      <c r="EI20" s="183" t="s">
        <v>2703</v>
      </c>
      <c r="EJ20" s="183" t="s">
        <v>2695</v>
      </c>
      <c r="EK20" s="183" t="s">
        <v>2695</v>
      </c>
      <c r="EL20" s="183" t="s">
        <v>2703</v>
      </c>
      <c r="EM20" s="183" t="s">
        <v>2695</v>
      </c>
      <c r="EN20" s="183" t="s">
        <v>2695</v>
      </c>
      <c r="EO20" s="183" t="s">
        <v>2703</v>
      </c>
      <c r="EP20" s="183" t="s">
        <v>2695</v>
      </c>
      <c r="EQ20" s="183" t="s">
        <v>2695</v>
      </c>
      <c r="ER20" s="183" t="s">
        <v>2703</v>
      </c>
      <c r="ES20" s="183" t="s">
        <v>2695</v>
      </c>
      <c r="ET20" s="183" t="s">
        <v>2695</v>
      </c>
    </row>
    <row r="21" spans="1:150" x14ac:dyDescent="0.3">
      <c r="A21" s="1"/>
      <c r="B21" s="182" t="s">
        <v>2840</v>
      </c>
      <c r="C21" s="182" t="s">
        <v>48</v>
      </c>
      <c r="D21" s="182" t="s">
        <v>973</v>
      </c>
      <c r="E21" s="182" t="s">
        <v>2841</v>
      </c>
      <c r="F21" s="182" t="s">
        <v>2842</v>
      </c>
      <c r="G21" s="183" t="s">
        <v>2703</v>
      </c>
      <c r="H21" s="183" t="s">
        <v>2695</v>
      </c>
      <c r="I21" s="183" t="s">
        <v>2695</v>
      </c>
      <c r="J21" s="183" t="s">
        <v>2703</v>
      </c>
      <c r="K21" s="183" t="s">
        <v>2695</v>
      </c>
      <c r="L21" s="183" t="s">
        <v>2695</v>
      </c>
      <c r="M21" s="183" t="s">
        <v>2703</v>
      </c>
      <c r="N21" s="183" t="s">
        <v>2695</v>
      </c>
      <c r="O21" s="183" t="s">
        <v>2695</v>
      </c>
      <c r="P21" s="183" t="s">
        <v>2703</v>
      </c>
      <c r="Q21" s="183" t="s">
        <v>2695</v>
      </c>
      <c r="R21" s="183" t="s">
        <v>2695</v>
      </c>
      <c r="S21" s="183" t="s">
        <v>2703</v>
      </c>
      <c r="T21" s="183" t="s">
        <v>2695</v>
      </c>
      <c r="U21" s="183" t="s">
        <v>2695</v>
      </c>
      <c r="V21" s="183" t="s">
        <v>2703</v>
      </c>
      <c r="W21" s="183" t="s">
        <v>2695</v>
      </c>
      <c r="X21" s="183" t="s">
        <v>2695</v>
      </c>
      <c r="Y21" s="183" t="s">
        <v>2703</v>
      </c>
      <c r="Z21" s="183" t="s">
        <v>2695</v>
      </c>
      <c r="AA21" s="183" t="s">
        <v>2695</v>
      </c>
      <c r="AB21" s="183" t="s">
        <v>2703</v>
      </c>
      <c r="AC21" s="183" t="s">
        <v>2695</v>
      </c>
      <c r="AD21" s="183" t="s">
        <v>2695</v>
      </c>
      <c r="AE21" s="183" t="s">
        <v>2703</v>
      </c>
      <c r="AF21" s="183" t="s">
        <v>2695</v>
      </c>
      <c r="AG21" s="183" t="s">
        <v>2695</v>
      </c>
      <c r="AH21" s="183" t="s">
        <v>2703</v>
      </c>
      <c r="AI21" s="183" t="s">
        <v>2695</v>
      </c>
      <c r="AJ21" s="183" t="s">
        <v>2695</v>
      </c>
      <c r="AK21" s="183" t="s">
        <v>2703</v>
      </c>
      <c r="AL21" s="183" t="s">
        <v>2695</v>
      </c>
      <c r="AM21" s="183" t="s">
        <v>2695</v>
      </c>
      <c r="AN21" s="183" t="s">
        <v>2703</v>
      </c>
      <c r="AO21" s="183" t="s">
        <v>2695</v>
      </c>
      <c r="AP21" s="183" t="s">
        <v>2695</v>
      </c>
      <c r="AQ21" s="183" t="s">
        <v>2703</v>
      </c>
      <c r="AR21" s="183" t="s">
        <v>2695</v>
      </c>
      <c r="AS21" s="183" t="s">
        <v>2695</v>
      </c>
      <c r="AT21" s="183" t="s">
        <v>2703</v>
      </c>
      <c r="AU21" s="183" t="s">
        <v>2695</v>
      </c>
      <c r="AV21" s="183" t="s">
        <v>2695</v>
      </c>
      <c r="AW21" s="183" t="s">
        <v>2703</v>
      </c>
      <c r="AX21" s="183" t="s">
        <v>2695</v>
      </c>
      <c r="AY21" s="183" t="s">
        <v>2695</v>
      </c>
      <c r="AZ21" s="183" t="s">
        <v>2703</v>
      </c>
      <c r="BA21" s="183" t="s">
        <v>2695</v>
      </c>
      <c r="BB21" s="183" t="s">
        <v>2695</v>
      </c>
      <c r="BC21" s="183" t="s">
        <v>2703</v>
      </c>
      <c r="BD21" s="183" t="s">
        <v>2695</v>
      </c>
      <c r="BE21" s="183" t="s">
        <v>2695</v>
      </c>
      <c r="BF21" s="183" t="s">
        <v>2703</v>
      </c>
      <c r="BG21" s="183" t="s">
        <v>2695</v>
      </c>
      <c r="BH21" s="183" t="s">
        <v>2695</v>
      </c>
      <c r="BI21" s="183" t="s">
        <v>2703</v>
      </c>
      <c r="BJ21" s="183" t="s">
        <v>2695</v>
      </c>
      <c r="BK21" s="183" t="s">
        <v>2695</v>
      </c>
      <c r="BL21" s="183" t="s">
        <v>2703</v>
      </c>
      <c r="BM21" s="183" t="s">
        <v>2695</v>
      </c>
      <c r="BN21" s="183" t="s">
        <v>2695</v>
      </c>
      <c r="BO21" s="183" t="s">
        <v>2703</v>
      </c>
      <c r="BP21" s="183" t="s">
        <v>2695</v>
      </c>
      <c r="BQ21" s="183" t="s">
        <v>2695</v>
      </c>
      <c r="BR21" s="183" t="s">
        <v>2703</v>
      </c>
      <c r="BS21" s="183" t="s">
        <v>2695</v>
      </c>
      <c r="BT21" s="183" t="s">
        <v>2695</v>
      </c>
      <c r="BU21" s="183" t="s">
        <v>2703</v>
      </c>
      <c r="BV21" s="183" t="s">
        <v>2695</v>
      </c>
      <c r="BW21" s="183" t="s">
        <v>2695</v>
      </c>
      <c r="BX21" s="183" t="s">
        <v>2703</v>
      </c>
      <c r="BY21" s="183" t="s">
        <v>2695</v>
      </c>
      <c r="BZ21" s="183" t="s">
        <v>2695</v>
      </c>
      <c r="CA21" s="183" t="s">
        <v>2703</v>
      </c>
      <c r="CB21" s="183" t="s">
        <v>2695</v>
      </c>
      <c r="CC21" s="183" t="s">
        <v>2695</v>
      </c>
      <c r="CD21" s="183" t="s">
        <v>2703</v>
      </c>
      <c r="CE21" s="183" t="s">
        <v>2695</v>
      </c>
      <c r="CF21" s="183" t="s">
        <v>2695</v>
      </c>
      <c r="CG21" s="183" t="s">
        <v>2703</v>
      </c>
      <c r="CH21" s="183" t="s">
        <v>2695</v>
      </c>
      <c r="CI21" s="183" t="s">
        <v>2695</v>
      </c>
      <c r="CJ21" s="183" t="s">
        <v>2703</v>
      </c>
      <c r="CK21" s="183" t="s">
        <v>2695</v>
      </c>
      <c r="CL21" s="183" t="s">
        <v>2695</v>
      </c>
      <c r="CM21" s="183" t="s">
        <v>2703</v>
      </c>
      <c r="CN21" s="183" t="s">
        <v>2695</v>
      </c>
      <c r="CO21" s="183" t="s">
        <v>2695</v>
      </c>
      <c r="CP21" s="183" t="s">
        <v>2703</v>
      </c>
      <c r="CQ21" s="183" t="s">
        <v>2695</v>
      </c>
      <c r="CR21" s="183" t="s">
        <v>2695</v>
      </c>
      <c r="CS21" s="183" t="s">
        <v>2703</v>
      </c>
      <c r="CT21" s="183" t="s">
        <v>2695</v>
      </c>
      <c r="CU21" s="183" t="s">
        <v>2695</v>
      </c>
      <c r="CV21" s="183" t="s">
        <v>2703</v>
      </c>
      <c r="CW21" s="183" t="s">
        <v>2695</v>
      </c>
      <c r="CX21" s="183" t="s">
        <v>2695</v>
      </c>
      <c r="CY21" s="183" t="s">
        <v>2703</v>
      </c>
      <c r="CZ21" s="183" t="s">
        <v>2695</v>
      </c>
      <c r="DA21" s="183" t="s">
        <v>2695</v>
      </c>
      <c r="DB21" s="183" t="s">
        <v>2703</v>
      </c>
      <c r="DC21" s="183" t="s">
        <v>2695</v>
      </c>
      <c r="DD21" s="183" t="s">
        <v>2695</v>
      </c>
      <c r="DE21" s="183" t="s">
        <v>2703</v>
      </c>
      <c r="DF21" s="183" t="s">
        <v>2695</v>
      </c>
      <c r="DG21" s="183" t="s">
        <v>2695</v>
      </c>
      <c r="DH21" s="183" t="s">
        <v>2703</v>
      </c>
      <c r="DI21" s="183" t="s">
        <v>2695</v>
      </c>
      <c r="DJ21" s="183" t="s">
        <v>2695</v>
      </c>
      <c r="DK21" s="183" t="s">
        <v>2703</v>
      </c>
      <c r="DL21" s="183" t="s">
        <v>2695</v>
      </c>
      <c r="DM21" s="183" t="s">
        <v>2695</v>
      </c>
      <c r="DN21" s="183" t="s">
        <v>2703</v>
      </c>
      <c r="DO21" s="183" t="s">
        <v>2695</v>
      </c>
      <c r="DP21" s="183" t="s">
        <v>2695</v>
      </c>
      <c r="DQ21" s="183" t="s">
        <v>2703</v>
      </c>
      <c r="DR21" s="183" t="s">
        <v>2695</v>
      </c>
      <c r="DS21" s="183" t="s">
        <v>2695</v>
      </c>
      <c r="DT21" s="183" t="s">
        <v>2703</v>
      </c>
      <c r="DU21" s="183" t="s">
        <v>2695</v>
      </c>
      <c r="DV21" s="183" t="s">
        <v>2695</v>
      </c>
      <c r="DW21" s="183" t="s">
        <v>2703</v>
      </c>
      <c r="DX21" s="183" t="s">
        <v>2695</v>
      </c>
      <c r="DY21" s="183" t="s">
        <v>2695</v>
      </c>
      <c r="DZ21" s="183" t="s">
        <v>2703</v>
      </c>
      <c r="EA21" s="183" t="s">
        <v>2695</v>
      </c>
      <c r="EB21" s="183" t="s">
        <v>2695</v>
      </c>
      <c r="EC21" s="183" t="s">
        <v>2703</v>
      </c>
      <c r="ED21" s="183" t="s">
        <v>2695</v>
      </c>
      <c r="EE21" s="183" t="s">
        <v>2695</v>
      </c>
      <c r="EF21" s="183" t="s">
        <v>2703</v>
      </c>
      <c r="EG21" s="183" t="s">
        <v>2695</v>
      </c>
      <c r="EH21" s="183" t="s">
        <v>2695</v>
      </c>
      <c r="EI21" s="183" t="s">
        <v>2703</v>
      </c>
      <c r="EJ21" s="183" t="s">
        <v>2695</v>
      </c>
      <c r="EK21" s="183" t="s">
        <v>2695</v>
      </c>
      <c r="EL21" s="183" t="s">
        <v>2703</v>
      </c>
      <c r="EM21" s="183" t="s">
        <v>2695</v>
      </c>
      <c r="EN21" s="183" t="s">
        <v>2695</v>
      </c>
      <c r="EO21" s="183" t="s">
        <v>2703</v>
      </c>
      <c r="EP21" s="183" t="s">
        <v>2695</v>
      </c>
      <c r="EQ21" s="183" t="s">
        <v>2695</v>
      </c>
      <c r="ER21" s="183" t="s">
        <v>2703</v>
      </c>
      <c r="ES21" s="183" t="s">
        <v>2695</v>
      </c>
      <c r="ET21" s="183" t="s">
        <v>2695</v>
      </c>
    </row>
    <row r="22" spans="1:150" x14ac:dyDescent="0.3">
      <c r="A22" s="1"/>
      <c r="B22" s="182" t="s">
        <v>2843</v>
      </c>
      <c r="C22" s="182" t="s">
        <v>48</v>
      </c>
      <c r="D22" s="182" t="s">
        <v>973</v>
      </c>
      <c r="E22" s="182" t="s">
        <v>2844</v>
      </c>
      <c r="F22" s="182" t="s">
        <v>2845</v>
      </c>
      <c r="G22" s="183" t="s">
        <v>2703</v>
      </c>
      <c r="H22" s="183" t="s">
        <v>2695</v>
      </c>
      <c r="I22" s="183" t="s">
        <v>2695</v>
      </c>
      <c r="J22" s="183" t="s">
        <v>2703</v>
      </c>
      <c r="K22" s="183" t="s">
        <v>2695</v>
      </c>
      <c r="L22" s="183" t="s">
        <v>2695</v>
      </c>
      <c r="M22" s="183" t="s">
        <v>2703</v>
      </c>
      <c r="N22" s="183" t="s">
        <v>2695</v>
      </c>
      <c r="O22" s="183" t="s">
        <v>2695</v>
      </c>
      <c r="P22" s="183" t="s">
        <v>2703</v>
      </c>
      <c r="Q22" s="183" t="s">
        <v>2695</v>
      </c>
      <c r="R22" s="183" t="s">
        <v>2695</v>
      </c>
      <c r="S22" s="183" t="s">
        <v>2703</v>
      </c>
      <c r="T22" s="183" t="s">
        <v>2695</v>
      </c>
      <c r="U22" s="183" t="s">
        <v>2695</v>
      </c>
      <c r="V22" s="183" t="s">
        <v>2703</v>
      </c>
      <c r="W22" s="183" t="s">
        <v>2695</v>
      </c>
      <c r="X22" s="183" t="s">
        <v>2695</v>
      </c>
      <c r="Y22" s="183" t="s">
        <v>2703</v>
      </c>
      <c r="Z22" s="183" t="s">
        <v>2695</v>
      </c>
      <c r="AA22" s="183" t="s">
        <v>2695</v>
      </c>
      <c r="AB22" s="183" t="s">
        <v>2703</v>
      </c>
      <c r="AC22" s="183" t="s">
        <v>2695</v>
      </c>
      <c r="AD22" s="183" t="s">
        <v>2695</v>
      </c>
      <c r="AE22" s="183" t="s">
        <v>2703</v>
      </c>
      <c r="AF22" s="183" t="s">
        <v>2695</v>
      </c>
      <c r="AG22" s="183" t="s">
        <v>2695</v>
      </c>
      <c r="AH22" s="183" t="s">
        <v>2703</v>
      </c>
      <c r="AI22" s="183" t="s">
        <v>2695</v>
      </c>
      <c r="AJ22" s="183" t="s">
        <v>2695</v>
      </c>
      <c r="AK22" s="183" t="s">
        <v>2703</v>
      </c>
      <c r="AL22" s="183" t="s">
        <v>2695</v>
      </c>
      <c r="AM22" s="183" t="s">
        <v>2695</v>
      </c>
      <c r="AN22" s="183" t="s">
        <v>2703</v>
      </c>
      <c r="AO22" s="183" t="s">
        <v>2695</v>
      </c>
      <c r="AP22" s="183" t="s">
        <v>2695</v>
      </c>
      <c r="AQ22" s="183" t="s">
        <v>2703</v>
      </c>
      <c r="AR22" s="183" t="s">
        <v>2695</v>
      </c>
      <c r="AS22" s="183" t="s">
        <v>2695</v>
      </c>
      <c r="AT22" s="183" t="s">
        <v>2703</v>
      </c>
      <c r="AU22" s="183" t="s">
        <v>2695</v>
      </c>
      <c r="AV22" s="183" t="s">
        <v>2695</v>
      </c>
      <c r="AW22" s="183" t="s">
        <v>2703</v>
      </c>
      <c r="AX22" s="183" t="s">
        <v>2695</v>
      </c>
      <c r="AY22" s="183" t="s">
        <v>2695</v>
      </c>
      <c r="AZ22" s="183" t="s">
        <v>2703</v>
      </c>
      <c r="BA22" s="183" t="s">
        <v>2695</v>
      </c>
      <c r="BB22" s="183" t="s">
        <v>2695</v>
      </c>
      <c r="BC22" s="183" t="s">
        <v>2703</v>
      </c>
      <c r="BD22" s="183" t="s">
        <v>2695</v>
      </c>
      <c r="BE22" s="183" t="s">
        <v>2695</v>
      </c>
      <c r="BF22" s="183" t="s">
        <v>2703</v>
      </c>
      <c r="BG22" s="183" t="s">
        <v>2695</v>
      </c>
      <c r="BH22" s="183" t="s">
        <v>2695</v>
      </c>
      <c r="BI22" s="183" t="s">
        <v>2703</v>
      </c>
      <c r="BJ22" s="183" t="s">
        <v>2695</v>
      </c>
      <c r="BK22" s="183" t="s">
        <v>2695</v>
      </c>
      <c r="BL22" s="183" t="s">
        <v>2703</v>
      </c>
      <c r="BM22" s="183" t="s">
        <v>2695</v>
      </c>
      <c r="BN22" s="183" t="s">
        <v>2695</v>
      </c>
      <c r="BO22" s="183" t="s">
        <v>2703</v>
      </c>
      <c r="BP22" s="183" t="s">
        <v>2695</v>
      </c>
      <c r="BQ22" s="183" t="s">
        <v>2695</v>
      </c>
      <c r="BR22" s="183" t="s">
        <v>2703</v>
      </c>
      <c r="BS22" s="183" t="s">
        <v>2695</v>
      </c>
      <c r="BT22" s="183" t="s">
        <v>2695</v>
      </c>
      <c r="BU22" s="183" t="s">
        <v>2703</v>
      </c>
      <c r="BV22" s="183" t="s">
        <v>2695</v>
      </c>
      <c r="BW22" s="183" t="s">
        <v>2695</v>
      </c>
      <c r="BX22" s="183" t="s">
        <v>2703</v>
      </c>
      <c r="BY22" s="183" t="s">
        <v>2695</v>
      </c>
      <c r="BZ22" s="183" t="s">
        <v>2695</v>
      </c>
      <c r="CA22" s="183" t="s">
        <v>2703</v>
      </c>
      <c r="CB22" s="183" t="s">
        <v>2695</v>
      </c>
      <c r="CC22" s="183" t="s">
        <v>2695</v>
      </c>
      <c r="CD22" s="183" t="s">
        <v>2703</v>
      </c>
      <c r="CE22" s="183" t="s">
        <v>2695</v>
      </c>
      <c r="CF22" s="183" t="s">
        <v>2695</v>
      </c>
      <c r="CG22" s="183" t="s">
        <v>2703</v>
      </c>
      <c r="CH22" s="183" t="s">
        <v>2695</v>
      </c>
      <c r="CI22" s="183" t="s">
        <v>2695</v>
      </c>
      <c r="CJ22" s="183" t="s">
        <v>2703</v>
      </c>
      <c r="CK22" s="183" t="s">
        <v>2695</v>
      </c>
      <c r="CL22" s="183" t="s">
        <v>2695</v>
      </c>
      <c r="CM22" s="183" t="s">
        <v>2703</v>
      </c>
      <c r="CN22" s="183" t="s">
        <v>2695</v>
      </c>
      <c r="CO22" s="183" t="s">
        <v>2695</v>
      </c>
      <c r="CP22" s="183" t="s">
        <v>2703</v>
      </c>
      <c r="CQ22" s="183" t="s">
        <v>2695</v>
      </c>
      <c r="CR22" s="183" t="s">
        <v>2695</v>
      </c>
      <c r="CS22" s="183" t="s">
        <v>2703</v>
      </c>
      <c r="CT22" s="183" t="s">
        <v>2695</v>
      </c>
      <c r="CU22" s="183" t="s">
        <v>2695</v>
      </c>
      <c r="CV22" s="183" t="s">
        <v>2703</v>
      </c>
      <c r="CW22" s="183" t="s">
        <v>2695</v>
      </c>
      <c r="CX22" s="183" t="s">
        <v>2695</v>
      </c>
      <c r="CY22" s="183" t="s">
        <v>2703</v>
      </c>
      <c r="CZ22" s="183" t="s">
        <v>2695</v>
      </c>
      <c r="DA22" s="183" t="s">
        <v>2695</v>
      </c>
      <c r="DB22" s="183" t="s">
        <v>2703</v>
      </c>
      <c r="DC22" s="183" t="s">
        <v>2695</v>
      </c>
      <c r="DD22" s="183" t="s">
        <v>2695</v>
      </c>
      <c r="DE22" s="183" t="s">
        <v>2703</v>
      </c>
      <c r="DF22" s="183" t="s">
        <v>2695</v>
      </c>
      <c r="DG22" s="183" t="s">
        <v>2695</v>
      </c>
      <c r="DH22" s="183" t="s">
        <v>2703</v>
      </c>
      <c r="DI22" s="183" t="s">
        <v>2695</v>
      </c>
      <c r="DJ22" s="183" t="s">
        <v>2695</v>
      </c>
      <c r="DK22" s="183" t="s">
        <v>2703</v>
      </c>
      <c r="DL22" s="183" t="s">
        <v>2695</v>
      </c>
      <c r="DM22" s="183" t="s">
        <v>2695</v>
      </c>
      <c r="DN22" s="183" t="s">
        <v>2703</v>
      </c>
      <c r="DO22" s="183" t="s">
        <v>2695</v>
      </c>
      <c r="DP22" s="183" t="s">
        <v>2695</v>
      </c>
      <c r="DQ22" s="183" t="s">
        <v>2703</v>
      </c>
      <c r="DR22" s="183" t="s">
        <v>2695</v>
      </c>
      <c r="DS22" s="183" t="s">
        <v>2695</v>
      </c>
      <c r="DT22" s="183" t="s">
        <v>2703</v>
      </c>
      <c r="DU22" s="183" t="s">
        <v>2695</v>
      </c>
      <c r="DV22" s="183" t="s">
        <v>2695</v>
      </c>
      <c r="DW22" s="183" t="s">
        <v>2703</v>
      </c>
      <c r="DX22" s="183" t="s">
        <v>2695</v>
      </c>
      <c r="DY22" s="183" t="s">
        <v>2695</v>
      </c>
      <c r="DZ22" s="183" t="s">
        <v>2703</v>
      </c>
      <c r="EA22" s="183" t="s">
        <v>2695</v>
      </c>
      <c r="EB22" s="183" t="s">
        <v>2695</v>
      </c>
      <c r="EC22" s="183" t="s">
        <v>2703</v>
      </c>
      <c r="ED22" s="183" t="s">
        <v>2695</v>
      </c>
      <c r="EE22" s="183" t="s">
        <v>2695</v>
      </c>
      <c r="EF22" s="183" t="s">
        <v>2703</v>
      </c>
      <c r="EG22" s="183" t="s">
        <v>2695</v>
      </c>
      <c r="EH22" s="183" t="s">
        <v>2695</v>
      </c>
      <c r="EI22" s="183" t="s">
        <v>2703</v>
      </c>
      <c r="EJ22" s="183" t="s">
        <v>2695</v>
      </c>
      <c r="EK22" s="183" t="s">
        <v>2695</v>
      </c>
      <c r="EL22" s="183" t="s">
        <v>2703</v>
      </c>
      <c r="EM22" s="183" t="s">
        <v>2695</v>
      </c>
      <c r="EN22" s="183" t="s">
        <v>2695</v>
      </c>
      <c r="EO22" s="183" t="s">
        <v>2703</v>
      </c>
      <c r="EP22" s="183" t="s">
        <v>2695</v>
      </c>
      <c r="EQ22" s="183" t="s">
        <v>2695</v>
      </c>
      <c r="ER22" s="183" t="s">
        <v>2703</v>
      </c>
      <c r="ES22" s="183" t="s">
        <v>2695</v>
      </c>
      <c r="ET22" s="183" t="s">
        <v>2695</v>
      </c>
    </row>
    <row r="23" spans="1:150" x14ac:dyDescent="0.3">
      <c r="A23" s="1"/>
      <c r="B23" s="182" t="s">
        <v>2846</v>
      </c>
      <c r="C23" s="182" t="s">
        <v>48</v>
      </c>
      <c r="D23" s="182" t="s">
        <v>973</v>
      </c>
      <c r="E23" s="182" t="s">
        <v>2847</v>
      </c>
      <c r="F23" s="182" t="s">
        <v>2848</v>
      </c>
      <c r="G23" s="183" t="s">
        <v>2703</v>
      </c>
      <c r="H23" s="183" t="s">
        <v>2695</v>
      </c>
      <c r="I23" s="183" t="s">
        <v>2695</v>
      </c>
      <c r="J23" s="183" t="s">
        <v>2703</v>
      </c>
      <c r="K23" s="183" t="s">
        <v>2695</v>
      </c>
      <c r="L23" s="183" t="s">
        <v>2695</v>
      </c>
      <c r="M23" s="183" t="s">
        <v>2703</v>
      </c>
      <c r="N23" s="183" t="s">
        <v>2695</v>
      </c>
      <c r="O23" s="183" t="s">
        <v>2695</v>
      </c>
      <c r="P23" s="183" t="s">
        <v>2703</v>
      </c>
      <c r="Q23" s="183" t="s">
        <v>2695</v>
      </c>
      <c r="R23" s="183" t="s">
        <v>2695</v>
      </c>
      <c r="S23" s="183" t="s">
        <v>2703</v>
      </c>
      <c r="T23" s="183" t="s">
        <v>2695</v>
      </c>
      <c r="U23" s="183" t="s">
        <v>2695</v>
      </c>
      <c r="V23" s="183" t="s">
        <v>2703</v>
      </c>
      <c r="W23" s="183" t="s">
        <v>2695</v>
      </c>
      <c r="X23" s="183" t="s">
        <v>2695</v>
      </c>
      <c r="Y23" s="183" t="s">
        <v>2703</v>
      </c>
      <c r="Z23" s="183" t="s">
        <v>2695</v>
      </c>
      <c r="AA23" s="183" t="s">
        <v>2695</v>
      </c>
      <c r="AB23" s="183" t="s">
        <v>2703</v>
      </c>
      <c r="AC23" s="183" t="s">
        <v>2695</v>
      </c>
      <c r="AD23" s="183" t="s">
        <v>2695</v>
      </c>
      <c r="AE23" s="183" t="s">
        <v>2703</v>
      </c>
      <c r="AF23" s="183" t="s">
        <v>2695</v>
      </c>
      <c r="AG23" s="183" t="s">
        <v>2695</v>
      </c>
      <c r="AH23" s="183" t="s">
        <v>2703</v>
      </c>
      <c r="AI23" s="183" t="s">
        <v>2695</v>
      </c>
      <c r="AJ23" s="183" t="s">
        <v>2695</v>
      </c>
      <c r="AK23" s="183" t="s">
        <v>2703</v>
      </c>
      <c r="AL23" s="183" t="s">
        <v>2695</v>
      </c>
      <c r="AM23" s="183" t="s">
        <v>2695</v>
      </c>
      <c r="AN23" s="183" t="s">
        <v>2703</v>
      </c>
      <c r="AO23" s="183" t="s">
        <v>2695</v>
      </c>
      <c r="AP23" s="183" t="s">
        <v>2695</v>
      </c>
      <c r="AQ23" s="183" t="s">
        <v>2703</v>
      </c>
      <c r="AR23" s="183" t="s">
        <v>2695</v>
      </c>
      <c r="AS23" s="183" t="s">
        <v>2695</v>
      </c>
      <c r="AT23" s="183" t="s">
        <v>2703</v>
      </c>
      <c r="AU23" s="183" t="s">
        <v>2695</v>
      </c>
      <c r="AV23" s="183" t="s">
        <v>2695</v>
      </c>
      <c r="AW23" s="183" t="s">
        <v>2703</v>
      </c>
      <c r="AX23" s="183" t="s">
        <v>2695</v>
      </c>
      <c r="AY23" s="183" t="s">
        <v>2695</v>
      </c>
      <c r="AZ23" s="183" t="s">
        <v>2703</v>
      </c>
      <c r="BA23" s="183" t="s">
        <v>2695</v>
      </c>
      <c r="BB23" s="183" t="s">
        <v>2695</v>
      </c>
      <c r="BC23" s="183" t="s">
        <v>2703</v>
      </c>
      <c r="BD23" s="183" t="s">
        <v>2695</v>
      </c>
      <c r="BE23" s="183" t="s">
        <v>2695</v>
      </c>
      <c r="BF23" s="183" t="s">
        <v>2703</v>
      </c>
      <c r="BG23" s="183" t="s">
        <v>2695</v>
      </c>
      <c r="BH23" s="183" t="s">
        <v>2695</v>
      </c>
      <c r="BI23" s="183" t="s">
        <v>2703</v>
      </c>
      <c r="BJ23" s="183" t="s">
        <v>2695</v>
      </c>
      <c r="BK23" s="183" t="s">
        <v>2695</v>
      </c>
      <c r="BL23" s="183" t="s">
        <v>2703</v>
      </c>
      <c r="BM23" s="183" t="s">
        <v>2695</v>
      </c>
      <c r="BN23" s="183" t="s">
        <v>2695</v>
      </c>
      <c r="BO23" s="183" t="s">
        <v>2703</v>
      </c>
      <c r="BP23" s="183" t="s">
        <v>2695</v>
      </c>
      <c r="BQ23" s="183" t="s">
        <v>2695</v>
      </c>
      <c r="BR23" s="183" t="s">
        <v>2703</v>
      </c>
      <c r="BS23" s="183" t="s">
        <v>2695</v>
      </c>
      <c r="BT23" s="183" t="s">
        <v>2695</v>
      </c>
      <c r="BU23" s="183" t="s">
        <v>2703</v>
      </c>
      <c r="BV23" s="183" t="s">
        <v>2695</v>
      </c>
      <c r="BW23" s="183" t="s">
        <v>2695</v>
      </c>
      <c r="BX23" s="183" t="s">
        <v>2703</v>
      </c>
      <c r="BY23" s="183" t="s">
        <v>2695</v>
      </c>
      <c r="BZ23" s="183" t="s">
        <v>2695</v>
      </c>
      <c r="CA23" s="183" t="s">
        <v>2703</v>
      </c>
      <c r="CB23" s="183" t="s">
        <v>2695</v>
      </c>
      <c r="CC23" s="183" t="s">
        <v>2695</v>
      </c>
      <c r="CD23" s="183" t="s">
        <v>2703</v>
      </c>
      <c r="CE23" s="183" t="s">
        <v>2695</v>
      </c>
      <c r="CF23" s="183" t="s">
        <v>2695</v>
      </c>
      <c r="CG23" s="183" t="s">
        <v>2703</v>
      </c>
      <c r="CH23" s="183" t="s">
        <v>2695</v>
      </c>
      <c r="CI23" s="183" t="s">
        <v>2695</v>
      </c>
      <c r="CJ23" s="183" t="s">
        <v>2703</v>
      </c>
      <c r="CK23" s="183" t="s">
        <v>2695</v>
      </c>
      <c r="CL23" s="183" t="s">
        <v>2695</v>
      </c>
      <c r="CM23" s="183" t="s">
        <v>2703</v>
      </c>
      <c r="CN23" s="183" t="s">
        <v>2695</v>
      </c>
      <c r="CO23" s="183" t="s">
        <v>2695</v>
      </c>
      <c r="CP23" s="183" t="s">
        <v>2703</v>
      </c>
      <c r="CQ23" s="183" t="s">
        <v>2695</v>
      </c>
      <c r="CR23" s="183" t="s">
        <v>2695</v>
      </c>
      <c r="CS23" s="183" t="s">
        <v>2703</v>
      </c>
      <c r="CT23" s="183" t="s">
        <v>2695</v>
      </c>
      <c r="CU23" s="183" t="s">
        <v>2695</v>
      </c>
      <c r="CV23" s="183" t="s">
        <v>2703</v>
      </c>
      <c r="CW23" s="183" t="s">
        <v>2695</v>
      </c>
      <c r="CX23" s="183" t="s">
        <v>2695</v>
      </c>
      <c r="CY23" s="183" t="s">
        <v>2703</v>
      </c>
      <c r="CZ23" s="183" t="s">
        <v>2695</v>
      </c>
      <c r="DA23" s="183" t="s">
        <v>2695</v>
      </c>
      <c r="DB23" s="183" t="s">
        <v>2703</v>
      </c>
      <c r="DC23" s="183" t="s">
        <v>2695</v>
      </c>
      <c r="DD23" s="183" t="s">
        <v>2695</v>
      </c>
      <c r="DE23" s="183" t="s">
        <v>2703</v>
      </c>
      <c r="DF23" s="183" t="s">
        <v>2695</v>
      </c>
      <c r="DG23" s="183" t="s">
        <v>2695</v>
      </c>
      <c r="DH23" s="183" t="s">
        <v>2703</v>
      </c>
      <c r="DI23" s="183" t="s">
        <v>2695</v>
      </c>
      <c r="DJ23" s="183" t="s">
        <v>2695</v>
      </c>
      <c r="DK23" s="183" t="s">
        <v>2703</v>
      </c>
      <c r="DL23" s="183" t="s">
        <v>2695</v>
      </c>
      <c r="DM23" s="183" t="s">
        <v>2695</v>
      </c>
      <c r="DN23" s="183" t="s">
        <v>2703</v>
      </c>
      <c r="DO23" s="183" t="s">
        <v>2695</v>
      </c>
      <c r="DP23" s="183" t="s">
        <v>2695</v>
      </c>
      <c r="DQ23" s="183" t="s">
        <v>2703</v>
      </c>
      <c r="DR23" s="183" t="s">
        <v>2695</v>
      </c>
      <c r="DS23" s="183" t="s">
        <v>2695</v>
      </c>
      <c r="DT23" s="183" t="s">
        <v>2703</v>
      </c>
      <c r="DU23" s="183" t="s">
        <v>2695</v>
      </c>
      <c r="DV23" s="183" t="s">
        <v>2695</v>
      </c>
      <c r="DW23" s="183" t="s">
        <v>2703</v>
      </c>
      <c r="DX23" s="183" t="s">
        <v>2695</v>
      </c>
      <c r="DY23" s="183" t="s">
        <v>2695</v>
      </c>
      <c r="DZ23" s="183" t="s">
        <v>2703</v>
      </c>
      <c r="EA23" s="183" t="s">
        <v>2695</v>
      </c>
      <c r="EB23" s="183" t="s">
        <v>2695</v>
      </c>
      <c r="EC23" s="183" t="s">
        <v>2703</v>
      </c>
      <c r="ED23" s="183" t="s">
        <v>2695</v>
      </c>
      <c r="EE23" s="183" t="s">
        <v>2695</v>
      </c>
      <c r="EF23" s="183" t="s">
        <v>2703</v>
      </c>
      <c r="EG23" s="183" t="s">
        <v>2695</v>
      </c>
      <c r="EH23" s="183" t="s">
        <v>2695</v>
      </c>
      <c r="EI23" s="183" t="s">
        <v>2703</v>
      </c>
      <c r="EJ23" s="183" t="s">
        <v>2695</v>
      </c>
      <c r="EK23" s="183" t="s">
        <v>2695</v>
      </c>
      <c r="EL23" s="183" t="s">
        <v>2703</v>
      </c>
      <c r="EM23" s="183" t="s">
        <v>2695</v>
      </c>
      <c r="EN23" s="183" t="s">
        <v>2695</v>
      </c>
      <c r="EO23" s="183" t="s">
        <v>2703</v>
      </c>
      <c r="EP23" s="183" t="s">
        <v>2695</v>
      </c>
      <c r="EQ23" s="183" t="s">
        <v>2695</v>
      </c>
      <c r="ER23" s="183" t="s">
        <v>2703</v>
      </c>
      <c r="ES23" s="183" t="s">
        <v>2695</v>
      </c>
      <c r="ET23" s="183" t="s">
        <v>2695</v>
      </c>
    </row>
    <row r="24" spans="1:150" x14ac:dyDescent="0.3">
      <c r="A24" s="1"/>
      <c r="B24" s="181" t="s">
        <v>2849</v>
      </c>
      <c r="C24" s="181" t="s">
        <v>48</v>
      </c>
      <c r="D24" s="181" t="s">
        <v>970</v>
      </c>
      <c r="E24" s="181" t="s">
        <v>2850</v>
      </c>
      <c r="F24" s="181" t="s">
        <v>2851</v>
      </c>
      <c r="G24" s="181" t="s">
        <v>2703</v>
      </c>
      <c r="H24" s="181" t="s">
        <v>2695</v>
      </c>
      <c r="I24" s="181" t="s">
        <v>2695</v>
      </c>
      <c r="J24" s="181" t="s">
        <v>2703</v>
      </c>
      <c r="K24" s="181" t="s">
        <v>2695</v>
      </c>
      <c r="L24" s="181" t="s">
        <v>2695</v>
      </c>
      <c r="M24" s="181" t="s">
        <v>2703</v>
      </c>
      <c r="N24" s="181" t="s">
        <v>2695</v>
      </c>
      <c r="O24" s="181" t="s">
        <v>2695</v>
      </c>
      <c r="P24" s="181" t="s">
        <v>2703</v>
      </c>
      <c r="Q24" s="181" t="s">
        <v>2695</v>
      </c>
      <c r="R24" s="181" t="s">
        <v>2695</v>
      </c>
      <c r="S24" s="181" t="s">
        <v>2703</v>
      </c>
      <c r="T24" s="181" t="s">
        <v>2695</v>
      </c>
      <c r="U24" s="181" t="s">
        <v>2695</v>
      </c>
      <c r="V24" s="181" t="s">
        <v>2703</v>
      </c>
      <c r="W24" s="181" t="s">
        <v>2695</v>
      </c>
      <c r="X24" s="181" t="s">
        <v>2695</v>
      </c>
      <c r="Y24" s="181" t="s">
        <v>2703</v>
      </c>
      <c r="Z24" s="181" t="s">
        <v>2695</v>
      </c>
      <c r="AA24" s="181" t="s">
        <v>2695</v>
      </c>
      <c r="AB24" s="181" t="s">
        <v>2703</v>
      </c>
      <c r="AC24" s="181" t="s">
        <v>2695</v>
      </c>
      <c r="AD24" s="181" t="s">
        <v>2695</v>
      </c>
      <c r="AE24" s="181" t="s">
        <v>2703</v>
      </c>
      <c r="AF24" s="181" t="s">
        <v>2695</v>
      </c>
      <c r="AG24" s="181" t="s">
        <v>2695</v>
      </c>
      <c r="AH24" s="181" t="s">
        <v>2703</v>
      </c>
      <c r="AI24" s="181" t="s">
        <v>2695</v>
      </c>
      <c r="AJ24" s="181" t="s">
        <v>2695</v>
      </c>
      <c r="AK24" s="181" t="s">
        <v>2703</v>
      </c>
      <c r="AL24" s="181" t="s">
        <v>2695</v>
      </c>
      <c r="AM24" s="181" t="s">
        <v>2695</v>
      </c>
      <c r="AN24" s="181" t="s">
        <v>2703</v>
      </c>
      <c r="AO24" s="181" t="s">
        <v>2695</v>
      </c>
      <c r="AP24" s="181" t="s">
        <v>2695</v>
      </c>
      <c r="AQ24" s="181" t="s">
        <v>2703</v>
      </c>
      <c r="AR24" s="181" t="s">
        <v>2695</v>
      </c>
      <c r="AS24" s="181" t="s">
        <v>2695</v>
      </c>
      <c r="AT24" s="181" t="s">
        <v>2703</v>
      </c>
      <c r="AU24" s="181" t="s">
        <v>2695</v>
      </c>
      <c r="AV24" s="181" t="s">
        <v>2695</v>
      </c>
      <c r="AW24" s="181" t="s">
        <v>2703</v>
      </c>
      <c r="AX24" s="181" t="s">
        <v>2695</v>
      </c>
      <c r="AY24" s="181" t="s">
        <v>2695</v>
      </c>
      <c r="AZ24" s="181" t="s">
        <v>2703</v>
      </c>
      <c r="BA24" s="181" t="s">
        <v>2695</v>
      </c>
      <c r="BB24" s="181" t="s">
        <v>2695</v>
      </c>
      <c r="BC24" s="181" t="s">
        <v>2703</v>
      </c>
      <c r="BD24" s="181" t="s">
        <v>2695</v>
      </c>
      <c r="BE24" s="181" t="s">
        <v>2695</v>
      </c>
      <c r="BF24" s="181" t="s">
        <v>2703</v>
      </c>
      <c r="BG24" s="181" t="s">
        <v>2695</v>
      </c>
      <c r="BH24" s="181" t="s">
        <v>2695</v>
      </c>
      <c r="BI24" s="181" t="s">
        <v>2703</v>
      </c>
      <c r="BJ24" s="181" t="s">
        <v>2695</v>
      </c>
      <c r="BK24" s="181" t="s">
        <v>2695</v>
      </c>
      <c r="BL24" s="181" t="s">
        <v>2703</v>
      </c>
      <c r="BM24" s="181" t="s">
        <v>2695</v>
      </c>
      <c r="BN24" s="181" t="s">
        <v>2852</v>
      </c>
      <c r="BO24" s="181" t="s">
        <v>2703</v>
      </c>
      <c r="BP24" s="181" t="s">
        <v>2695</v>
      </c>
      <c r="BQ24" s="181" t="s">
        <v>2695</v>
      </c>
      <c r="BR24" s="181" t="s">
        <v>2703</v>
      </c>
      <c r="BS24" s="181" t="s">
        <v>2695</v>
      </c>
      <c r="BT24" s="181" t="s">
        <v>2852</v>
      </c>
      <c r="BU24" s="181" t="s">
        <v>2703</v>
      </c>
      <c r="BV24" s="181" t="s">
        <v>2695</v>
      </c>
      <c r="BW24" s="181" t="s">
        <v>2852</v>
      </c>
      <c r="BX24" s="181" t="s">
        <v>2703</v>
      </c>
      <c r="BY24" s="181" t="s">
        <v>2695</v>
      </c>
      <c r="BZ24" s="181" t="s">
        <v>2852</v>
      </c>
      <c r="CA24" s="181" t="s">
        <v>2703</v>
      </c>
      <c r="CB24" s="181" t="s">
        <v>2695</v>
      </c>
      <c r="CC24" s="181" t="s">
        <v>2695</v>
      </c>
      <c r="CD24" s="181" t="s">
        <v>2703</v>
      </c>
      <c r="CE24" s="181" t="s">
        <v>2695</v>
      </c>
      <c r="CF24" s="181" t="s">
        <v>2695</v>
      </c>
      <c r="CG24" s="181" t="s">
        <v>2703</v>
      </c>
      <c r="CH24" s="181" t="s">
        <v>2695</v>
      </c>
      <c r="CI24" s="181" t="s">
        <v>2853</v>
      </c>
      <c r="CJ24" s="181" t="s">
        <v>2703</v>
      </c>
      <c r="CK24" s="181" t="s">
        <v>2854</v>
      </c>
      <c r="CL24" s="181" t="s">
        <v>2855</v>
      </c>
      <c r="CM24" s="181" t="s">
        <v>2703</v>
      </c>
      <c r="CN24" s="181" t="s">
        <v>2695</v>
      </c>
      <c r="CO24" s="181" t="s">
        <v>2695</v>
      </c>
      <c r="CP24" s="181" t="s">
        <v>2703</v>
      </c>
      <c r="CQ24" s="181" t="s">
        <v>2856</v>
      </c>
      <c r="CR24" s="181" t="s">
        <v>2695</v>
      </c>
      <c r="CS24" s="181" t="s">
        <v>2703</v>
      </c>
      <c r="CT24" s="181" t="s">
        <v>2695</v>
      </c>
      <c r="CU24" s="181" t="s">
        <v>2857</v>
      </c>
      <c r="CV24" s="181" t="s">
        <v>2703</v>
      </c>
      <c r="CW24" s="181" t="s">
        <v>2695</v>
      </c>
      <c r="CX24" s="181" t="s">
        <v>2695</v>
      </c>
      <c r="CY24" s="181" t="s">
        <v>2703</v>
      </c>
      <c r="CZ24" s="181" t="s">
        <v>2695</v>
      </c>
      <c r="DA24" s="181" t="s">
        <v>2858</v>
      </c>
      <c r="DB24" s="181" t="s">
        <v>2703</v>
      </c>
      <c r="DC24" s="181" t="s">
        <v>2695</v>
      </c>
      <c r="DD24" s="181" t="s">
        <v>2859</v>
      </c>
      <c r="DE24" s="181" t="s">
        <v>2703</v>
      </c>
      <c r="DF24" s="181" t="s">
        <v>2695</v>
      </c>
      <c r="DG24" s="181" t="s">
        <v>2860</v>
      </c>
      <c r="DH24" s="181" t="s">
        <v>2703</v>
      </c>
      <c r="DI24" s="181" t="s">
        <v>2695</v>
      </c>
      <c r="DJ24" s="181" t="s">
        <v>2861</v>
      </c>
      <c r="DK24" s="181" t="s">
        <v>2703</v>
      </c>
      <c r="DL24" s="181" t="s">
        <v>2695</v>
      </c>
      <c r="DM24" s="181" t="s">
        <v>2695</v>
      </c>
      <c r="DN24" s="181" t="s">
        <v>2703</v>
      </c>
      <c r="DO24" s="181" t="s">
        <v>2695</v>
      </c>
      <c r="DP24" s="181" t="s">
        <v>2695</v>
      </c>
      <c r="DQ24" s="181" t="s">
        <v>2703</v>
      </c>
      <c r="DR24" s="181" t="s">
        <v>2695</v>
      </c>
      <c r="DS24" s="181" t="s">
        <v>2695</v>
      </c>
      <c r="DT24" s="181" t="s">
        <v>2703</v>
      </c>
      <c r="DU24" s="181" t="s">
        <v>2695</v>
      </c>
      <c r="DV24" s="181" t="s">
        <v>2695</v>
      </c>
      <c r="DW24" s="181" t="s">
        <v>2703</v>
      </c>
      <c r="DX24" s="181" t="s">
        <v>2695</v>
      </c>
      <c r="DY24" s="181" t="s">
        <v>2695</v>
      </c>
      <c r="DZ24" s="181" t="s">
        <v>2703</v>
      </c>
      <c r="EA24" s="181" t="s">
        <v>2862</v>
      </c>
      <c r="EB24" s="181" t="s">
        <v>2695</v>
      </c>
      <c r="EC24" s="181" t="s">
        <v>2703</v>
      </c>
      <c r="ED24" s="181" t="s">
        <v>2863</v>
      </c>
      <c r="EE24" s="181" t="s">
        <v>2695</v>
      </c>
      <c r="EF24" s="181" t="s">
        <v>2703</v>
      </c>
      <c r="EG24" s="181" t="s">
        <v>2695</v>
      </c>
      <c r="EH24" s="181" t="s">
        <v>2695</v>
      </c>
      <c r="EI24" s="181" t="s">
        <v>2703</v>
      </c>
      <c r="EJ24" s="181" t="s">
        <v>2864</v>
      </c>
      <c r="EK24" s="181" t="s">
        <v>2695</v>
      </c>
      <c r="EL24" s="181" t="s">
        <v>2703</v>
      </c>
      <c r="EM24" s="181" t="s">
        <v>2695</v>
      </c>
      <c r="EN24" s="181" t="s">
        <v>2865</v>
      </c>
      <c r="EO24" s="181" t="s">
        <v>2703</v>
      </c>
      <c r="EP24" s="181" t="s">
        <v>2695</v>
      </c>
      <c r="EQ24" s="181" t="s">
        <v>2852</v>
      </c>
      <c r="ER24" s="181" t="s">
        <v>2703</v>
      </c>
      <c r="ES24" s="181" t="s">
        <v>2695</v>
      </c>
      <c r="ET24" s="181" t="s">
        <v>2695</v>
      </c>
    </row>
    <row r="25" spans="1:150" x14ac:dyDescent="0.3">
      <c r="A25" s="1"/>
      <c r="B25" s="182" t="s">
        <v>2866</v>
      </c>
      <c r="C25" s="182" t="s">
        <v>48</v>
      </c>
      <c r="D25" s="182" t="s">
        <v>970</v>
      </c>
      <c r="E25" s="182" t="s">
        <v>2867</v>
      </c>
      <c r="F25" s="182" t="s">
        <v>2868</v>
      </c>
      <c r="G25" s="183" t="s">
        <v>2703</v>
      </c>
      <c r="H25" s="183" t="s">
        <v>2695</v>
      </c>
      <c r="I25" s="183" t="s">
        <v>2695</v>
      </c>
      <c r="J25" s="183" t="s">
        <v>2703</v>
      </c>
      <c r="K25" s="183" t="s">
        <v>2695</v>
      </c>
      <c r="L25" s="183" t="s">
        <v>2695</v>
      </c>
      <c r="M25" s="183" t="s">
        <v>2703</v>
      </c>
      <c r="N25" s="183" t="s">
        <v>2695</v>
      </c>
      <c r="O25" s="183" t="s">
        <v>2695</v>
      </c>
      <c r="P25" s="183" t="s">
        <v>2703</v>
      </c>
      <c r="Q25" s="183" t="s">
        <v>2695</v>
      </c>
      <c r="R25" s="183" t="s">
        <v>2695</v>
      </c>
      <c r="S25" s="183" t="s">
        <v>2703</v>
      </c>
      <c r="T25" s="183" t="s">
        <v>2695</v>
      </c>
      <c r="U25" s="183" t="s">
        <v>2695</v>
      </c>
      <c r="V25" s="183" t="s">
        <v>2703</v>
      </c>
      <c r="W25" s="183" t="s">
        <v>2695</v>
      </c>
      <c r="X25" s="183" t="s">
        <v>2695</v>
      </c>
      <c r="Y25" s="183" t="s">
        <v>2703</v>
      </c>
      <c r="Z25" s="183" t="s">
        <v>2695</v>
      </c>
      <c r="AA25" s="183" t="s">
        <v>2695</v>
      </c>
      <c r="AB25" s="183" t="s">
        <v>2703</v>
      </c>
      <c r="AC25" s="183" t="s">
        <v>2695</v>
      </c>
      <c r="AD25" s="183" t="s">
        <v>2695</v>
      </c>
      <c r="AE25" s="183" t="s">
        <v>2703</v>
      </c>
      <c r="AF25" s="183" t="s">
        <v>2695</v>
      </c>
      <c r="AG25" s="183" t="s">
        <v>2695</v>
      </c>
      <c r="AH25" s="183" t="s">
        <v>2703</v>
      </c>
      <c r="AI25" s="183" t="s">
        <v>2695</v>
      </c>
      <c r="AJ25" s="183" t="s">
        <v>2695</v>
      </c>
      <c r="AK25" s="183" t="s">
        <v>2703</v>
      </c>
      <c r="AL25" s="183" t="s">
        <v>2695</v>
      </c>
      <c r="AM25" s="183" t="s">
        <v>2695</v>
      </c>
      <c r="AN25" s="183" t="s">
        <v>2703</v>
      </c>
      <c r="AO25" s="183" t="s">
        <v>2695</v>
      </c>
      <c r="AP25" s="183" t="s">
        <v>2695</v>
      </c>
      <c r="AQ25" s="183" t="s">
        <v>2703</v>
      </c>
      <c r="AR25" s="183" t="s">
        <v>2695</v>
      </c>
      <c r="AS25" s="183" t="s">
        <v>2695</v>
      </c>
      <c r="AT25" s="183" t="s">
        <v>2703</v>
      </c>
      <c r="AU25" s="183" t="s">
        <v>2695</v>
      </c>
      <c r="AV25" s="183" t="s">
        <v>2695</v>
      </c>
      <c r="AW25" s="183" t="s">
        <v>2703</v>
      </c>
      <c r="AX25" s="183" t="s">
        <v>2695</v>
      </c>
      <c r="AY25" s="183" t="s">
        <v>2695</v>
      </c>
      <c r="AZ25" s="183" t="s">
        <v>2703</v>
      </c>
      <c r="BA25" s="183" t="s">
        <v>2695</v>
      </c>
      <c r="BB25" s="183" t="s">
        <v>2695</v>
      </c>
      <c r="BC25" s="183" t="s">
        <v>2703</v>
      </c>
      <c r="BD25" s="183" t="s">
        <v>2695</v>
      </c>
      <c r="BE25" s="183" t="s">
        <v>2695</v>
      </c>
      <c r="BF25" s="183" t="s">
        <v>2703</v>
      </c>
      <c r="BG25" s="183" t="s">
        <v>2695</v>
      </c>
      <c r="BH25" s="183" t="s">
        <v>2695</v>
      </c>
      <c r="BI25" s="183" t="s">
        <v>2703</v>
      </c>
      <c r="BJ25" s="183" t="s">
        <v>2695</v>
      </c>
      <c r="BK25" s="183" t="s">
        <v>2695</v>
      </c>
      <c r="BL25" s="183" t="s">
        <v>2703</v>
      </c>
      <c r="BM25" s="183" t="s">
        <v>2695</v>
      </c>
      <c r="BN25" s="183" t="s">
        <v>2869</v>
      </c>
      <c r="BO25" s="183" t="s">
        <v>2703</v>
      </c>
      <c r="BP25" s="183" t="s">
        <v>2695</v>
      </c>
      <c r="BQ25" s="183" t="s">
        <v>2695</v>
      </c>
      <c r="BR25" s="183" t="s">
        <v>2703</v>
      </c>
      <c r="BS25" s="183" t="s">
        <v>2695</v>
      </c>
      <c r="BT25" s="183" t="s">
        <v>2869</v>
      </c>
      <c r="BU25" s="183" t="s">
        <v>2703</v>
      </c>
      <c r="BV25" s="183" t="s">
        <v>2695</v>
      </c>
      <c r="BW25" s="183" t="s">
        <v>2869</v>
      </c>
      <c r="BX25" s="183" t="s">
        <v>2703</v>
      </c>
      <c r="BY25" s="183" t="s">
        <v>2695</v>
      </c>
      <c r="BZ25" s="183" t="s">
        <v>2869</v>
      </c>
      <c r="CA25" s="183" t="s">
        <v>2703</v>
      </c>
      <c r="CB25" s="183" t="s">
        <v>2695</v>
      </c>
      <c r="CC25" s="183" t="s">
        <v>2695</v>
      </c>
      <c r="CD25" s="183" t="s">
        <v>2703</v>
      </c>
      <c r="CE25" s="183" t="s">
        <v>2695</v>
      </c>
      <c r="CF25" s="183" t="s">
        <v>2695</v>
      </c>
      <c r="CG25" s="183" t="s">
        <v>2703</v>
      </c>
      <c r="CH25" s="183" t="s">
        <v>2695</v>
      </c>
      <c r="CI25" s="183" t="s">
        <v>2870</v>
      </c>
      <c r="CJ25" s="183" t="s">
        <v>2703</v>
      </c>
      <c r="CK25" s="183" t="s">
        <v>2871</v>
      </c>
      <c r="CL25" s="183" t="s">
        <v>2872</v>
      </c>
      <c r="CM25" s="183" t="s">
        <v>2703</v>
      </c>
      <c r="CN25" s="183" t="s">
        <v>2695</v>
      </c>
      <c r="CO25" s="183" t="s">
        <v>2695</v>
      </c>
      <c r="CP25" s="183" t="s">
        <v>2703</v>
      </c>
      <c r="CQ25" s="183" t="s">
        <v>2873</v>
      </c>
      <c r="CR25" s="183" t="s">
        <v>2695</v>
      </c>
      <c r="CS25" s="183" t="s">
        <v>2703</v>
      </c>
      <c r="CT25" s="183" t="s">
        <v>2695</v>
      </c>
      <c r="CU25" s="183" t="s">
        <v>2874</v>
      </c>
      <c r="CV25" s="183" t="s">
        <v>2703</v>
      </c>
      <c r="CW25" s="183" t="s">
        <v>2695</v>
      </c>
      <c r="CX25" s="183" t="s">
        <v>2695</v>
      </c>
      <c r="CY25" s="183" t="s">
        <v>2703</v>
      </c>
      <c r="CZ25" s="183" t="s">
        <v>2695</v>
      </c>
      <c r="DA25" s="183" t="s">
        <v>2875</v>
      </c>
      <c r="DB25" s="183" t="s">
        <v>2703</v>
      </c>
      <c r="DC25" s="183" t="s">
        <v>2695</v>
      </c>
      <c r="DD25" s="183" t="s">
        <v>2876</v>
      </c>
      <c r="DE25" s="183" t="s">
        <v>2703</v>
      </c>
      <c r="DF25" s="183" t="s">
        <v>2695</v>
      </c>
      <c r="DG25" s="183" t="s">
        <v>2877</v>
      </c>
      <c r="DH25" s="183" t="s">
        <v>2703</v>
      </c>
      <c r="DI25" s="183" t="s">
        <v>2695</v>
      </c>
      <c r="DJ25" s="183" t="s">
        <v>2878</v>
      </c>
      <c r="DK25" s="183" t="s">
        <v>2703</v>
      </c>
      <c r="DL25" s="183" t="s">
        <v>2695</v>
      </c>
      <c r="DM25" s="183" t="s">
        <v>2695</v>
      </c>
      <c r="DN25" s="183" t="s">
        <v>2703</v>
      </c>
      <c r="DO25" s="183" t="s">
        <v>2695</v>
      </c>
      <c r="DP25" s="183" t="s">
        <v>2695</v>
      </c>
      <c r="DQ25" s="183" t="s">
        <v>2703</v>
      </c>
      <c r="DR25" s="183" t="s">
        <v>2695</v>
      </c>
      <c r="DS25" s="183" t="s">
        <v>2695</v>
      </c>
      <c r="DT25" s="183" t="s">
        <v>2703</v>
      </c>
      <c r="DU25" s="183" t="s">
        <v>2695</v>
      </c>
      <c r="DV25" s="183" t="s">
        <v>2695</v>
      </c>
      <c r="DW25" s="183" t="s">
        <v>2703</v>
      </c>
      <c r="DX25" s="183" t="s">
        <v>2695</v>
      </c>
      <c r="DY25" s="183" t="s">
        <v>2695</v>
      </c>
      <c r="DZ25" s="183" t="s">
        <v>2703</v>
      </c>
      <c r="EA25" s="183" t="s">
        <v>2879</v>
      </c>
      <c r="EB25" s="183" t="s">
        <v>2695</v>
      </c>
      <c r="EC25" s="183" t="s">
        <v>2703</v>
      </c>
      <c r="ED25" s="183" t="s">
        <v>2880</v>
      </c>
      <c r="EE25" s="183" t="s">
        <v>2695</v>
      </c>
      <c r="EF25" s="183" t="s">
        <v>2703</v>
      </c>
      <c r="EG25" s="183" t="s">
        <v>2695</v>
      </c>
      <c r="EH25" s="183" t="s">
        <v>2695</v>
      </c>
      <c r="EI25" s="183" t="s">
        <v>2703</v>
      </c>
      <c r="EJ25" s="183" t="s">
        <v>2881</v>
      </c>
      <c r="EK25" s="183" t="s">
        <v>2695</v>
      </c>
      <c r="EL25" s="183" t="s">
        <v>2703</v>
      </c>
      <c r="EM25" s="183" t="s">
        <v>2695</v>
      </c>
      <c r="EN25" s="183" t="s">
        <v>2882</v>
      </c>
      <c r="EO25" s="183" t="s">
        <v>2703</v>
      </c>
      <c r="EP25" s="183" t="s">
        <v>2695</v>
      </c>
      <c r="EQ25" s="183" t="s">
        <v>2869</v>
      </c>
      <c r="ER25" s="183" t="s">
        <v>2703</v>
      </c>
      <c r="ES25" s="183" t="s">
        <v>2695</v>
      </c>
      <c r="ET25" s="183" t="s">
        <v>2695</v>
      </c>
    </row>
    <row r="26" spans="1:150" x14ac:dyDescent="0.3">
      <c r="A26" s="1"/>
      <c r="B26" s="182" t="s">
        <v>2883</v>
      </c>
      <c r="C26" s="182" t="s">
        <v>48</v>
      </c>
      <c r="D26" s="182" t="s">
        <v>970</v>
      </c>
      <c r="E26" s="182" t="s">
        <v>2884</v>
      </c>
      <c r="F26" s="182" t="s">
        <v>2885</v>
      </c>
      <c r="G26" s="183" t="s">
        <v>2703</v>
      </c>
      <c r="H26" s="183" t="s">
        <v>2695</v>
      </c>
      <c r="I26" s="183" t="s">
        <v>2695</v>
      </c>
      <c r="J26" s="183" t="s">
        <v>2703</v>
      </c>
      <c r="K26" s="183" t="s">
        <v>2695</v>
      </c>
      <c r="L26" s="183" t="s">
        <v>2695</v>
      </c>
      <c r="M26" s="183" t="s">
        <v>2703</v>
      </c>
      <c r="N26" s="183" t="s">
        <v>2695</v>
      </c>
      <c r="O26" s="183" t="s">
        <v>2695</v>
      </c>
      <c r="P26" s="183" t="s">
        <v>2703</v>
      </c>
      <c r="Q26" s="183" t="s">
        <v>2695</v>
      </c>
      <c r="R26" s="183" t="s">
        <v>2695</v>
      </c>
      <c r="S26" s="183" t="s">
        <v>2703</v>
      </c>
      <c r="T26" s="183" t="s">
        <v>2695</v>
      </c>
      <c r="U26" s="183" t="s">
        <v>2695</v>
      </c>
      <c r="V26" s="183" t="s">
        <v>2703</v>
      </c>
      <c r="W26" s="183" t="s">
        <v>2695</v>
      </c>
      <c r="X26" s="183" t="s">
        <v>2695</v>
      </c>
      <c r="Y26" s="183" t="s">
        <v>2703</v>
      </c>
      <c r="Z26" s="183" t="s">
        <v>2695</v>
      </c>
      <c r="AA26" s="183" t="s">
        <v>2695</v>
      </c>
      <c r="AB26" s="183" t="s">
        <v>2703</v>
      </c>
      <c r="AC26" s="183" t="s">
        <v>2695</v>
      </c>
      <c r="AD26" s="183" t="s">
        <v>2695</v>
      </c>
      <c r="AE26" s="183" t="s">
        <v>2703</v>
      </c>
      <c r="AF26" s="183" t="s">
        <v>2695</v>
      </c>
      <c r="AG26" s="183" t="s">
        <v>2695</v>
      </c>
      <c r="AH26" s="183" t="s">
        <v>2703</v>
      </c>
      <c r="AI26" s="183" t="s">
        <v>2695</v>
      </c>
      <c r="AJ26" s="183" t="s">
        <v>2695</v>
      </c>
      <c r="AK26" s="183" t="s">
        <v>2703</v>
      </c>
      <c r="AL26" s="183" t="s">
        <v>2695</v>
      </c>
      <c r="AM26" s="183" t="s">
        <v>2695</v>
      </c>
      <c r="AN26" s="183" t="s">
        <v>2703</v>
      </c>
      <c r="AO26" s="183" t="s">
        <v>2695</v>
      </c>
      <c r="AP26" s="183" t="s">
        <v>2695</v>
      </c>
      <c r="AQ26" s="183" t="s">
        <v>2703</v>
      </c>
      <c r="AR26" s="183" t="s">
        <v>2695</v>
      </c>
      <c r="AS26" s="183" t="s">
        <v>2695</v>
      </c>
      <c r="AT26" s="183" t="s">
        <v>2703</v>
      </c>
      <c r="AU26" s="183" t="s">
        <v>2695</v>
      </c>
      <c r="AV26" s="183" t="s">
        <v>2695</v>
      </c>
      <c r="AW26" s="183" t="s">
        <v>2703</v>
      </c>
      <c r="AX26" s="183" t="s">
        <v>2695</v>
      </c>
      <c r="AY26" s="183" t="s">
        <v>2695</v>
      </c>
      <c r="AZ26" s="183" t="s">
        <v>2703</v>
      </c>
      <c r="BA26" s="183" t="s">
        <v>2695</v>
      </c>
      <c r="BB26" s="183" t="s">
        <v>2695</v>
      </c>
      <c r="BC26" s="183" t="s">
        <v>2703</v>
      </c>
      <c r="BD26" s="183" t="s">
        <v>2695</v>
      </c>
      <c r="BE26" s="183" t="s">
        <v>2695</v>
      </c>
      <c r="BF26" s="183" t="s">
        <v>2703</v>
      </c>
      <c r="BG26" s="183" t="s">
        <v>2695</v>
      </c>
      <c r="BH26" s="183" t="s">
        <v>2695</v>
      </c>
      <c r="BI26" s="183" t="s">
        <v>2703</v>
      </c>
      <c r="BJ26" s="183" t="s">
        <v>2695</v>
      </c>
      <c r="BK26" s="183" t="s">
        <v>2695</v>
      </c>
      <c r="BL26" s="183" t="s">
        <v>2703</v>
      </c>
      <c r="BM26" s="183" t="s">
        <v>2695</v>
      </c>
      <c r="BN26" s="183" t="s">
        <v>2869</v>
      </c>
      <c r="BO26" s="183" t="s">
        <v>2703</v>
      </c>
      <c r="BP26" s="183" t="s">
        <v>2695</v>
      </c>
      <c r="BQ26" s="183" t="s">
        <v>2695</v>
      </c>
      <c r="BR26" s="183" t="s">
        <v>2703</v>
      </c>
      <c r="BS26" s="183" t="s">
        <v>2695</v>
      </c>
      <c r="BT26" s="183" t="s">
        <v>2869</v>
      </c>
      <c r="BU26" s="183" t="s">
        <v>2703</v>
      </c>
      <c r="BV26" s="183" t="s">
        <v>2695</v>
      </c>
      <c r="BW26" s="183" t="s">
        <v>2869</v>
      </c>
      <c r="BX26" s="183" t="s">
        <v>2703</v>
      </c>
      <c r="BY26" s="183" t="s">
        <v>2695</v>
      </c>
      <c r="BZ26" s="183" t="s">
        <v>2869</v>
      </c>
      <c r="CA26" s="183" t="s">
        <v>2703</v>
      </c>
      <c r="CB26" s="183" t="s">
        <v>2695</v>
      </c>
      <c r="CC26" s="183" t="s">
        <v>2695</v>
      </c>
      <c r="CD26" s="183" t="s">
        <v>2703</v>
      </c>
      <c r="CE26" s="183" t="s">
        <v>2695</v>
      </c>
      <c r="CF26" s="183" t="s">
        <v>2695</v>
      </c>
      <c r="CG26" s="183" t="s">
        <v>2703</v>
      </c>
      <c r="CH26" s="183" t="s">
        <v>2695</v>
      </c>
      <c r="CI26" s="183" t="s">
        <v>2870</v>
      </c>
      <c r="CJ26" s="183" t="s">
        <v>2703</v>
      </c>
      <c r="CK26" s="183" t="s">
        <v>2871</v>
      </c>
      <c r="CL26" s="183" t="s">
        <v>2872</v>
      </c>
      <c r="CM26" s="183" t="s">
        <v>2703</v>
      </c>
      <c r="CN26" s="183" t="s">
        <v>2695</v>
      </c>
      <c r="CO26" s="183" t="s">
        <v>2695</v>
      </c>
      <c r="CP26" s="183" t="s">
        <v>2703</v>
      </c>
      <c r="CQ26" s="183" t="s">
        <v>2873</v>
      </c>
      <c r="CR26" s="183" t="s">
        <v>2695</v>
      </c>
      <c r="CS26" s="183" t="s">
        <v>2703</v>
      </c>
      <c r="CT26" s="183" t="s">
        <v>2695</v>
      </c>
      <c r="CU26" s="183" t="s">
        <v>2874</v>
      </c>
      <c r="CV26" s="183" t="s">
        <v>2703</v>
      </c>
      <c r="CW26" s="183" t="s">
        <v>2695</v>
      </c>
      <c r="CX26" s="183" t="s">
        <v>2695</v>
      </c>
      <c r="CY26" s="183" t="s">
        <v>2703</v>
      </c>
      <c r="CZ26" s="183" t="s">
        <v>2695</v>
      </c>
      <c r="DA26" s="183" t="s">
        <v>2875</v>
      </c>
      <c r="DB26" s="183" t="s">
        <v>2703</v>
      </c>
      <c r="DC26" s="183" t="s">
        <v>2695</v>
      </c>
      <c r="DD26" s="183" t="s">
        <v>2876</v>
      </c>
      <c r="DE26" s="183" t="s">
        <v>2703</v>
      </c>
      <c r="DF26" s="183" t="s">
        <v>2695</v>
      </c>
      <c r="DG26" s="183" t="s">
        <v>2877</v>
      </c>
      <c r="DH26" s="183" t="s">
        <v>2703</v>
      </c>
      <c r="DI26" s="183" t="s">
        <v>2695</v>
      </c>
      <c r="DJ26" s="183" t="s">
        <v>2878</v>
      </c>
      <c r="DK26" s="183" t="s">
        <v>2703</v>
      </c>
      <c r="DL26" s="183" t="s">
        <v>2695</v>
      </c>
      <c r="DM26" s="183" t="s">
        <v>2695</v>
      </c>
      <c r="DN26" s="183" t="s">
        <v>2703</v>
      </c>
      <c r="DO26" s="183" t="s">
        <v>2695</v>
      </c>
      <c r="DP26" s="183" t="s">
        <v>2695</v>
      </c>
      <c r="DQ26" s="183" t="s">
        <v>2703</v>
      </c>
      <c r="DR26" s="183" t="s">
        <v>2695</v>
      </c>
      <c r="DS26" s="183" t="s">
        <v>2695</v>
      </c>
      <c r="DT26" s="183" t="s">
        <v>2703</v>
      </c>
      <c r="DU26" s="183" t="s">
        <v>2695</v>
      </c>
      <c r="DV26" s="183" t="s">
        <v>2695</v>
      </c>
      <c r="DW26" s="183" t="s">
        <v>2703</v>
      </c>
      <c r="DX26" s="183" t="s">
        <v>2695</v>
      </c>
      <c r="DY26" s="183" t="s">
        <v>2695</v>
      </c>
      <c r="DZ26" s="183" t="s">
        <v>2703</v>
      </c>
      <c r="EA26" s="183" t="s">
        <v>2879</v>
      </c>
      <c r="EB26" s="183" t="s">
        <v>2695</v>
      </c>
      <c r="EC26" s="183" t="s">
        <v>2703</v>
      </c>
      <c r="ED26" s="183" t="s">
        <v>2880</v>
      </c>
      <c r="EE26" s="183" t="s">
        <v>2695</v>
      </c>
      <c r="EF26" s="183" t="s">
        <v>2703</v>
      </c>
      <c r="EG26" s="183" t="s">
        <v>2695</v>
      </c>
      <c r="EH26" s="183" t="s">
        <v>2695</v>
      </c>
      <c r="EI26" s="183" t="s">
        <v>2703</v>
      </c>
      <c r="EJ26" s="183" t="s">
        <v>2881</v>
      </c>
      <c r="EK26" s="183" t="s">
        <v>2695</v>
      </c>
      <c r="EL26" s="183" t="s">
        <v>2703</v>
      </c>
      <c r="EM26" s="183" t="s">
        <v>2695</v>
      </c>
      <c r="EN26" s="183" t="s">
        <v>2882</v>
      </c>
      <c r="EO26" s="183" t="s">
        <v>2703</v>
      </c>
      <c r="EP26" s="183" t="s">
        <v>2695</v>
      </c>
      <c r="EQ26" s="183" t="s">
        <v>2869</v>
      </c>
      <c r="ER26" s="183" t="s">
        <v>2703</v>
      </c>
      <c r="ES26" s="183" t="s">
        <v>2695</v>
      </c>
      <c r="ET26" s="183" t="s">
        <v>2695</v>
      </c>
    </row>
    <row r="27" spans="1:150" x14ac:dyDescent="0.3">
      <c r="A27" s="1"/>
      <c r="B27" s="182" t="s">
        <v>2886</v>
      </c>
      <c r="C27" s="182" t="s">
        <v>48</v>
      </c>
      <c r="D27" s="182" t="s">
        <v>970</v>
      </c>
      <c r="E27" s="182" t="s">
        <v>2887</v>
      </c>
      <c r="F27" s="182" t="s">
        <v>2888</v>
      </c>
      <c r="G27" s="183" t="s">
        <v>2703</v>
      </c>
      <c r="H27" s="183" t="s">
        <v>2695</v>
      </c>
      <c r="I27" s="183" t="s">
        <v>2695</v>
      </c>
      <c r="J27" s="183" t="s">
        <v>2703</v>
      </c>
      <c r="K27" s="183" t="s">
        <v>2695</v>
      </c>
      <c r="L27" s="183" t="s">
        <v>2695</v>
      </c>
      <c r="M27" s="183" t="s">
        <v>2703</v>
      </c>
      <c r="N27" s="183" t="s">
        <v>2695</v>
      </c>
      <c r="O27" s="183" t="s">
        <v>2695</v>
      </c>
      <c r="P27" s="183" t="s">
        <v>2703</v>
      </c>
      <c r="Q27" s="183" t="s">
        <v>2695</v>
      </c>
      <c r="R27" s="183" t="s">
        <v>2695</v>
      </c>
      <c r="S27" s="183" t="s">
        <v>2703</v>
      </c>
      <c r="T27" s="183" t="s">
        <v>2695</v>
      </c>
      <c r="U27" s="183" t="s">
        <v>2695</v>
      </c>
      <c r="V27" s="183" t="s">
        <v>2703</v>
      </c>
      <c r="W27" s="183" t="s">
        <v>2695</v>
      </c>
      <c r="X27" s="183" t="s">
        <v>2695</v>
      </c>
      <c r="Y27" s="183" t="s">
        <v>2703</v>
      </c>
      <c r="Z27" s="183" t="s">
        <v>2695</v>
      </c>
      <c r="AA27" s="183" t="s">
        <v>2695</v>
      </c>
      <c r="AB27" s="183" t="s">
        <v>2703</v>
      </c>
      <c r="AC27" s="183" t="s">
        <v>2695</v>
      </c>
      <c r="AD27" s="183" t="s">
        <v>2695</v>
      </c>
      <c r="AE27" s="183" t="s">
        <v>2703</v>
      </c>
      <c r="AF27" s="183" t="s">
        <v>2695</v>
      </c>
      <c r="AG27" s="183" t="s">
        <v>2695</v>
      </c>
      <c r="AH27" s="183" t="s">
        <v>2703</v>
      </c>
      <c r="AI27" s="183" t="s">
        <v>2695</v>
      </c>
      <c r="AJ27" s="183" t="s">
        <v>2695</v>
      </c>
      <c r="AK27" s="183" t="s">
        <v>2703</v>
      </c>
      <c r="AL27" s="183" t="s">
        <v>2695</v>
      </c>
      <c r="AM27" s="183" t="s">
        <v>2695</v>
      </c>
      <c r="AN27" s="183" t="s">
        <v>2703</v>
      </c>
      <c r="AO27" s="183" t="s">
        <v>2695</v>
      </c>
      <c r="AP27" s="183" t="s">
        <v>2695</v>
      </c>
      <c r="AQ27" s="183" t="s">
        <v>2703</v>
      </c>
      <c r="AR27" s="183" t="s">
        <v>2695</v>
      </c>
      <c r="AS27" s="183" t="s">
        <v>2695</v>
      </c>
      <c r="AT27" s="183" t="s">
        <v>2703</v>
      </c>
      <c r="AU27" s="183" t="s">
        <v>2695</v>
      </c>
      <c r="AV27" s="183" t="s">
        <v>2695</v>
      </c>
      <c r="AW27" s="183" t="s">
        <v>2703</v>
      </c>
      <c r="AX27" s="183" t="s">
        <v>2695</v>
      </c>
      <c r="AY27" s="183" t="s">
        <v>2695</v>
      </c>
      <c r="AZ27" s="183" t="s">
        <v>2703</v>
      </c>
      <c r="BA27" s="183" t="s">
        <v>2695</v>
      </c>
      <c r="BB27" s="183" t="s">
        <v>2695</v>
      </c>
      <c r="BC27" s="183" t="s">
        <v>2703</v>
      </c>
      <c r="BD27" s="183" t="s">
        <v>2695</v>
      </c>
      <c r="BE27" s="183" t="s">
        <v>2695</v>
      </c>
      <c r="BF27" s="183" t="s">
        <v>2703</v>
      </c>
      <c r="BG27" s="183" t="s">
        <v>2695</v>
      </c>
      <c r="BH27" s="183" t="s">
        <v>2695</v>
      </c>
      <c r="BI27" s="183" t="s">
        <v>2703</v>
      </c>
      <c r="BJ27" s="183" t="s">
        <v>2695</v>
      </c>
      <c r="BK27" s="183" t="s">
        <v>2695</v>
      </c>
      <c r="BL27" s="183" t="s">
        <v>2703</v>
      </c>
      <c r="BM27" s="183" t="s">
        <v>2695</v>
      </c>
      <c r="BN27" s="183" t="s">
        <v>2869</v>
      </c>
      <c r="BO27" s="183" t="s">
        <v>2703</v>
      </c>
      <c r="BP27" s="183" t="s">
        <v>2695</v>
      </c>
      <c r="BQ27" s="183" t="s">
        <v>2695</v>
      </c>
      <c r="BR27" s="183" t="s">
        <v>2703</v>
      </c>
      <c r="BS27" s="183" t="s">
        <v>2695</v>
      </c>
      <c r="BT27" s="183" t="s">
        <v>2869</v>
      </c>
      <c r="BU27" s="183" t="s">
        <v>2703</v>
      </c>
      <c r="BV27" s="183" t="s">
        <v>2695</v>
      </c>
      <c r="BW27" s="183" t="s">
        <v>2869</v>
      </c>
      <c r="BX27" s="183" t="s">
        <v>2703</v>
      </c>
      <c r="BY27" s="183" t="s">
        <v>2695</v>
      </c>
      <c r="BZ27" s="183" t="s">
        <v>2869</v>
      </c>
      <c r="CA27" s="183" t="s">
        <v>2703</v>
      </c>
      <c r="CB27" s="183" t="s">
        <v>2695</v>
      </c>
      <c r="CC27" s="183" t="s">
        <v>2695</v>
      </c>
      <c r="CD27" s="183" t="s">
        <v>2703</v>
      </c>
      <c r="CE27" s="183" t="s">
        <v>2695</v>
      </c>
      <c r="CF27" s="183" t="s">
        <v>2695</v>
      </c>
      <c r="CG27" s="183" t="s">
        <v>2703</v>
      </c>
      <c r="CH27" s="183" t="s">
        <v>2695</v>
      </c>
      <c r="CI27" s="183" t="s">
        <v>2870</v>
      </c>
      <c r="CJ27" s="183" t="s">
        <v>2703</v>
      </c>
      <c r="CK27" s="183" t="s">
        <v>2871</v>
      </c>
      <c r="CL27" s="183" t="s">
        <v>2872</v>
      </c>
      <c r="CM27" s="183" t="s">
        <v>2703</v>
      </c>
      <c r="CN27" s="183" t="s">
        <v>2695</v>
      </c>
      <c r="CO27" s="183" t="s">
        <v>2695</v>
      </c>
      <c r="CP27" s="183" t="s">
        <v>2703</v>
      </c>
      <c r="CQ27" s="183" t="s">
        <v>2873</v>
      </c>
      <c r="CR27" s="183" t="s">
        <v>2695</v>
      </c>
      <c r="CS27" s="183" t="s">
        <v>2703</v>
      </c>
      <c r="CT27" s="183" t="s">
        <v>2695</v>
      </c>
      <c r="CU27" s="183" t="s">
        <v>2874</v>
      </c>
      <c r="CV27" s="183" t="s">
        <v>2703</v>
      </c>
      <c r="CW27" s="183" t="s">
        <v>2695</v>
      </c>
      <c r="CX27" s="183" t="s">
        <v>2695</v>
      </c>
      <c r="CY27" s="183" t="s">
        <v>2703</v>
      </c>
      <c r="CZ27" s="183" t="s">
        <v>2695</v>
      </c>
      <c r="DA27" s="183" t="s">
        <v>2875</v>
      </c>
      <c r="DB27" s="183" t="s">
        <v>2703</v>
      </c>
      <c r="DC27" s="183" t="s">
        <v>2695</v>
      </c>
      <c r="DD27" s="183" t="s">
        <v>2876</v>
      </c>
      <c r="DE27" s="183" t="s">
        <v>2703</v>
      </c>
      <c r="DF27" s="183" t="s">
        <v>2695</v>
      </c>
      <c r="DG27" s="183" t="s">
        <v>2877</v>
      </c>
      <c r="DH27" s="183" t="s">
        <v>2703</v>
      </c>
      <c r="DI27" s="183" t="s">
        <v>2695</v>
      </c>
      <c r="DJ27" s="183" t="s">
        <v>2878</v>
      </c>
      <c r="DK27" s="183" t="s">
        <v>2703</v>
      </c>
      <c r="DL27" s="183" t="s">
        <v>2695</v>
      </c>
      <c r="DM27" s="183" t="s">
        <v>2695</v>
      </c>
      <c r="DN27" s="183" t="s">
        <v>2703</v>
      </c>
      <c r="DO27" s="183" t="s">
        <v>2695</v>
      </c>
      <c r="DP27" s="183" t="s">
        <v>2695</v>
      </c>
      <c r="DQ27" s="183" t="s">
        <v>2703</v>
      </c>
      <c r="DR27" s="183" t="s">
        <v>2695</v>
      </c>
      <c r="DS27" s="183" t="s">
        <v>2695</v>
      </c>
      <c r="DT27" s="183" t="s">
        <v>2703</v>
      </c>
      <c r="DU27" s="183" t="s">
        <v>2695</v>
      </c>
      <c r="DV27" s="183" t="s">
        <v>2695</v>
      </c>
      <c r="DW27" s="183" t="s">
        <v>2703</v>
      </c>
      <c r="DX27" s="183" t="s">
        <v>2695</v>
      </c>
      <c r="DY27" s="183" t="s">
        <v>2695</v>
      </c>
      <c r="DZ27" s="183" t="s">
        <v>2703</v>
      </c>
      <c r="EA27" s="183" t="s">
        <v>2879</v>
      </c>
      <c r="EB27" s="183" t="s">
        <v>2695</v>
      </c>
      <c r="EC27" s="183" t="s">
        <v>2703</v>
      </c>
      <c r="ED27" s="183" t="s">
        <v>2880</v>
      </c>
      <c r="EE27" s="183" t="s">
        <v>2695</v>
      </c>
      <c r="EF27" s="183" t="s">
        <v>2703</v>
      </c>
      <c r="EG27" s="183" t="s">
        <v>2695</v>
      </c>
      <c r="EH27" s="183" t="s">
        <v>2695</v>
      </c>
      <c r="EI27" s="183" t="s">
        <v>2703</v>
      </c>
      <c r="EJ27" s="183" t="s">
        <v>2881</v>
      </c>
      <c r="EK27" s="183" t="s">
        <v>2695</v>
      </c>
      <c r="EL27" s="183" t="s">
        <v>2703</v>
      </c>
      <c r="EM27" s="183" t="s">
        <v>2695</v>
      </c>
      <c r="EN27" s="183" t="s">
        <v>2882</v>
      </c>
      <c r="EO27" s="183" t="s">
        <v>2703</v>
      </c>
      <c r="EP27" s="183" t="s">
        <v>2695</v>
      </c>
      <c r="EQ27" s="183" t="s">
        <v>2869</v>
      </c>
      <c r="ER27" s="183" t="s">
        <v>2703</v>
      </c>
      <c r="ES27" s="183" t="s">
        <v>2695</v>
      </c>
      <c r="ET27" s="183" t="s">
        <v>2695</v>
      </c>
    </row>
    <row r="28" spans="1:150" x14ac:dyDescent="0.3">
      <c r="A28" s="1"/>
      <c r="B28" s="182" t="s">
        <v>2889</v>
      </c>
      <c r="C28" s="182" t="s">
        <v>48</v>
      </c>
      <c r="D28" s="182" t="s">
        <v>970</v>
      </c>
      <c r="E28" s="182" t="s">
        <v>2890</v>
      </c>
      <c r="F28" s="182" t="s">
        <v>2891</v>
      </c>
      <c r="G28" s="183" t="s">
        <v>2703</v>
      </c>
      <c r="H28" s="183" t="s">
        <v>2695</v>
      </c>
      <c r="I28" s="183" t="s">
        <v>2695</v>
      </c>
      <c r="J28" s="183" t="s">
        <v>2703</v>
      </c>
      <c r="K28" s="183" t="s">
        <v>2695</v>
      </c>
      <c r="L28" s="183" t="s">
        <v>2695</v>
      </c>
      <c r="M28" s="183" t="s">
        <v>2703</v>
      </c>
      <c r="N28" s="183" t="s">
        <v>2695</v>
      </c>
      <c r="O28" s="183" t="s">
        <v>2695</v>
      </c>
      <c r="P28" s="183" t="s">
        <v>2703</v>
      </c>
      <c r="Q28" s="183" t="s">
        <v>2695</v>
      </c>
      <c r="R28" s="183" t="s">
        <v>2695</v>
      </c>
      <c r="S28" s="183" t="s">
        <v>2703</v>
      </c>
      <c r="T28" s="183" t="s">
        <v>2695</v>
      </c>
      <c r="U28" s="183" t="s">
        <v>2695</v>
      </c>
      <c r="V28" s="183" t="s">
        <v>2703</v>
      </c>
      <c r="W28" s="183" t="s">
        <v>2695</v>
      </c>
      <c r="X28" s="183" t="s">
        <v>2695</v>
      </c>
      <c r="Y28" s="183" t="s">
        <v>2703</v>
      </c>
      <c r="Z28" s="183" t="s">
        <v>2695</v>
      </c>
      <c r="AA28" s="183" t="s">
        <v>2695</v>
      </c>
      <c r="AB28" s="183" t="s">
        <v>2703</v>
      </c>
      <c r="AC28" s="183" t="s">
        <v>2695</v>
      </c>
      <c r="AD28" s="183" t="s">
        <v>2695</v>
      </c>
      <c r="AE28" s="183" t="s">
        <v>2703</v>
      </c>
      <c r="AF28" s="183" t="s">
        <v>2695</v>
      </c>
      <c r="AG28" s="183" t="s">
        <v>2695</v>
      </c>
      <c r="AH28" s="183" t="s">
        <v>2703</v>
      </c>
      <c r="AI28" s="183" t="s">
        <v>2695</v>
      </c>
      <c r="AJ28" s="183" t="s">
        <v>2695</v>
      </c>
      <c r="AK28" s="183" t="s">
        <v>2703</v>
      </c>
      <c r="AL28" s="183" t="s">
        <v>2695</v>
      </c>
      <c r="AM28" s="183" t="s">
        <v>2695</v>
      </c>
      <c r="AN28" s="183" t="s">
        <v>2703</v>
      </c>
      <c r="AO28" s="183" t="s">
        <v>2695</v>
      </c>
      <c r="AP28" s="183" t="s">
        <v>2695</v>
      </c>
      <c r="AQ28" s="183" t="s">
        <v>2703</v>
      </c>
      <c r="AR28" s="183" t="s">
        <v>2695</v>
      </c>
      <c r="AS28" s="183" t="s">
        <v>2695</v>
      </c>
      <c r="AT28" s="183" t="s">
        <v>2703</v>
      </c>
      <c r="AU28" s="183" t="s">
        <v>2695</v>
      </c>
      <c r="AV28" s="183" t="s">
        <v>2695</v>
      </c>
      <c r="AW28" s="183" t="s">
        <v>2703</v>
      </c>
      <c r="AX28" s="183" t="s">
        <v>2695</v>
      </c>
      <c r="AY28" s="183" t="s">
        <v>2695</v>
      </c>
      <c r="AZ28" s="183" t="s">
        <v>2703</v>
      </c>
      <c r="BA28" s="183" t="s">
        <v>2695</v>
      </c>
      <c r="BB28" s="183" t="s">
        <v>2695</v>
      </c>
      <c r="BC28" s="183" t="s">
        <v>2703</v>
      </c>
      <c r="BD28" s="183" t="s">
        <v>2695</v>
      </c>
      <c r="BE28" s="183" t="s">
        <v>2695</v>
      </c>
      <c r="BF28" s="183" t="s">
        <v>2703</v>
      </c>
      <c r="BG28" s="183" t="s">
        <v>2695</v>
      </c>
      <c r="BH28" s="183" t="s">
        <v>2695</v>
      </c>
      <c r="BI28" s="183" t="s">
        <v>2695</v>
      </c>
      <c r="BJ28" s="183" t="s">
        <v>2695</v>
      </c>
      <c r="BK28" s="183" t="s">
        <v>2695</v>
      </c>
      <c r="BL28" s="183" t="s">
        <v>2695</v>
      </c>
      <c r="BM28" s="183" t="s">
        <v>2695</v>
      </c>
      <c r="BN28" s="183" t="s">
        <v>2695</v>
      </c>
      <c r="BO28" s="183" t="s">
        <v>2695</v>
      </c>
      <c r="BP28" s="183" t="s">
        <v>2695</v>
      </c>
      <c r="BQ28" s="183" t="s">
        <v>2695</v>
      </c>
      <c r="BR28" s="183" t="s">
        <v>2695</v>
      </c>
      <c r="BS28" s="183" t="s">
        <v>2695</v>
      </c>
      <c r="BT28" s="183" t="s">
        <v>2695</v>
      </c>
      <c r="BU28" s="183" t="s">
        <v>2695</v>
      </c>
      <c r="BV28" s="183" t="s">
        <v>2695</v>
      </c>
      <c r="BW28" s="183" t="s">
        <v>2695</v>
      </c>
      <c r="BX28" s="183" t="s">
        <v>2695</v>
      </c>
      <c r="BY28" s="183" t="s">
        <v>2695</v>
      </c>
      <c r="BZ28" s="183" t="s">
        <v>2695</v>
      </c>
      <c r="CA28" s="183" t="s">
        <v>2695</v>
      </c>
      <c r="CB28" s="183" t="s">
        <v>2695</v>
      </c>
      <c r="CC28" s="183" t="s">
        <v>2695</v>
      </c>
      <c r="CD28" s="183" t="s">
        <v>2695</v>
      </c>
      <c r="CE28" s="183" t="s">
        <v>2695</v>
      </c>
      <c r="CF28" s="183" t="s">
        <v>2695</v>
      </c>
      <c r="CG28" s="183" t="s">
        <v>2695</v>
      </c>
      <c r="CH28" s="183" t="s">
        <v>2695</v>
      </c>
      <c r="CI28" s="183" t="s">
        <v>2695</v>
      </c>
      <c r="CJ28" s="183" t="s">
        <v>2695</v>
      </c>
      <c r="CK28" s="183" t="s">
        <v>2695</v>
      </c>
      <c r="CL28" s="183" t="s">
        <v>2695</v>
      </c>
      <c r="CM28" s="183" t="s">
        <v>2695</v>
      </c>
      <c r="CN28" s="183" t="s">
        <v>2695</v>
      </c>
      <c r="CO28" s="183" t="s">
        <v>2695</v>
      </c>
      <c r="CP28" s="183" t="s">
        <v>2695</v>
      </c>
      <c r="CQ28" s="183" t="s">
        <v>2695</v>
      </c>
      <c r="CR28" s="183" t="s">
        <v>2695</v>
      </c>
      <c r="CS28" s="183" t="s">
        <v>2695</v>
      </c>
      <c r="CT28" s="183" t="s">
        <v>2695</v>
      </c>
      <c r="CU28" s="183" t="s">
        <v>2695</v>
      </c>
      <c r="CV28" s="183" t="s">
        <v>2695</v>
      </c>
      <c r="CW28" s="183" t="s">
        <v>2695</v>
      </c>
      <c r="CX28" s="183" t="s">
        <v>2695</v>
      </c>
      <c r="CY28" s="183" t="s">
        <v>2695</v>
      </c>
      <c r="CZ28" s="183" t="s">
        <v>2695</v>
      </c>
      <c r="DA28" s="183" t="s">
        <v>2695</v>
      </c>
      <c r="DB28" s="183" t="s">
        <v>2695</v>
      </c>
      <c r="DC28" s="183" t="s">
        <v>2695</v>
      </c>
      <c r="DD28" s="183" t="s">
        <v>2695</v>
      </c>
      <c r="DE28" s="183" t="s">
        <v>2695</v>
      </c>
      <c r="DF28" s="183" t="s">
        <v>2695</v>
      </c>
      <c r="DG28" s="183" t="s">
        <v>2695</v>
      </c>
      <c r="DH28" s="183" t="s">
        <v>2695</v>
      </c>
      <c r="DI28" s="183" t="s">
        <v>2695</v>
      </c>
      <c r="DJ28" s="183" t="s">
        <v>2695</v>
      </c>
      <c r="DK28" s="183" t="s">
        <v>2695</v>
      </c>
      <c r="DL28" s="183" t="s">
        <v>2695</v>
      </c>
      <c r="DM28" s="183" t="s">
        <v>2695</v>
      </c>
      <c r="DN28" s="183" t="s">
        <v>2695</v>
      </c>
      <c r="DO28" s="183" t="s">
        <v>2695</v>
      </c>
      <c r="DP28" s="183" t="s">
        <v>2695</v>
      </c>
      <c r="DQ28" s="183" t="s">
        <v>2695</v>
      </c>
      <c r="DR28" s="183" t="s">
        <v>2695</v>
      </c>
      <c r="DS28" s="183" t="s">
        <v>2695</v>
      </c>
      <c r="DT28" s="183" t="s">
        <v>2695</v>
      </c>
      <c r="DU28" s="183" t="s">
        <v>2695</v>
      </c>
      <c r="DV28" s="183" t="s">
        <v>2695</v>
      </c>
      <c r="DW28" s="183" t="s">
        <v>2695</v>
      </c>
      <c r="DX28" s="183" t="s">
        <v>2695</v>
      </c>
      <c r="DY28" s="183" t="s">
        <v>2695</v>
      </c>
      <c r="DZ28" s="183" t="s">
        <v>2695</v>
      </c>
      <c r="EA28" s="183" t="s">
        <v>2695</v>
      </c>
      <c r="EB28" s="183" t="s">
        <v>2695</v>
      </c>
      <c r="EC28" s="183" t="s">
        <v>2695</v>
      </c>
      <c r="ED28" s="183" t="s">
        <v>2695</v>
      </c>
      <c r="EE28" s="183" t="s">
        <v>2695</v>
      </c>
      <c r="EF28" s="183" t="s">
        <v>2695</v>
      </c>
      <c r="EG28" s="183" t="s">
        <v>2695</v>
      </c>
      <c r="EH28" s="183" t="s">
        <v>2695</v>
      </c>
      <c r="EI28" s="183" t="s">
        <v>2695</v>
      </c>
      <c r="EJ28" s="183" t="s">
        <v>2695</v>
      </c>
      <c r="EK28" s="183" t="s">
        <v>2695</v>
      </c>
      <c r="EL28" s="183" t="s">
        <v>2695</v>
      </c>
      <c r="EM28" s="183" t="s">
        <v>2695</v>
      </c>
      <c r="EN28" s="183" t="s">
        <v>2695</v>
      </c>
      <c r="EO28" s="183" t="s">
        <v>2695</v>
      </c>
      <c r="EP28" s="183" t="s">
        <v>2695</v>
      </c>
      <c r="EQ28" s="183" t="s">
        <v>2695</v>
      </c>
      <c r="ER28" s="183" t="s">
        <v>2695</v>
      </c>
      <c r="ES28" s="183" t="s">
        <v>2695</v>
      </c>
      <c r="ET28" s="183" t="s">
        <v>2695</v>
      </c>
    </row>
    <row r="29" spans="1:150" x14ac:dyDescent="0.3">
      <c r="A29" s="1"/>
      <c r="B29" s="181" t="s">
        <v>2892</v>
      </c>
      <c r="C29" s="181" t="s">
        <v>48</v>
      </c>
      <c r="D29" s="181" t="s">
        <v>969</v>
      </c>
      <c r="E29" s="181" t="s">
        <v>2893</v>
      </c>
      <c r="F29" s="181" t="s">
        <v>2894</v>
      </c>
      <c r="G29" s="181" t="s">
        <v>2703</v>
      </c>
      <c r="H29" s="181" t="s">
        <v>2695</v>
      </c>
      <c r="I29" s="181" t="s">
        <v>2695</v>
      </c>
      <c r="J29" s="181" t="s">
        <v>2703</v>
      </c>
      <c r="K29" s="181" t="s">
        <v>2695</v>
      </c>
      <c r="L29" s="181" t="s">
        <v>2695</v>
      </c>
      <c r="M29" s="181" t="s">
        <v>2703</v>
      </c>
      <c r="N29" s="181" t="s">
        <v>2695</v>
      </c>
      <c r="O29" s="181" t="s">
        <v>2695</v>
      </c>
      <c r="P29" s="181" t="s">
        <v>2703</v>
      </c>
      <c r="Q29" s="181" t="s">
        <v>2695</v>
      </c>
      <c r="R29" s="181" t="s">
        <v>2695</v>
      </c>
      <c r="S29" s="181" t="s">
        <v>2703</v>
      </c>
      <c r="T29" s="181" t="s">
        <v>2695</v>
      </c>
      <c r="U29" s="181" t="s">
        <v>2695</v>
      </c>
      <c r="V29" s="181" t="s">
        <v>2703</v>
      </c>
      <c r="W29" s="181" t="s">
        <v>2695</v>
      </c>
      <c r="X29" s="181" t="s">
        <v>2695</v>
      </c>
      <c r="Y29" s="181" t="s">
        <v>2703</v>
      </c>
      <c r="Z29" s="181" t="s">
        <v>2695</v>
      </c>
      <c r="AA29" s="181" t="s">
        <v>2695</v>
      </c>
      <c r="AB29" s="181" t="s">
        <v>2703</v>
      </c>
      <c r="AC29" s="181" t="s">
        <v>2695</v>
      </c>
      <c r="AD29" s="181" t="s">
        <v>2695</v>
      </c>
      <c r="AE29" s="181" t="s">
        <v>2703</v>
      </c>
      <c r="AF29" s="181" t="s">
        <v>2695</v>
      </c>
      <c r="AG29" s="181" t="s">
        <v>2695</v>
      </c>
      <c r="AH29" s="181" t="s">
        <v>2703</v>
      </c>
      <c r="AI29" s="181" t="s">
        <v>2695</v>
      </c>
      <c r="AJ29" s="181" t="s">
        <v>2695</v>
      </c>
      <c r="AK29" s="181" t="s">
        <v>2703</v>
      </c>
      <c r="AL29" s="181" t="s">
        <v>2695</v>
      </c>
      <c r="AM29" s="181" t="s">
        <v>2695</v>
      </c>
      <c r="AN29" s="181" t="s">
        <v>2703</v>
      </c>
      <c r="AO29" s="181" t="s">
        <v>2695</v>
      </c>
      <c r="AP29" s="181" t="s">
        <v>2695</v>
      </c>
      <c r="AQ29" s="181" t="s">
        <v>2703</v>
      </c>
      <c r="AR29" s="181" t="s">
        <v>2695</v>
      </c>
      <c r="AS29" s="181" t="s">
        <v>2695</v>
      </c>
      <c r="AT29" s="181" t="s">
        <v>2703</v>
      </c>
      <c r="AU29" s="181" t="s">
        <v>2695</v>
      </c>
      <c r="AV29" s="181" t="s">
        <v>2695</v>
      </c>
      <c r="AW29" s="181" t="s">
        <v>2703</v>
      </c>
      <c r="AX29" s="181" t="s">
        <v>2695</v>
      </c>
      <c r="AY29" s="181" t="s">
        <v>2695</v>
      </c>
      <c r="AZ29" s="181" t="s">
        <v>2703</v>
      </c>
      <c r="BA29" s="181" t="s">
        <v>2695</v>
      </c>
      <c r="BB29" s="181" t="s">
        <v>2695</v>
      </c>
      <c r="BC29" s="181" t="s">
        <v>2703</v>
      </c>
      <c r="BD29" s="181" t="s">
        <v>2695</v>
      </c>
      <c r="BE29" s="181" t="s">
        <v>2695</v>
      </c>
      <c r="BF29" s="181" t="s">
        <v>2703</v>
      </c>
      <c r="BG29" s="181" t="s">
        <v>2695</v>
      </c>
      <c r="BH29" s="181" t="s">
        <v>2695</v>
      </c>
      <c r="BI29" s="181" t="s">
        <v>2703</v>
      </c>
      <c r="BJ29" s="181" t="s">
        <v>2695</v>
      </c>
      <c r="BK29" s="181" t="s">
        <v>2695</v>
      </c>
      <c r="BL29" s="181" t="s">
        <v>2703</v>
      </c>
      <c r="BM29" s="181" t="s">
        <v>2695</v>
      </c>
      <c r="BN29" s="181" t="s">
        <v>2695</v>
      </c>
      <c r="BO29" s="181" t="s">
        <v>2703</v>
      </c>
      <c r="BP29" s="181" t="s">
        <v>2695</v>
      </c>
      <c r="BQ29" s="181" t="s">
        <v>2695</v>
      </c>
      <c r="BR29" s="181" t="s">
        <v>2703</v>
      </c>
      <c r="BS29" s="181" t="s">
        <v>2695</v>
      </c>
      <c r="BT29" s="181" t="s">
        <v>2695</v>
      </c>
      <c r="BU29" s="181" t="s">
        <v>2703</v>
      </c>
      <c r="BV29" s="181" t="s">
        <v>2695</v>
      </c>
      <c r="BW29" s="181" t="s">
        <v>2695</v>
      </c>
      <c r="BX29" s="181" t="s">
        <v>2703</v>
      </c>
      <c r="BY29" s="181" t="s">
        <v>2695</v>
      </c>
      <c r="BZ29" s="181" t="s">
        <v>2695</v>
      </c>
      <c r="CA29" s="181" t="s">
        <v>2703</v>
      </c>
      <c r="CB29" s="181" t="s">
        <v>2695</v>
      </c>
      <c r="CC29" s="181" t="s">
        <v>2695</v>
      </c>
      <c r="CD29" s="181" t="s">
        <v>2703</v>
      </c>
      <c r="CE29" s="181" t="s">
        <v>2695</v>
      </c>
      <c r="CF29" s="181" t="s">
        <v>2695</v>
      </c>
      <c r="CG29" s="181" t="s">
        <v>2703</v>
      </c>
      <c r="CH29" s="181" t="s">
        <v>2695</v>
      </c>
      <c r="CI29" s="181" t="s">
        <v>2695</v>
      </c>
      <c r="CJ29" s="181" t="s">
        <v>2703</v>
      </c>
      <c r="CK29" s="181" t="s">
        <v>2695</v>
      </c>
      <c r="CL29" s="181" t="s">
        <v>2695</v>
      </c>
      <c r="CM29" s="181" t="s">
        <v>2703</v>
      </c>
      <c r="CN29" s="181" t="s">
        <v>2695</v>
      </c>
      <c r="CO29" s="181" t="s">
        <v>2695</v>
      </c>
      <c r="CP29" s="181" t="s">
        <v>2703</v>
      </c>
      <c r="CQ29" s="181" t="s">
        <v>2695</v>
      </c>
      <c r="CR29" s="181" t="s">
        <v>2695</v>
      </c>
      <c r="CS29" s="181" t="s">
        <v>2703</v>
      </c>
      <c r="CT29" s="181" t="s">
        <v>2695</v>
      </c>
      <c r="CU29" s="181" t="s">
        <v>2695</v>
      </c>
      <c r="CV29" s="181" t="s">
        <v>2703</v>
      </c>
      <c r="CW29" s="181" t="s">
        <v>2695</v>
      </c>
      <c r="CX29" s="181" t="s">
        <v>2695</v>
      </c>
      <c r="CY29" s="181" t="s">
        <v>2703</v>
      </c>
      <c r="CZ29" s="181" t="s">
        <v>2695</v>
      </c>
      <c r="DA29" s="181" t="s">
        <v>2695</v>
      </c>
      <c r="DB29" s="181" t="s">
        <v>2703</v>
      </c>
      <c r="DC29" s="181" t="s">
        <v>2695</v>
      </c>
      <c r="DD29" s="181" t="s">
        <v>2695</v>
      </c>
      <c r="DE29" s="181" t="s">
        <v>2703</v>
      </c>
      <c r="DF29" s="181" t="s">
        <v>2695</v>
      </c>
      <c r="DG29" s="181" t="s">
        <v>2695</v>
      </c>
      <c r="DH29" s="181" t="s">
        <v>2703</v>
      </c>
      <c r="DI29" s="181" t="s">
        <v>2695</v>
      </c>
      <c r="DJ29" s="181" t="s">
        <v>2695</v>
      </c>
      <c r="DK29" s="181" t="s">
        <v>2703</v>
      </c>
      <c r="DL29" s="181" t="s">
        <v>2695</v>
      </c>
      <c r="DM29" s="181" t="s">
        <v>2695</v>
      </c>
      <c r="DN29" s="181" t="s">
        <v>2703</v>
      </c>
      <c r="DO29" s="181" t="s">
        <v>2695</v>
      </c>
      <c r="DP29" s="181" t="s">
        <v>2695</v>
      </c>
      <c r="DQ29" s="181" t="s">
        <v>2703</v>
      </c>
      <c r="DR29" s="181" t="s">
        <v>2695</v>
      </c>
      <c r="DS29" s="181" t="s">
        <v>2695</v>
      </c>
      <c r="DT29" s="181" t="s">
        <v>2703</v>
      </c>
      <c r="DU29" s="181" t="s">
        <v>2695</v>
      </c>
      <c r="DV29" s="181" t="s">
        <v>2695</v>
      </c>
      <c r="DW29" s="181" t="s">
        <v>2703</v>
      </c>
      <c r="DX29" s="181" t="s">
        <v>2695</v>
      </c>
      <c r="DY29" s="181" t="s">
        <v>2695</v>
      </c>
      <c r="DZ29" s="181" t="s">
        <v>2703</v>
      </c>
      <c r="EA29" s="181" t="s">
        <v>2695</v>
      </c>
      <c r="EB29" s="181" t="s">
        <v>2695</v>
      </c>
      <c r="EC29" s="181" t="s">
        <v>2703</v>
      </c>
      <c r="ED29" s="181" t="s">
        <v>2695</v>
      </c>
      <c r="EE29" s="181" t="s">
        <v>2695</v>
      </c>
      <c r="EF29" s="181" t="s">
        <v>2703</v>
      </c>
      <c r="EG29" s="181" t="s">
        <v>2695</v>
      </c>
      <c r="EH29" s="181" t="s">
        <v>2695</v>
      </c>
      <c r="EI29" s="181" t="s">
        <v>2703</v>
      </c>
      <c r="EJ29" s="181" t="s">
        <v>2695</v>
      </c>
      <c r="EK29" s="181" t="s">
        <v>2695</v>
      </c>
      <c r="EL29" s="181" t="s">
        <v>2703</v>
      </c>
      <c r="EM29" s="181" t="s">
        <v>2695</v>
      </c>
      <c r="EN29" s="181" t="s">
        <v>2695</v>
      </c>
      <c r="EO29" s="181" t="s">
        <v>2703</v>
      </c>
      <c r="EP29" s="181" t="s">
        <v>2695</v>
      </c>
      <c r="EQ29" s="181" t="s">
        <v>2695</v>
      </c>
      <c r="ER29" s="181" t="s">
        <v>2703</v>
      </c>
      <c r="ES29" s="181" t="s">
        <v>2695</v>
      </c>
      <c r="ET29" s="181" t="s">
        <v>2695</v>
      </c>
    </row>
    <row r="30" spans="1:150" x14ac:dyDescent="0.3">
      <c r="A30" s="1"/>
      <c r="B30" s="182" t="s">
        <v>2895</v>
      </c>
      <c r="C30" s="182" t="s">
        <v>48</v>
      </c>
      <c r="D30" s="182" t="s">
        <v>969</v>
      </c>
      <c r="E30" s="182" t="s">
        <v>2896</v>
      </c>
      <c r="F30" s="182" t="s">
        <v>2897</v>
      </c>
      <c r="G30" s="183" t="s">
        <v>2703</v>
      </c>
      <c r="H30" s="183" t="s">
        <v>909</v>
      </c>
      <c r="I30" s="183" t="s">
        <v>909</v>
      </c>
      <c r="J30" s="183" t="s">
        <v>2703</v>
      </c>
      <c r="K30" s="183" t="s">
        <v>909</v>
      </c>
      <c r="L30" s="183" t="s">
        <v>909</v>
      </c>
      <c r="M30" s="183" t="s">
        <v>2703</v>
      </c>
      <c r="N30" s="183" t="s">
        <v>909</v>
      </c>
      <c r="O30" s="183" t="s">
        <v>909</v>
      </c>
      <c r="P30" s="183" t="s">
        <v>2703</v>
      </c>
      <c r="Q30" s="183" t="s">
        <v>909</v>
      </c>
      <c r="R30" s="183" t="s">
        <v>909</v>
      </c>
      <c r="S30" s="183" t="s">
        <v>2703</v>
      </c>
      <c r="T30" s="183" t="s">
        <v>909</v>
      </c>
      <c r="U30" s="183" t="s">
        <v>909</v>
      </c>
      <c r="V30" s="183" t="s">
        <v>2703</v>
      </c>
      <c r="W30" s="183" t="s">
        <v>909</v>
      </c>
      <c r="X30" s="183" t="s">
        <v>909</v>
      </c>
      <c r="Y30" s="183" t="s">
        <v>2703</v>
      </c>
      <c r="Z30" s="183" t="s">
        <v>909</v>
      </c>
      <c r="AA30" s="183" t="s">
        <v>909</v>
      </c>
      <c r="AB30" s="183" t="s">
        <v>2703</v>
      </c>
      <c r="AC30" s="183" t="s">
        <v>909</v>
      </c>
      <c r="AD30" s="183" t="s">
        <v>909</v>
      </c>
      <c r="AE30" s="183" t="s">
        <v>2703</v>
      </c>
      <c r="AF30" s="183" t="s">
        <v>909</v>
      </c>
      <c r="AG30" s="183" t="s">
        <v>909</v>
      </c>
      <c r="AH30" s="183" t="s">
        <v>2703</v>
      </c>
      <c r="AI30" s="183" t="s">
        <v>909</v>
      </c>
      <c r="AJ30" s="183" t="s">
        <v>909</v>
      </c>
      <c r="AK30" s="183" t="s">
        <v>2703</v>
      </c>
      <c r="AL30" s="183" t="s">
        <v>909</v>
      </c>
      <c r="AM30" s="183" t="s">
        <v>909</v>
      </c>
      <c r="AN30" s="183" t="s">
        <v>2703</v>
      </c>
      <c r="AO30" s="183" t="s">
        <v>909</v>
      </c>
      <c r="AP30" s="183" t="s">
        <v>909</v>
      </c>
      <c r="AQ30" s="183" t="s">
        <v>2703</v>
      </c>
      <c r="AR30" s="183" t="s">
        <v>909</v>
      </c>
      <c r="AS30" s="183" t="s">
        <v>909</v>
      </c>
      <c r="AT30" s="183" t="s">
        <v>2703</v>
      </c>
      <c r="AU30" s="183" t="s">
        <v>909</v>
      </c>
      <c r="AV30" s="183" t="s">
        <v>909</v>
      </c>
      <c r="AW30" s="183" t="s">
        <v>2703</v>
      </c>
      <c r="AX30" s="183" t="s">
        <v>909</v>
      </c>
      <c r="AY30" s="183" t="s">
        <v>909</v>
      </c>
      <c r="AZ30" s="183" t="s">
        <v>2703</v>
      </c>
      <c r="BA30" s="183" t="s">
        <v>909</v>
      </c>
      <c r="BB30" s="183" t="s">
        <v>909</v>
      </c>
      <c r="BC30" s="183" t="s">
        <v>2703</v>
      </c>
      <c r="BD30" s="183" t="s">
        <v>909</v>
      </c>
      <c r="BE30" s="183" t="s">
        <v>909</v>
      </c>
      <c r="BF30" s="183" t="s">
        <v>2703</v>
      </c>
      <c r="BG30" s="183" t="s">
        <v>909</v>
      </c>
      <c r="BH30" s="183" t="s">
        <v>909</v>
      </c>
      <c r="BI30" s="183" t="s">
        <v>2703</v>
      </c>
      <c r="BJ30" s="183" t="s">
        <v>909</v>
      </c>
      <c r="BK30" s="183" t="s">
        <v>909</v>
      </c>
      <c r="BL30" s="183" t="s">
        <v>2703</v>
      </c>
      <c r="BM30" s="183" t="s">
        <v>909</v>
      </c>
      <c r="BN30" s="183" t="s">
        <v>909</v>
      </c>
      <c r="BO30" s="183" t="s">
        <v>2703</v>
      </c>
      <c r="BP30" s="183" t="s">
        <v>909</v>
      </c>
      <c r="BQ30" s="183" t="s">
        <v>909</v>
      </c>
      <c r="BR30" s="183" t="s">
        <v>2703</v>
      </c>
      <c r="BS30" s="183" t="s">
        <v>909</v>
      </c>
      <c r="BT30" s="183" t="s">
        <v>909</v>
      </c>
      <c r="BU30" s="183" t="s">
        <v>2703</v>
      </c>
      <c r="BV30" s="183" t="s">
        <v>909</v>
      </c>
      <c r="BW30" s="183" t="s">
        <v>909</v>
      </c>
      <c r="BX30" s="183" t="s">
        <v>2703</v>
      </c>
      <c r="BY30" s="183" t="s">
        <v>909</v>
      </c>
      <c r="BZ30" s="183" t="s">
        <v>909</v>
      </c>
      <c r="CA30" s="183" t="s">
        <v>2703</v>
      </c>
      <c r="CB30" s="183" t="s">
        <v>909</v>
      </c>
      <c r="CC30" s="183" t="s">
        <v>909</v>
      </c>
      <c r="CD30" s="183" t="s">
        <v>2703</v>
      </c>
      <c r="CE30" s="183" t="s">
        <v>909</v>
      </c>
      <c r="CF30" s="183" t="s">
        <v>909</v>
      </c>
      <c r="CG30" s="183" t="s">
        <v>2703</v>
      </c>
      <c r="CH30" s="183" t="s">
        <v>909</v>
      </c>
      <c r="CI30" s="183" t="s">
        <v>909</v>
      </c>
      <c r="CJ30" s="183" t="s">
        <v>2703</v>
      </c>
      <c r="CK30" s="183" t="s">
        <v>909</v>
      </c>
      <c r="CL30" s="183" t="s">
        <v>909</v>
      </c>
      <c r="CM30" s="183" t="s">
        <v>2703</v>
      </c>
      <c r="CN30" s="183" t="s">
        <v>909</v>
      </c>
      <c r="CO30" s="183" t="s">
        <v>909</v>
      </c>
      <c r="CP30" s="183" t="s">
        <v>2703</v>
      </c>
      <c r="CQ30" s="183" t="s">
        <v>909</v>
      </c>
      <c r="CR30" s="183" t="s">
        <v>909</v>
      </c>
      <c r="CS30" s="183" t="s">
        <v>2703</v>
      </c>
      <c r="CT30" s="183" t="s">
        <v>909</v>
      </c>
      <c r="CU30" s="183" t="s">
        <v>909</v>
      </c>
      <c r="CV30" s="183" t="s">
        <v>2703</v>
      </c>
      <c r="CW30" s="183" t="s">
        <v>909</v>
      </c>
      <c r="CX30" s="183" t="s">
        <v>909</v>
      </c>
      <c r="CY30" s="183" t="s">
        <v>2703</v>
      </c>
      <c r="CZ30" s="183" t="s">
        <v>909</v>
      </c>
      <c r="DA30" s="183" t="s">
        <v>909</v>
      </c>
      <c r="DB30" s="183" t="s">
        <v>2703</v>
      </c>
      <c r="DC30" s="183" t="s">
        <v>909</v>
      </c>
      <c r="DD30" s="183" t="s">
        <v>909</v>
      </c>
      <c r="DE30" s="183" t="s">
        <v>2703</v>
      </c>
      <c r="DF30" s="183" t="s">
        <v>909</v>
      </c>
      <c r="DG30" s="183" t="s">
        <v>909</v>
      </c>
      <c r="DH30" s="183" t="s">
        <v>2703</v>
      </c>
      <c r="DI30" s="183" t="s">
        <v>909</v>
      </c>
      <c r="DJ30" s="183" t="s">
        <v>909</v>
      </c>
      <c r="DK30" s="183" t="s">
        <v>2703</v>
      </c>
      <c r="DL30" s="183" t="s">
        <v>909</v>
      </c>
      <c r="DM30" s="183" t="s">
        <v>909</v>
      </c>
      <c r="DN30" s="183" t="s">
        <v>2703</v>
      </c>
      <c r="DO30" s="183" t="s">
        <v>909</v>
      </c>
      <c r="DP30" s="183" t="s">
        <v>909</v>
      </c>
      <c r="DQ30" s="183" t="s">
        <v>2703</v>
      </c>
      <c r="DR30" s="183" t="s">
        <v>909</v>
      </c>
      <c r="DS30" s="183" t="s">
        <v>909</v>
      </c>
      <c r="DT30" s="183" t="s">
        <v>2703</v>
      </c>
      <c r="DU30" s="183" t="s">
        <v>909</v>
      </c>
      <c r="DV30" s="183" t="s">
        <v>909</v>
      </c>
      <c r="DW30" s="183" t="s">
        <v>2703</v>
      </c>
      <c r="DX30" s="183" t="s">
        <v>909</v>
      </c>
      <c r="DY30" s="183" t="s">
        <v>909</v>
      </c>
      <c r="DZ30" s="183" t="s">
        <v>2703</v>
      </c>
      <c r="EA30" s="183" t="s">
        <v>909</v>
      </c>
      <c r="EB30" s="183" t="s">
        <v>909</v>
      </c>
      <c r="EC30" s="183" t="s">
        <v>2703</v>
      </c>
      <c r="ED30" s="183" t="s">
        <v>909</v>
      </c>
      <c r="EE30" s="183" t="s">
        <v>909</v>
      </c>
      <c r="EF30" s="183" t="s">
        <v>2703</v>
      </c>
      <c r="EG30" s="183" t="s">
        <v>909</v>
      </c>
      <c r="EH30" s="183" t="s">
        <v>909</v>
      </c>
      <c r="EI30" s="183" t="s">
        <v>2703</v>
      </c>
      <c r="EJ30" s="183" t="s">
        <v>909</v>
      </c>
      <c r="EK30" s="183" t="s">
        <v>909</v>
      </c>
      <c r="EL30" s="183" t="s">
        <v>2703</v>
      </c>
      <c r="EM30" s="183" t="s">
        <v>909</v>
      </c>
      <c r="EN30" s="183" t="s">
        <v>909</v>
      </c>
      <c r="EO30" s="183" t="s">
        <v>2703</v>
      </c>
      <c r="EP30" s="183" t="s">
        <v>909</v>
      </c>
      <c r="EQ30" s="183" t="s">
        <v>909</v>
      </c>
      <c r="ER30" s="183" t="s">
        <v>2703</v>
      </c>
      <c r="ES30" s="183" t="s">
        <v>909</v>
      </c>
      <c r="ET30" s="183" t="s">
        <v>909</v>
      </c>
    </row>
    <row r="31" spans="1:150" x14ac:dyDescent="0.3">
      <c r="A31" s="1"/>
      <c r="B31" s="182" t="s">
        <v>2898</v>
      </c>
      <c r="C31" s="182" t="s">
        <v>48</v>
      </c>
      <c r="D31" s="182" t="s">
        <v>969</v>
      </c>
      <c r="E31" s="182" t="s">
        <v>2899</v>
      </c>
      <c r="F31" s="182" t="s">
        <v>2900</v>
      </c>
      <c r="G31" s="183" t="s">
        <v>2703</v>
      </c>
      <c r="H31" s="183" t="s">
        <v>909</v>
      </c>
      <c r="I31" s="183" t="s">
        <v>909</v>
      </c>
      <c r="J31" s="183" t="s">
        <v>2703</v>
      </c>
      <c r="K31" s="183" t="s">
        <v>909</v>
      </c>
      <c r="L31" s="183" t="s">
        <v>909</v>
      </c>
      <c r="M31" s="183" t="s">
        <v>2703</v>
      </c>
      <c r="N31" s="183" t="s">
        <v>909</v>
      </c>
      <c r="O31" s="183" t="s">
        <v>909</v>
      </c>
      <c r="P31" s="183" t="s">
        <v>2703</v>
      </c>
      <c r="Q31" s="183" t="s">
        <v>909</v>
      </c>
      <c r="R31" s="183" t="s">
        <v>909</v>
      </c>
      <c r="S31" s="183" t="s">
        <v>2703</v>
      </c>
      <c r="T31" s="183" t="s">
        <v>909</v>
      </c>
      <c r="U31" s="183" t="s">
        <v>909</v>
      </c>
      <c r="V31" s="183" t="s">
        <v>2703</v>
      </c>
      <c r="W31" s="183" t="s">
        <v>909</v>
      </c>
      <c r="X31" s="183" t="s">
        <v>909</v>
      </c>
      <c r="Y31" s="183" t="s">
        <v>2703</v>
      </c>
      <c r="Z31" s="183" t="s">
        <v>909</v>
      </c>
      <c r="AA31" s="183" t="s">
        <v>909</v>
      </c>
      <c r="AB31" s="183" t="s">
        <v>2703</v>
      </c>
      <c r="AC31" s="183" t="s">
        <v>909</v>
      </c>
      <c r="AD31" s="183" t="s">
        <v>909</v>
      </c>
      <c r="AE31" s="183" t="s">
        <v>2703</v>
      </c>
      <c r="AF31" s="183" t="s">
        <v>909</v>
      </c>
      <c r="AG31" s="183" t="s">
        <v>909</v>
      </c>
      <c r="AH31" s="183" t="s">
        <v>2703</v>
      </c>
      <c r="AI31" s="183" t="s">
        <v>909</v>
      </c>
      <c r="AJ31" s="183" t="s">
        <v>909</v>
      </c>
      <c r="AK31" s="183" t="s">
        <v>2703</v>
      </c>
      <c r="AL31" s="183" t="s">
        <v>909</v>
      </c>
      <c r="AM31" s="183" t="s">
        <v>909</v>
      </c>
      <c r="AN31" s="183" t="s">
        <v>2703</v>
      </c>
      <c r="AO31" s="183" t="s">
        <v>909</v>
      </c>
      <c r="AP31" s="183" t="s">
        <v>909</v>
      </c>
      <c r="AQ31" s="183" t="s">
        <v>2703</v>
      </c>
      <c r="AR31" s="183" t="s">
        <v>909</v>
      </c>
      <c r="AS31" s="183" t="s">
        <v>909</v>
      </c>
      <c r="AT31" s="183" t="s">
        <v>2703</v>
      </c>
      <c r="AU31" s="183" t="s">
        <v>909</v>
      </c>
      <c r="AV31" s="183" t="s">
        <v>909</v>
      </c>
      <c r="AW31" s="183" t="s">
        <v>2703</v>
      </c>
      <c r="AX31" s="183" t="s">
        <v>909</v>
      </c>
      <c r="AY31" s="183" t="s">
        <v>909</v>
      </c>
      <c r="AZ31" s="183" t="s">
        <v>2703</v>
      </c>
      <c r="BA31" s="183" t="s">
        <v>909</v>
      </c>
      <c r="BB31" s="183" t="s">
        <v>909</v>
      </c>
      <c r="BC31" s="183" t="s">
        <v>2703</v>
      </c>
      <c r="BD31" s="183" t="s">
        <v>909</v>
      </c>
      <c r="BE31" s="183" t="s">
        <v>909</v>
      </c>
      <c r="BF31" s="183" t="s">
        <v>2703</v>
      </c>
      <c r="BG31" s="183" t="s">
        <v>909</v>
      </c>
      <c r="BH31" s="183" t="s">
        <v>909</v>
      </c>
      <c r="BI31" s="183" t="s">
        <v>2703</v>
      </c>
      <c r="BJ31" s="183" t="s">
        <v>909</v>
      </c>
      <c r="BK31" s="183" t="s">
        <v>909</v>
      </c>
      <c r="BL31" s="183" t="s">
        <v>2703</v>
      </c>
      <c r="BM31" s="183" t="s">
        <v>909</v>
      </c>
      <c r="BN31" s="183" t="s">
        <v>909</v>
      </c>
      <c r="BO31" s="183" t="s">
        <v>2703</v>
      </c>
      <c r="BP31" s="183" t="s">
        <v>909</v>
      </c>
      <c r="BQ31" s="183" t="s">
        <v>909</v>
      </c>
      <c r="BR31" s="183" t="s">
        <v>2703</v>
      </c>
      <c r="BS31" s="183" t="s">
        <v>909</v>
      </c>
      <c r="BT31" s="183" t="s">
        <v>909</v>
      </c>
      <c r="BU31" s="183" t="s">
        <v>2703</v>
      </c>
      <c r="BV31" s="183" t="s">
        <v>909</v>
      </c>
      <c r="BW31" s="183" t="s">
        <v>909</v>
      </c>
      <c r="BX31" s="183" t="s">
        <v>2703</v>
      </c>
      <c r="BY31" s="183" t="s">
        <v>909</v>
      </c>
      <c r="BZ31" s="183" t="s">
        <v>909</v>
      </c>
      <c r="CA31" s="183" t="s">
        <v>2703</v>
      </c>
      <c r="CB31" s="183" t="s">
        <v>909</v>
      </c>
      <c r="CC31" s="183" t="s">
        <v>909</v>
      </c>
      <c r="CD31" s="183" t="s">
        <v>2703</v>
      </c>
      <c r="CE31" s="183" t="s">
        <v>909</v>
      </c>
      <c r="CF31" s="183" t="s">
        <v>909</v>
      </c>
      <c r="CG31" s="183" t="s">
        <v>2703</v>
      </c>
      <c r="CH31" s="183" t="s">
        <v>909</v>
      </c>
      <c r="CI31" s="183" t="s">
        <v>909</v>
      </c>
      <c r="CJ31" s="183" t="s">
        <v>2703</v>
      </c>
      <c r="CK31" s="183" t="s">
        <v>909</v>
      </c>
      <c r="CL31" s="183" t="s">
        <v>909</v>
      </c>
      <c r="CM31" s="183" t="s">
        <v>2703</v>
      </c>
      <c r="CN31" s="183" t="s">
        <v>909</v>
      </c>
      <c r="CO31" s="183" t="s">
        <v>909</v>
      </c>
      <c r="CP31" s="183" t="s">
        <v>2703</v>
      </c>
      <c r="CQ31" s="183" t="s">
        <v>909</v>
      </c>
      <c r="CR31" s="183" t="s">
        <v>909</v>
      </c>
      <c r="CS31" s="183" t="s">
        <v>2703</v>
      </c>
      <c r="CT31" s="183" t="s">
        <v>909</v>
      </c>
      <c r="CU31" s="183" t="s">
        <v>909</v>
      </c>
      <c r="CV31" s="183" t="s">
        <v>2703</v>
      </c>
      <c r="CW31" s="183" t="s">
        <v>909</v>
      </c>
      <c r="CX31" s="183" t="s">
        <v>909</v>
      </c>
      <c r="CY31" s="183" t="s">
        <v>2703</v>
      </c>
      <c r="CZ31" s="183" t="s">
        <v>909</v>
      </c>
      <c r="DA31" s="183" t="s">
        <v>909</v>
      </c>
      <c r="DB31" s="183" t="s">
        <v>2703</v>
      </c>
      <c r="DC31" s="183" t="s">
        <v>909</v>
      </c>
      <c r="DD31" s="183" t="s">
        <v>909</v>
      </c>
      <c r="DE31" s="183" t="s">
        <v>2703</v>
      </c>
      <c r="DF31" s="183" t="s">
        <v>909</v>
      </c>
      <c r="DG31" s="183" t="s">
        <v>909</v>
      </c>
      <c r="DH31" s="183" t="s">
        <v>2703</v>
      </c>
      <c r="DI31" s="183" t="s">
        <v>909</v>
      </c>
      <c r="DJ31" s="183" t="s">
        <v>909</v>
      </c>
      <c r="DK31" s="183" t="s">
        <v>2703</v>
      </c>
      <c r="DL31" s="183" t="s">
        <v>909</v>
      </c>
      <c r="DM31" s="183" t="s">
        <v>909</v>
      </c>
      <c r="DN31" s="183" t="s">
        <v>2703</v>
      </c>
      <c r="DO31" s="183" t="s">
        <v>909</v>
      </c>
      <c r="DP31" s="183" t="s">
        <v>909</v>
      </c>
      <c r="DQ31" s="183" t="s">
        <v>2703</v>
      </c>
      <c r="DR31" s="183" t="s">
        <v>909</v>
      </c>
      <c r="DS31" s="183" t="s">
        <v>909</v>
      </c>
      <c r="DT31" s="183" t="s">
        <v>2703</v>
      </c>
      <c r="DU31" s="183" t="s">
        <v>909</v>
      </c>
      <c r="DV31" s="183" t="s">
        <v>909</v>
      </c>
      <c r="DW31" s="183" t="s">
        <v>2703</v>
      </c>
      <c r="DX31" s="183" t="s">
        <v>909</v>
      </c>
      <c r="DY31" s="183" t="s">
        <v>909</v>
      </c>
      <c r="DZ31" s="183" t="s">
        <v>2703</v>
      </c>
      <c r="EA31" s="183" t="s">
        <v>909</v>
      </c>
      <c r="EB31" s="183" t="s">
        <v>909</v>
      </c>
      <c r="EC31" s="183" t="s">
        <v>2703</v>
      </c>
      <c r="ED31" s="183" t="s">
        <v>909</v>
      </c>
      <c r="EE31" s="183" t="s">
        <v>909</v>
      </c>
      <c r="EF31" s="183" t="s">
        <v>2703</v>
      </c>
      <c r="EG31" s="183" t="s">
        <v>909</v>
      </c>
      <c r="EH31" s="183" t="s">
        <v>909</v>
      </c>
      <c r="EI31" s="183" t="s">
        <v>2703</v>
      </c>
      <c r="EJ31" s="183" t="s">
        <v>909</v>
      </c>
      <c r="EK31" s="183" t="s">
        <v>909</v>
      </c>
      <c r="EL31" s="183" t="s">
        <v>2703</v>
      </c>
      <c r="EM31" s="183" t="s">
        <v>909</v>
      </c>
      <c r="EN31" s="183" t="s">
        <v>909</v>
      </c>
      <c r="EO31" s="183" t="s">
        <v>2703</v>
      </c>
      <c r="EP31" s="183" t="s">
        <v>909</v>
      </c>
      <c r="EQ31" s="183" t="s">
        <v>909</v>
      </c>
      <c r="ER31" s="183" t="s">
        <v>2703</v>
      </c>
      <c r="ES31" s="183" t="s">
        <v>909</v>
      </c>
      <c r="ET31" s="183" t="s">
        <v>909</v>
      </c>
    </row>
    <row r="32" spans="1:150" x14ac:dyDescent="0.3">
      <c r="A32" s="1"/>
      <c r="B32" s="181" t="s">
        <v>2901</v>
      </c>
      <c r="C32" s="181" t="s">
        <v>105</v>
      </c>
      <c r="D32" s="181" t="s">
        <v>2902</v>
      </c>
      <c r="E32" s="181" t="s">
        <v>2903</v>
      </c>
      <c r="F32" s="181" t="s">
        <v>2904</v>
      </c>
      <c r="G32" s="181" t="s">
        <v>2703</v>
      </c>
      <c r="H32" s="181" t="s">
        <v>2695</v>
      </c>
      <c r="I32" s="181" t="s">
        <v>2695</v>
      </c>
      <c r="J32" s="181" t="s">
        <v>2703</v>
      </c>
      <c r="K32" s="181" t="s">
        <v>2695</v>
      </c>
      <c r="L32" s="181" t="s">
        <v>2695</v>
      </c>
      <c r="M32" s="181" t="s">
        <v>2703</v>
      </c>
      <c r="N32" s="181" t="s">
        <v>2695</v>
      </c>
      <c r="O32" s="181" t="s">
        <v>2695</v>
      </c>
      <c r="P32" s="181" t="s">
        <v>2703</v>
      </c>
      <c r="Q32" s="181" t="s">
        <v>2695</v>
      </c>
      <c r="R32" s="181" t="s">
        <v>2695</v>
      </c>
      <c r="S32" s="181" t="s">
        <v>2703</v>
      </c>
      <c r="T32" s="181" t="s">
        <v>2695</v>
      </c>
      <c r="U32" s="181" t="s">
        <v>2695</v>
      </c>
      <c r="V32" s="181" t="s">
        <v>2703</v>
      </c>
      <c r="W32" s="181" t="s">
        <v>2695</v>
      </c>
      <c r="X32" s="181" t="s">
        <v>2695</v>
      </c>
      <c r="Y32" s="181" t="s">
        <v>2703</v>
      </c>
      <c r="Z32" s="181" t="s">
        <v>2695</v>
      </c>
      <c r="AA32" s="181" t="s">
        <v>2695</v>
      </c>
      <c r="AB32" s="181" t="s">
        <v>2703</v>
      </c>
      <c r="AC32" s="181" t="s">
        <v>2695</v>
      </c>
      <c r="AD32" s="181" t="s">
        <v>2695</v>
      </c>
      <c r="AE32" s="181" t="s">
        <v>2703</v>
      </c>
      <c r="AF32" s="181" t="s">
        <v>2695</v>
      </c>
      <c r="AG32" s="181" t="s">
        <v>2695</v>
      </c>
      <c r="AH32" s="181" t="s">
        <v>2703</v>
      </c>
      <c r="AI32" s="181" t="s">
        <v>2695</v>
      </c>
      <c r="AJ32" s="181" t="s">
        <v>2695</v>
      </c>
      <c r="AK32" s="181" t="s">
        <v>2703</v>
      </c>
      <c r="AL32" s="181" t="s">
        <v>2695</v>
      </c>
      <c r="AM32" s="181" t="s">
        <v>2695</v>
      </c>
      <c r="AN32" s="181" t="s">
        <v>2703</v>
      </c>
      <c r="AO32" s="181" t="s">
        <v>2695</v>
      </c>
      <c r="AP32" s="181" t="s">
        <v>2695</v>
      </c>
      <c r="AQ32" s="181" t="s">
        <v>2703</v>
      </c>
      <c r="AR32" s="181" t="s">
        <v>2695</v>
      </c>
      <c r="AS32" s="181" t="s">
        <v>2695</v>
      </c>
      <c r="AT32" s="181" t="s">
        <v>2703</v>
      </c>
      <c r="AU32" s="181" t="s">
        <v>2695</v>
      </c>
      <c r="AV32" s="181" t="s">
        <v>2695</v>
      </c>
      <c r="AW32" s="181" t="s">
        <v>2703</v>
      </c>
      <c r="AX32" s="181" t="s">
        <v>2695</v>
      </c>
      <c r="AY32" s="181" t="s">
        <v>2695</v>
      </c>
      <c r="AZ32" s="181" t="s">
        <v>2703</v>
      </c>
      <c r="BA32" s="181" t="s">
        <v>2695</v>
      </c>
      <c r="BB32" s="181" t="s">
        <v>2695</v>
      </c>
      <c r="BC32" s="181" t="s">
        <v>2703</v>
      </c>
      <c r="BD32" s="181" t="s">
        <v>2695</v>
      </c>
      <c r="BE32" s="181" t="s">
        <v>2695</v>
      </c>
      <c r="BF32" s="181" t="s">
        <v>2703</v>
      </c>
      <c r="BG32" s="181" t="s">
        <v>2695</v>
      </c>
      <c r="BH32" s="181" t="s">
        <v>2695</v>
      </c>
      <c r="BI32" s="181" t="s">
        <v>2703</v>
      </c>
      <c r="BJ32" s="181" t="s">
        <v>2695</v>
      </c>
      <c r="BK32" s="181" t="s">
        <v>2695</v>
      </c>
      <c r="BL32" s="181" t="s">
        <v>2703</v>
      </c>
      <c r="BM32" s="181" t="s">
        <v>2695</v>
      </c>
      <c r="BN32" s="181" t="s">
        <v>2695</v>
      </c>
      <c r="BO32" s="181" t="s">
        <v>2703</v>
      </c>
      <c r="BP32" s="181" t="s">
        <v>2695</v>
      </c>
      <c r="BQ32" s="181" t="s">
        <v>2695</v>
      </c>
      <c r="BR32" s="181" t="s">
        <v>2703</v>
      </c>
      <c r="BS32" s="181" t="s">
        <v>2695</v>
      </c>
      <c r="BT32" s="181" t="s">
        <v>2695</v>
      </c>
      <c r="BU32" s="181" t="s">
        <v>2703</v>
      </c>
      <c r="BV32" s="181" t="s">
        <v>2695</v>
      </c>
      <c r="BW32" s="181" t="s">
        <v>2695</v>
      </c>
      <c r="BX32" s="181" t="s">
        <v>2703</v>
      </c>
      <c r="BY32" s="181" t="s">
        <v>2695</v>
      </c>
      <c r="BZ32" s="181" t="s">
        <v>2695</v>
      </c>
      <c r="CA32" s="181" t="s">
        <v>2703</v>
      </c>
      <c r="CB32" s="181" t="s">
        <v>2695</v>
      </c>
      <c r="CC32" s="181" t="s">
        <v>2695</v>
      </c>
      <c r="CD32" s="181" t="s">
        <v>2703</v>
      </c>
      <c r="CE32" s="181" t="s">
        <v>2695</v>
      </c>
      <c r="CF32" s="181" t="s">
        <v>2695</v>
      </c>
      <c r="CG32" s="181" t="s">
        <v>2703</v>
      </c>
      <c r="CH32" s="181" t="s">
        <v>2695</v>
      </c>
      <c r="CI32" s="181" t="s">
        <v>2695</v>
      </c>
      <c r="CJ32" s="181" t="s">
        <v>2703</v>
      </c>
      <c r="CK32" s="181" t="s">
        <v>2695</v>
      </c>
      <c r="CL32" s="181" t="s">
        <v>2695</v>
      </c>
      <c r="CM32" s="181" t="s">
        <v>2703</v>
      </c>
      <c r="CN32" s="181" t="s">
        <v>2695</v>
      </c>
      <c r="CO32" s="181" t="s">
        <v>2695</v>
      </c>
      <c r="CP32" s="181" t="s">
        <v>2703</v>
      </c>
      <c r="CQ32" s="181" t="s">
        <v>2695</v>
      </c>
      <c r="CR32" s="181" t="s">
        <v>2695</v>
      </c>
      <c r="CS32" s="181" t="s">
        <v>2703</v>
      </c>
      <c r="CT32" s="181" t="s">
        <v>2695</v>
      </c>
      <c r="CU32" s="181" t="s">
        <v>2695</v>
      </c>
      <c r="CV32" s="181" t="s">
        <v>2703</v>
      </c>
      <c r="CW32" s="181" t="s">
        <v>2695</v>
      </c>
      <c r="CX32" s="181" t="s">
        <v>2695</v>
      </c>
      <c r="CY32" s="181" t="s">
        <v>2703</v>
      </c>
      <c r="CZ32" s="181" t="s">
        <v>2695</v>
      </c>
      <c r="DA32" s="181" t="s">
        <v>2695</v>
      </c>
      <c r="DB32" s="181" t="s">
        <v>2703</v>
      </c>
      <c r="DC32" s="181" t="s">
        <v>2695</v>
      </c>
      <c r="DD32" s="181" t="s">
        <v>2695</v>
      </c>
      <c r="DE32" s="181" t="s">
        <v>2703</v>
      </c>
      <c r="DF32" s="181" t="s">
        <v>2695</v>
      </c>
      <c r="DG32" s="181" t="s">
        <v>2695</v>
      </c>
      <c r="DH32" s="181" t="s">
        <v>2703</v>
      </c>
      <c r="DI32" s="181" t="s">
        <v>2695</v>
      </c>
      <c r="DJ32" s="181" t="s">
        <v>2695</v>
      </c>
      <c r="DK32" s="181" t="s">
        <v>2703</v>
      </c>
      <c r="DL32" s="181" t="s">
        <v>2695</v>
      </c>
      <c r="DM32" s="181" t="s">
        <v>2695</v>
      </c>
      <c r="DN32" s="181" t="s">
        <v>2703</v>
      </c>
      <c r="DO32" s="181" t="s">
        <v>2695</v>
      </c>
      <c r="DP32" s="181" t="s">
        <v>2695</v>
      </c>
      <c r="DQ32" s="181" t="s">
        <v>2703</v>
      </c>
      <c r="DR32" s="181" t="s">
        <v>2695</v>
      </c>
      <c r="DS32" s="181" t="s">
        <v>2695</v>
      </c>
      <c r="DT32" s="181" t="s">
        <v>2703</v>
      </c>
      <c r="DU32" s="181" t="s">
        <v>2695</v>
      </c>
      <c r="DV32" s="181" t="s">
        <v>2695</v>
      </c>
      <c r="DW32" s="181" t="s">
        <v>2703</v>
      </c>
      <c r="DX32" s="181" t="s">
        <v>2695</v>
      </c>
      <c r="DY32" s="181" t="s">
        <v>2695</v>
      </c>
      <c r="DZ32" s="181" t="s">
        <v>2703</v>
      </c>
      <c r="EA32" s="181" t="s">
        <v>2695</v>
      </c>
      <c r="EB32" s="181" t="s">
        <v>2695</v>
      </c>
      <c r="EC32" s="181" t="s">
        <v>2703</v>
      </c>
      <c r="ED32" s="181" t="s">
        <v>2695</v>
      </c>
      <c r="EE32" s="181" t="s">
        <v>2695</v>
      </c>
      <c r="EF32" s="181" t="s">
        <v>2703</v>
      </c>
      <c r="EG32" s="181" t="s">
        <v>2695</v>
      </c>
      <c r="EH32" s="181" t="s">
        <v>2695</v>
      </c>
      <c r="EI32" s="181" t="s">
        <v>2703</v>
      </c>
      <c r="EJ32" s="181" t="s">
        <v>2695</v>
      </c>
      <c r="EK32" s="181" t="s">
        <v>2695</v>
      </c>
      <c r="EL32" s="181" t="s">
        <v>2703</v>
      </c>
      <c r="EM32" s="181" t="s">
        <v>2695</v>
      </c>
      <c r="EN32" s="181" t="s">
        <v>2695</v>
      </c>
      <c r="EO32" s="181" t="s">
        <v>2703</v>
      </c>
      <c r="EP32" s="181" t="s">
        <v>2695</v>
      </c>
      <c r="EQ32" s="181" t="s">
        <v>2695</v>
      </c>
      <c r="ER32" s="181" t="s">
        <v>2703</v>
      </c>
      <c r="ES32" s="181" t="s">
        <v>2695</v>
      </c>
      <c r="ET32" s="181" t="s">
        <v>2695</v>
      </c>
    </row>
    <row r="33" spans="1:150" x14ac:dyDescent="0.3">
      <c r="A33" s="1"/>
      <c r="B33" s="182" t="s">
        <v>2905</v>
      </c>
      <c r="C33" s="182" t="s">
        <v>105</v>
      </c>
      <c r="D33" s="182" t="s">
        <v>2902</v>
      </c>
      <c r="E33" s="182" t="s">
        <v>2906</v>
      </c>
      <c r="F33" s="182" t="s">
        <v>2907</v>
      </c>
      <c r="G33" s="183" t="s">
        <v>2703</v>
      </c>
      <c r="H33" s="183" t="s">
        <v>909</v>
      </c>
      <c r="I33" s="183" t="s">
        <v>909</v>
      </c>
      <c r="J33" s="183" t="s">
        <v>2703</v>
      </c>
      <c r="K33" s="183" t="s">
        <v>909</v>
      </c>
      <c r="L33" s="183" t="s">
        <v>909</v>
      </c>
      <c r="M33" s="183" t="s">
        <v>2703</v>
      </c>
      <c r="N33" s="183" t="s">
        <v>909</v>
      </c>
      <c r="O33" s="183" t="s">
        <v>909</v>
      </c>
      <c r="P33" s="183" t="s">
        <v>2703</v>
      </c>
      <c r="Q33" s="183" t="s">
        <v>909</v>
      </c>
      <c r="R33" s="183" t="s">
        <v>909</v>
      </c>
      <c r="S33" s="183" t="s">
        <v>2703</v>
      </c>
      <c r="T33" s="183" t="s">
        <v>909</v>
      </c>
      <c r="U33" s="183" t="s">
        <v>909</v>
      </c>
      <c r="V33" s="183" t="s">
        <v>2703</v>
      </c>
      <c r="W33" s="183" t="s">
        <v>909</v>
      </c>
      <c r="X33" s="183" t="s">
        <v>909</v>
      </c>
      <c r="Y33" s="183" t="s">
        <v>2703</v>
      </c>
      <c r="Z33" s="183" t="s">
        <v>909</v>
      </c>
      <c r="AA33" s="183" t="s">
        <v>909</v>
      </c>
      <c r="AB33" s="183" t="s">
        <v>2703</v>
      </c>
      <c r="AC33" s="183" t="s">
        <v>909</v>
      </c>
      <c r="AD33" s="183" t="s">
        <v>909</v>
      </c>
      <c r="AE33" s="183" t="s">
        <v>2703</v>
      </c>
      <c r="AF33" s="183" t="s">
        <v>909</v>
      </c>
      <c r="AG33" s="183" t="s">
        <v>909</v>
      </c>
      <c r="AH33" s="183" t="s">
        <v>2703</v>
      </c>
      <c r="AI33" s="183" t="s">
        <v>909</v>
      </c>
      <c r="AJ33" s="183" t="s">
        <v>909</v>
      </c>
      <c r="AK33" s="183" t="s">
        <v>2703</v>
      </c>
      <c r="AL33" s="183" t="s">
        <v>909</v>
      </c>
      <c r="AM33" s="183" t="s">
        <v>909</v>
      </c>
      <c r="AN33" s="183" t="s">
        <v>2703</v>
      </c>
      <c r="AO33" s="183" t="s">
        <v>909</v>
      </c>
      <c r="AP33" s="183" t="s">
        <v>909</v>
      </c>
      <c r="AQ33" s="183" t="s">
        <v>2703</v>
      </c>
      <c r="AR33" s="183" t="s">
        <v>909</v>
      </c>
      <c r="AS33" s="183" t="s">
        <v>909</v>
      </c>
      <c r="AT33" s="183" t="s">
        <v>2703</v>
      </c>
      <c r="AU33" s="183" t="s">
        <v>909</v>
      </c>
      <c r="AV33" s="183" t="s">
        <v>909</v>
      </c>
      <c r="AW33" s="183" t="s">
        <v>2703</v>
      </c>
      <c r="AX33" s="183" t="s">
        <v>909</v>
      </c>
      <c r="AY33" s="183" t="s">
        <v>909</v>
      </c>
      <c r="AZ33" s="183" t="s">
        <v>2703</v>
      </c>
      <c r="BA33" s="183" t="s">
        <v>909</v>
      </c>
      <c r="BB33" s="183" t="s">
        <v>909</v>
      </c>
      <c r="BC33" s="183" t="s">
        <v>2703</v>
      </c>
      <c r="BD33" s="183" t="s">
        <v>909</v>
      </c>
      <c r="BE33" s="183" t="s">
        <v>909</v>
      </c>
      <c r="BF33" s="183" t="s">
        <v>2703</v>
      </c>
      <c r="BG33" s="183" t="s">
        <v>909</v>
      </c>
      <c r="BH33" s="183" t="s">
        <v>909</v>
      </c>
      <c r="BI33" s="183" t="s">
        <v>2703</v>
      </c>
      <c r="BJ33" s="183" t="s">
        <v>909</v>
      </c>
      <c r="BK33" s="183" t="s">
        <v>909</v>
      </c>
      <c r="BL33" s="183" t="s">
        <v>2703</v>
      </c>
      <c r="BM33" s="183" t="s">
        <v>909</v>
      </c>
      <c r="BN33" s="183" t="s">
        <v>909</v>
      </c>
      <c r="BO33" s="183" t="s">
        <v>2703</v>
      </c>
      <c r="BP33" s="183" t="s">
        <v>909</v>
      </c>
      <c r="BQ33" s="183" t="s">
        <v>909</v>
      </c>
      <c r="BR33" s="183" t="s">
        <v>2703</v>
      </c>
      <c r="BS33" s="183" t="s">
        <v>909</v>
      </c>
      <c r="BT33" s="183" t="s">
        <v>909</v>
      </c>
      <c r="BU33" s="183" t="s">
        <v>2703</v>
      </c>
      <c r="BV33" s="183" t="s">
        <v>909</v>
      </c>
      <c r="BW33" s="183" t="s">
        <v>909</v>
      </c>
      <c r="BX33" s="183" t="s">
        <v>2703</v>
      </c>
      <c r="BY33" s="183" t="s">
        <v>909</v>
      </c>
      <c r="BZ33" s="183" t="s">
        <v>909</v>
      </c>
      <c r="CA33" s="183" t="s">
        <v>2703</v>
      </c>
      <c r="CB33" s="183" t="s">
        <v>909</v>
      </c>
      <c r="CC33" s="183" t="s">
        <v>909</v>
      </c>
      <c r="CD33" s="183" t="s">
        <v>2703</v>
      </c>
      <c r="CE33" s="183" t="s">
        <v>909</v>
      </c>
      <c r="CF33" s="183" t="s">
        <v>909</v>
      </c>
      <c r="CG33" s="183" t="s">
        <v>2703</v>
      </c>
      <c r="CH33" s="183" t="s">
        <v>909</v>
      </c>
      <c r="CI33" s="183" t="s">
        <v>909</v>
      </c>
      <c r="CJ33" s="183" t="s">
        <v>2703</v>
      </c>
      <c r="CK33" s="183" t="s">
        <v>909</v>
      </c>
      <c r="CL33" s="183" t="s">
        <v>909</v>
      </c>
      <c r="CM33" s="183" t="s">
        <v>2703</v>
      </c>
      <c r="CN33" s="183" t="s">
        <v>909</v>
      </c>
      <c r="CO33" s="183" t="s">
        <v>909</v>
      </c>
      <c r="CP33" s="183" t="s">
        <v>2703</v>
      </c>
      <c r="CQ33" s="183" t="s">
        <v>909</v>
      </c>
      <c r="CR33" s="183" t="s">
        <v>909</v>
      </c>
      <c r="CS33" s="183" t="s">
        <v>2703</v>
      </c>
      <c r="CT33" s="183" t="s">
        <v>909</v>
      </c>
      <c r="CU33" s="183" t="s">
        <v>909</v>
      </c>
      <c r="CV33" s="183" t="s">
        <v>2703</v>
      </c>
      <c r="CW33" s="183" t="s">
        <v>909</v>
      </c>
      <c r="CX33" s="183" t="s">
        <v>909</v>
      </c>
      <c r="CY33" s="183" t="s">
        <v>2703</v>
      </c>
      <c r="CZ33" s="183" t="s">
        <v>909</v>
      </c>
      <c r="DA33" s="183" t="s">
        <v>909</v>
      </c>
      <c r="DB33" s="183" t="s">
        <v>2703</v>
      </c>
      <c r="DC33" s="183" t="s">
        <v>909</v>
      </c>
      <c r="DD33" s="183" t="s">
        <v>909</v>
      </c>
      <c r="DE33" s="183" t="s">
        <v>2703</v>
      </c>
      <c r="DF33" s="183" t="s">
        <v>909</v>
      </c>
      <c r="DG33" s="183" t="s">
        <v>909</v>
      </c>
      <c r="DH33" s="183" t="s">
        <v>2703</v>
      </c>
      <c r="DI33" s="183" t="s">
        <v>909</v>
      </c>
      <c r="DJ33" s="183" t="s">
        <v>909</v>
      </c>
      <c r="DK33" s="183" t="s">
        <v>2703</v>
      </c>
      <c r="DL33" s="183" t="s">
        <v>909</v>
      </c>
      <c r="DM33" s="183" t="s">
        <v>909</v>
      </c>
      <c r="DN33" s="183" t="s">
        <v>2703</v>
      </c>
      <c r="DO33" s="183" t="s">
        <v>909</v>
      </c>
      <c r="DP33" s="183" t="s">
        <v>909</v>
      </c>
      <c r="DQ33" s="183" t="s">
        <v>2703</v>
      </c>
      <c r="DR33" s="183" t="s">
        <v>909</v>
      </c>
      <c r="DS33" s="183" t="s">
        <v>909</v>
      </c>
      <c r="DT33" s="183" t="s">
        <v>2703</v>
      </c>
      <c r="DU33" s="183" t="s">
        <v>909</v>
      </c>
      <c r="DV33" s="183" t="s">
        <v>909</v>
      </c>
      <c r="DW33" s="183" t="s">
        <v>2703</v>
      </c>
      <c r="DX33" s="183" t="s">
        <v>909</v>
      </c>
      <c r="DY33" s="183" t="s">
        <v>909</v>
      </c>
      <c r="DZ33" s="183" t="s">
        <v>2703</v>
      </c>
      <c r="EA33" s="183" t="s">
        <v>909</v>
      </c>
      <c r="EB33" s="183" t="s">
        <v>909</v>
      </c>
      <c r="EC33" s="183" t="s">
        <v>2703</v>
      </c>
      <c r="ED33" s="183" t="s">
        <v>909</v>
      </c>
      <c r="EE33" s="183" t="s">
        <v>909</v>
      </c>
      <c r="EF33" s="183" t="s">
        <v>2703</v>
      </c>
      <c r="EG33" s="183" t="s">
        <v>909</v>
      </c>
      <c r="EH33" s="183" t="s">
        <v>909</v>
      </c>
      <c r="EI33" s="183" t="s">
        <v>2703</v>
      </c>
      <c r="EJ33" s="183" t="s">
        <v>909</v>
      </c>
      <c r="EK33" s="183" t="s">
        <v>909</v>
      </c>
      <c r="EL33" s="183" t="s">
        <v>2703</v>
      </c>
      <c r="EM33" s="183" t="s">
        <v>909</v>
      </c>
      <c r="EN33" s="183" t="s">
        <v>909</v>
      </c>
      <c r="EO33" s="183" t="s">
        <v>2703</v>
      </c>
      <c r="EP33" s="183" t="s">
        <v>909</v>
      </c>
      <c r="EQ33" s="183" t="s">
        <v>909</v>
      </c>
      <c r="ER33" s="183" t="s">
        <v>2703</v>
      </c>
      <c r="ES33" s="183" t="s">
        <v>909</v>
      </c>
      <c r="ET33" s="183" t="s">
        <v>909</v>
      </c>
    </row>
    <row r="34" spans="1:150" x14ac:dyDescent="0.3">
      <c r="A34" s="1"/>
      <c r="B34" s="182" t="s">
        <v>2908</v>
      </c>
      <c r="C34" s="182" t="s">
        <v>105</v>
      </c>
      <c r="D34" s="182" t="s">
        <v>2902</v>
      </c>
      <c r="E34" s="182" t="s">
        <v>2909</v>
      </c>
      <c r="F34" s="182" t="s">
        <v>2910</v>
      </c>
      <c r="G34" s="183" t="s">
        <v>2703</v>
      </c>
      <c r="H34" s="183" t="s">
        <v>909</v>
      </c>
      <c r="I34" s="183" t="s">
        <v>909</v>
      </c>
      <c r="J34" s="183" t="s">
        <v>2703</v>
      </c>
      <c r="K34" s="183" t="s">
        <v>909</v>
      </c>
      <c r="L34" s="183" t="s">
        <v>909</v>
      </c>
      <c r="M34" s="183" t="s">
        <v>2703</v>
      </c>
      <c r="N34" s="183" t="s">
        <v>909</v>
      </c>
      <c r="O34" s="183" t="s">
        <v>909</v>
      </c>
      <c r="P34" s="183" t="s">
        <v>2703</v>
      </c>
      <c r="Q34" s="183" t="s">
        <v>909</v>
      </c>
      <c r="R34" s="183" t="s">
        <v>909</v>
      </c>
      <c r="S34" s="183" t="s">
        <v>2703</v>
      </c>
      <c r="T34" s="183" t="s">
        <v>909</v>
      </c>
      <c r="U34" s="183" t="s">
        <v>909</v>
      </c>
      <c r="V34" s="183" t="s">
        <v>2703</v>
      </c>
      <c r="W34" s="183" t="s">
        <v>909</v>
      </c>
      <c r="X34" s="183" t="s">
        <v>909</v>
      </c>
      <c r="Y34" s="183" t="s">
        <v>2703</v>
      </c>
      <c r="Z34" s="183" t="s">
        <v>909</v>
      </c>
      <c r="AA34" s="183" t="s">
        <v>909</v>
      </c>
      <c r="AB34" s="183" t="s">
        <v>2703</v>
      </c>
      <c r="AC34" s="183" t="s">
        <v>909</v>
      </c>
      <c r="AD34" s="183" t="s">
        <v>909</v>
      </c>
      <c r="AE34" s="183" t="s">
        <v>2703</v>
      </c>
      <c r="AF34" s="183" t="s">
        <v>909</v>
      </c>
      <c r="AG34" s="183" t="s">
        <v>909</v>
      </c>
      <c r="AH34" s="183" t="s">
        <v>2703</v>
      </c>
      <c r="AI34" s="183" t="s">
        <v>909</v>
      </c>
      <c r="AJ34" s="183" t="s">
        <v>909</v>
      </c>
      <c r="AK34" s="183" t="s">
        <v>2703</v>
      </c>
      <c r="AL34" s="183" t="s">
        <v>909</v>
      </c>
      <c r="AM34" s="183" t="s">
        <v>909</v>
      </c>
      <c r="AN34" s="183" t="s">
        <v>2703</v>
      </c>
      <c r="AO34" s="183" t="s">
        <v>909</v>
      </c>
      <c r="AP34" s="183" t="s">
        <v>909</v>
      </c>
      <c r="AQ34" s="183" t="s">
        <v>2703</v>
      </c>
      <c r="AR34" s="183" t="s">
        <v>909</v>
      </c>
      <c r="AS34" s="183" t="s">
        <v>909</v>
      </c>
      <c r="AT34" s="183" t="s">
        <v>2703</v>
      </c>
      <c r="AU34" s="183" t="s">
        <v>909</v>
      </c>
      <c r="AV34" s="183" t="s">
        <v>909</v>
      </c>
      <c r="AW34" s="183" t="s">
        <v>2703</v>
      </c>
      <c r="AX34" s="183" t="s">
        <v>909</v>
      </c>
      <c r="AY34" s="183" t="s">
        <v>909</v>
      </c>
      <c r="AZ34" s="183" t="s">
        <v>2703</v>
      </c>
      <c r="BA34" s="183" t="s">
        <v>909</v>
      </c>
      <c r="BB34" s="183" t="s">
        <v>909</v>
      </c>
      <c r="BC34" s="183" t="s">
        <v>2703</v>
      </c>
      <c r="BD34" s="183" t="s">
        <v>909</v>
      </c>
      <c r="BE34" s="183" t="s">
        <v>909</v>
      </c>
      <c r="BF34" s="183" t="s">
        <v>2703</v>
      </c>
      <c r="BG34" s="183" t="s">
        <v>909</v>
      </c>
      <c r="BH34" s="183" t="s">
        <v>909</v>
      </c>
      <c r="BI34" s="183" t="s">
        <v>2703</v>
      </c>
      <c r="BJ34" s="183" t="s">
        <v>909</v>
      </c>
      <c r="BK34" s="183" t="s">
        <v>909</v>
      </c>
      <c r="BL34" s="183" t="s">
        <v>2703</v>
      </c>
      <c r="BM34" s="183" t="s">
        <v>909</v>
      </c>
      <c r="BN34" s="183" t="s">
        <v>909</v>
      </c>
      <c r="BO34" s="183" t="s">
        <v>2703</v>
      </c>
      <c r="BP34" s="183" t="s">
        <v>909</v>
      </c>
      <c r="BQ34" s="183" t="s">
        <v>909</v>
      </c>
      <c r="BR34" s="183" t="s">
        <v>2703</v>
      </c>
      <c r="BS34" s="183" t="s">
        <v>909</v>
      </c>
      <c r="BT34" s="183" t="s">
        <v>909</v>
      </c>
      <c r="BU34" s="183" t="s">
        <v>2703</v>
      </c>
      <c r="BV34" s="183" t="s">
        <v>909</v>
      </c>
      <c r="BW34" s="183" t="s">
        <v>909</v>
      </c>
      <c r="BX34" s="183" t="s">
        <v>2703</v>
      </c>
      <c r="BY34" s="183" t="s">
        <v>909</v>
      </c>
      <c r="BZ34" s="183" t="s">
        <v>909</v>
      </c>
      <c r="CA34" s="183" t="s">
        <v>2703</v>
      </c>
      <c r="CB34" s="183" t="s">
        <v>909</v>
      </c>
      <c r="CC34" s="183" t="s">
        <v>909</v>
      </c>
      <c r="CD34" s="183" t="s">
        <v>2703</v>
      </c>
      <c r="CE34" s="183" t="s">
        <v>909</v>
      </c>
      <c r="CF34" s="183" t="s">
        <v>909</v>
      </c>
      <c r="CG34" s="183" t="s">
        <v>2703</v>
      </c>
      <c r="CH34" s="183" t="s">
        <v>909</v>
      </c>
      <c r="CI34" s="183" t="s">
        <v>909</v>
      </c>
      <c r="CJ34" s="183" t="s">
        <v>2703</v>
      </c>
      <c r="CK34" s="183" t="s">
        <v>909</v>
      </c>
      <c r="CL34" s="183" t="s">
        <v>909</v>
      </c>
      <c r="CM34" s="183" t="s">
        <v>2703</v>
      </c>
      <c r="CN34" s="183" t="s">
        <v>909</v>
      </c>
      <c r="CO34" s="183" t="s">
        <v>909</v>
      </c>
      <c r="CP34" s="183" t="s">
        <v>2703</v>
      </c>
      <c r="CQ34" s="183" t="s">
        <v>909</v>
      </c>
      <c r="CR34" s="183" t="s">
        <v>909</v>
      </c>
      <c r="CS34" s="183" t="s">
        <v>2703</v>
      </c>
      <c r="CT34" s="183" t="s">
        <v>909</v>
      </c>
      <c r="CU34" s="183" t="s">
        <v>909</v>
      </c>
      <c r="CV34" s="183" t="s">
        <v>2703</v>
      </c>
      <c r="CW34" s="183" t="s">
        <v>909</v>
      </c>
      <c r="CX34" s="183" t="s">
        <v>909</v>
      </c>
      <c r="CY34" s="183" t="s">
        <v>2703</v>
      </c>
      <c r="CZ34" s="183" t="s">
        <v>909</v>
      </c>
      <c r="DA34" s="183" t="s">
        <v>909</v>
      </c>
      <c r="DB34" s="183" t="s">
        <v>2703</v>
      </c>
      <c r="DC34" s="183" t="s">
        <v>909</v>
      </c>
      <c r="DD34" s="183" t="s">
        <v>909</v>
      </c>
      <c r="DE34" s="183" t="s">
        <v>2703</v>
      </c>
      <c r="DF34" s="183" t="s">
        <v>909</v>
      </c>
      <c r="DG34" s="183" t="s">
        <v>909</v>
      </c>
      <c r="DH34" s="183" t="s">
        <v>2703</v>
      </c>
      <c r="DI34" s="183" t="s">
        <v>909</v>
      </c>
      <c r="DJ34" s="183" t="s">
        <v>909</v>
      </c>
      <c r="DK34" s="183" t="s">
        <v>2703</v>
      </c>
      <c r="DL34" s="183" t="s">
        <v>909</v>
      </c>
      <c r="DM34" s="183" t="s">
        <v>909</v>
      </c>
      <c r="DN34" s="183" t="s">
        <v>2703</v>
      </c>
      <c r="DO34" s="183" t="s">
        <v>909</v>
      </c>
      <c r="DP34" s="183" t="s">
        <v>909</v>
      </c>
      <c r="DQ34" s="183" t="s">
        <v>2703</v>
      </c>
      <c r="DR34" s="183" t="s">
        <v>909</v>
      </c>
      <c r="DS34" s="183" t="s">
        <v>909</v>
      </c>
      <c r="DT34" s="183" t="s">
        <v>2703</v>
      </c>
      <c r="DU34" s="183" t="s">
        <v>909</v>
      </c>
      <c r="DV34" s="183" t="s">
        <v>909</v>
      </c>
      <c r="DW34" s="183" t="s">
        <v>2703</v>
      </c>
      <c r="DX34" s="183" t="s">
        <v>909</v>
      </c>
      <c r="DY34" s="183" t="s">
        <v>909</v>
      </c>
      <c r="DZ34" s="183" t="s">
        <v>2703</v>
      </c>
      <c r="EA34" s="183" t="s">
        <v>909</v>
      </c>
      <c r="EB34" s="183" t="s">
        <v>909</v>
      </c>
      <c r="EC34" s="183" t="s">
        <v>2703</v>
      </c>
      <c r="ED34" s="183" t="s">
        <v>909</v>
      </c>
      <c r="EE34" s="183" t="s">
        <v>909</v>
      </c>
      <c r="EF34" s="183" t="s">
        <v>2703</v>
      </c>
      <c r="EG34" s="183" t="s">
        <v>909</v>
      </c>
      <c r="EH34" s="183" t="s">
        <v>909</v>
      </c>
      <c r="EI34" s="183" t="s">
        <v>2703</v>
      </c>
      <c r="EJ34" s="183" t="s">
        <v>909</v>
      </c>
      <c r="EK34" s="183" t="s">
        <v>909</v>
      </c>
      <c r="EL34" s="183" t="s">
        <v>2703</v>
      </c>
      <c r="EM34" s="183" t="s">
        <v>909</v>
      </c>
      <c r="EN34" s="183" t="s">
        <v>909</v>
      </c>
      <c r="EO34" s="183" t="s">
        <v>2703</v>
      </c>
      <c r="EP34" s="183" t="s">
        <v>909</v>
      </c>
      <c r="EQ34" s="183" t="s">
        <v>909</v>
      </c>
      <c r="ER34" s="183" t="s">
        <v>2703</v>
      </c>
      <c r="ES34" s="183" t="s">
        <v>909</v>
      </c>
      <c r="ET34" s="183" t="s">
        <v>909</v>
      </c>
    </row>
    <row r="35" spans="1:150" x14ac:dyDescent="0.3">
      <c r="A35" s="1"/>
      <c r="B35" s="182" t="s">
        <v>2911</v>
      </c>
      <c r="C35" s="182" t="s">
        <v>105</v>
      </c>
      <c r="D35" s="182" t="s">
        <v>2902</v>
      </c>
      <c r="E35" s="182" t="s">
        <v>2912</v>
      </c>
      <c r="F35" s="182" t="s">
        <v>2913</v>
      </c>
      <c r="G35" s="183" t="s">
        <v>2703</v>
      </c>
      <c r="H35" s="183" t="s">
        <v>909</v>
      </c>
      <c r="I35" s="183" t="s">
        <v>909</v>
      </c>
      <c r="J35" s="183" t="s">
        <v>2703</v>
      </c>
      <c r="K35" s="183" t="s">
        <v>909</v>
      </c>
      <c r="L35" s="183" t="s">
        <v>909</v>
      </c>
      <c r="M35" s="183" t="s">
        <v>2703</v>
      </c>
      <c r="N35" s="183" t="s">
        <v>909</v>
      </c>
      <c r="O35" s="183" t="s">
        <v>909</v>
      </c>
      <c r="P35" s="183" t="s">
        <v>2703</v>
      </c>
      <c r="Q35" s="183" t="s">
        <v>909</v>
      </c>
      <c r="R35" s="183" t="s">
        <v>909</v>
      </c>
      <c r="S35" s="183" t="s">
        <v>2703</v>
      </c>
      <c r="T35" s="183" t="s">
        <v>909</v>
      </c>
      <c r="U35" s="183" t="s">
        <v>909</v>
      </c>
      <c r="V35" s="183" t="s">
        <v>2703</v>
      </c>
      <c r="W35" s="183" t="s">
        <v>909</v>
      </c>
      <c r="X35" s="183" t="s">
        <v>909</v>
      </c>
      <c r="Y35" s="183" t="s">
        <v>2703</v>
      </c>
      <c r="Z35" s="183" t="s">
        <v>909</v>
      </c>
      <c r="AA35" s="183" t="s">
        <v>909</v>
      </c>
      <c r="AB35" s="183" t="s">
        <v>2703</v>
      </c>
      <c r="AC35" s="183" t="s">
        <v>909</v>
      </c>
      <c r="AD35" s="183" t="s">
        <v>909</v>
      </c>
      <c r="AE35" s="183" t="s">
        <v>2703</v>
      </c>
      <c r="AF35" s="183" t="s">
        <v>909</v>
      </c>
      <c r="AG35" s="183" t="s">
        <v>909</v>
      </c>
      <c r="AH35" s="183" t="s">
        <v>2703</v>
      </c>
      <c r="AI35" s="183" t="s">
        <v>909</v>
      </c>
      <c r="AJ35" s="183" t="s">
        <v>909</v>
      </c>
      <c r="AK35" s="183" t="s">
        <v>2703</v>
      </c>
      <c r="AL35" s="183" t="s">
        <v>909</v>
      </c>
      <c r="AM35" s="183" t="s">
        <v>909</v>
      </c>
      <c r="AN35" s="183" t="s">
        <v>2703</v>
      </c>
      <c r="AO35" s="183" t="s">
        <v>909</v>
      </c>
      <c r="AP35" s="183" t="s">
        <v>909</v>
      </c>
      <c r="AQ35" s="183" t="s">
        <v>2703</v>
      </c>
      <c r="AR35" s="183" t="s">
        <v>909</v>
      </c>
      <c r="AS35" s="183" t="s">
        <v>909</v>
      </c>
      <c r="AT35" s="183" t="s">
        <v>2703</v>
      </c>
      <c r="AU35" s="183" t="s">
        <v>909</v>
      </c>
      <c r="AV35" s="183" t="s">
        <v>909</v>
      </c>
      <c r="AW35" s="183" t="s">
        <v>2703</v>
      </c>
      <c r="AX35" s="183" t="s">
        <v>909</v>
      </c>
      <c r="AY35" s="183" t="s">
        <v>909</v>
      </c>
      <c r="AZ35" s="183" t="s">
        <v>2703</v>
      </c>
      <c r="BA35" s="183" t="s">
        <v>909</v>
      </c>
      <c r="BB35" s="183" t="s">
        <v>909</v>
      </c>
      <c r="BC35" s="183" t="s">
        <v>2703</v>
      </c>
      <c r="BD35" s="183" t="s">
        <v>909</v>
      </c>
      <c r="BE35" s="183" t="s">
        <v>909</v>
      </c>
      <c r="BF35" s="183" t="s">
        <v>2703</v>
      </c>
      <c r="BG35" s="183" t="s">
        <v>909</v>
      </c>
      <c r="BH35" s="183" t="s">
        <v>909</v>
      </c>
      <c r="BI35" s="183" t="s">
        <v>2703</v>
      </c>
      <c r="BJ35" s="183" t="s">
        <v>909</v>
      </c>
      <c r="BK35" s="183" t="s">
        <v>909</v>
      </c>
      <c r="BL35" s="183" t="s">
        <v>2703</v>
      </c>
      <c r="BM35" s="183" t="s">
        <v>909</v>
      </c>
      <c r="BN35" s="183" t="s">
        <v>909</v>
      </c>
      <c r="BO35" s="183" t="s">
        <v>2703</v>
      </c>
      <c r="BP35" s="183" t="s">
        <v>909</v>
      </c>
      <c r="BQ35" s="183" t="s">
        <v>909</v>
      </c>
      <c r="BR35" s="183" t="s">
        <v>2703</v>
      </c>
      <c r="BS35" s="183" t="s">
        <v>909</v>
      </c>
      <c r="BT35" s="183" t="s">
        <v>909</v>
      </c>
      <c r="BU35" s="183" t="s">
        <v>2703</v>
      </c>
      <c r="BV35" s="183" t="s">
        <v>909</v>
      </c>
      <c r="BW35" s="183" t="s">
        <v>909</v>
      </c>
      <c r="BX35" s="183" t="s">
        <v>2703</v>
      </c>
      <c r="BY35" s="183" t="s">
        <v>909</v>
      </c>
      <c r="BZ35" s="183" t="s">
        <v>909</v>
      </c>
      <c r="CA35" s="183" t="s">
        <v>2703</v>
      </c>
      <c r="CB35" s="183" t="s">
        <v>909</v>
      </c>
      <c r="CC35" s="183" t="s">
        <v>909</v>
      </c>
      <c r="CD35" s="183" t="s">
        <v>2703</v>
      </c>
      <c r="CE35" s="183" t="s">
        <v>909</v>
      </c>
      <c r="CF35" s="183" t="s">
        <v>909</v>
      </c>
      <c r="CG35" s="183" t="s">
        <v>2703</v>
      </c>
      <c r="CH35" s="183" t="s">
        <v>909</v>
      </c>
      <c r="CI35" s="183" t="s">
        <v>909</v>
      </c>
      <c r="CJ35" s="183" t="s">
        <v>2703</v>
      </c>
      <c r="CK35" s="183" t="s">
        <v>909</v>
      </c>
      <c r="CL35" s="183" t="s">
        <v>909</v>
      </c>
      <c r="CM35" s="183" t="s">
        <v>2703</v>
      </c>
      <c r="CN35" s="183" t="s">
        <v>909</v>
      </c>
      <c r="CO35" s="183" t="s">
        <v>909</v>
      </c>
      <c r="CP35" s="183" t="s">
        <v>2703</v>
      </c>
      <c r="CQ35" s="183" t="s">
        <v>909</v>
      </c>
      <c r="CR35" s="183" t="s">
        <v>909</v>
      </c>
      <c r="CS35" s="183" t="s">
        <v>2703</v>
      </c>
      <c r="CT35" s="183" t="s">
        <v>909</v>
      </c>
      <c r="CU35" s="183" t="s">
        <v>909</v>
      </c>
      <c r="CV35" s="183" t="s">
        <v>2703</v>
      </c>
      <c r="CW35" s="183" t="s">
        <v>909</v>
      </c>
      <c r="CX35" s="183" t="s">
        <v>909</v>
      </c>
      <c r="CY35" s="183" t="s">
        <v>2703</v>
      </c>
      <c r="CZ35" s="183" t="s">
        <v>909</v>
      </c>
      <c r="DA35" s="183" t="s">
        <v>909</v>
      </c>
      <c r="DB35" s="183" t="s">
        <v>2703</v>
      </c>
      <c r="DC35" s="183" t="s">
        <v>909</v>
      </c>
      <c r="DD35" s="183" t="s">
        <v>909</v>
      </c>
      <c r="DE35" s="183" t="s">
        <v>2703</v>
      </c>
      <c r="DF35" s="183" t="s">
        <v>909</v>
      </c>
      <c r="DG35" s="183" t="s">
        <v>909</v>
      </c>
      <c r="DH35" s="183" t="s">
        <v>2703</v>
      </c>
      <c r="DI35" s="183" t="s">
        <v>909</v>
      </c>
      <c r="DJ35" s="183" t="s">
        <v>909</v>
      </c>
      <c r="DK35" s="183" t="s">
        <v>2703</v>
      </c>
      <c r="DL35" s="183" t="s">
        <v>909</v>
      </c>
      <c r="DM35" s="183" t="s">
        <v>909</v>
      </c>
      <c r="DN35" s="183" t="s">
        <v>2703</v>
      </c>
      <c r="DO35" s="183" t="s">
        <v>909</v>
      </c>
      <c r="DP35" s="183" t="s">
        <v>909</v>
      </c>
      <c r="DQ35" s="183" t="s">
        <v>2703</v>
      </c>
      <c r="DR35" s="183" t="s">
        <v>909</v>
      </c>
      <c r="DS35" s="183" t="s">
        <v>909</v>
      </c>
      <c r="DT35" s="183" t="s">
        <v>2703</v>
      </c>
      <c r="DU35" s="183" t="s">
        <v>909</v>
      </c>
      <c r="DV35" s="183" t="s">
        <v>909</v>
      </c>
      <c r="DW35" s="183" t="s">
        <v>2703</v>
      </c>
      <c r="DX35" s="183" t="s">
        <v>909</v>
      </c>
      <c r="DY35" s="183" t="s">
        <v>909</v>
      </c>
      <c r="DZ35" s="183" t="s">
        <v>2703</v>
      </c>
      <c r="EA35" s="183" t="s">
        <v>909</v>
      </c>
      <c r="EB35" s="183" t="s">
        <v>909</v>
      </c>
      <c r="EC35" s="183" t="s">
        <v>2703</v>
      </c>
      <c r="ED35" s="183" t="s">
        <v>909</v>
      </c>
      <c r="EE35" s="183" t="s">
        <v>909</v>
      </c>
      <c r="EF35" s="183" t="s">
        <v>2703</v>
      </c>
      <c r="EG35" s="183" t="s">
        <v>909</v>
      </c>
      <c r="EH35" s="183" t="s">
        <v>909</v>
      </c>
      <c r="EI35" s="183" t="s">
        <v>2703</v>
      </c>
      <c r="EJ35" s="183" t="s">
        <v>909</v>
      </c>
      <c r="EK35" s="183" t="s">
        <v>909</v>
      </c>
      <c r="EL35" s="183" t="s">
        <v>2703</v>
      </c>
      <c r="EM35" s="183" t="s">
        <v>909</v>
      </c>
      <c r="EN35" s="183" t="s">
        <v>909</v>
      </c>
      <c r="EO35" s="183" t="s">
        <v>2703</v>
      </c>
      <c r="EP35" s="183" t="s">
        <v>909</v>
      </c>
      <c r="EQ35" s="183" t="s">
        <v>909</v>
      </c>
      <c r="ER35" s="183" t="s">
        <v>2703</v>
      </c>
      <c r="ES35" s="183" t="s">
        <v>909</v>
      </c>
      <c r="ET35" s="183" t="s">
        <v>909</v>
      </c>
    </row>
    <row r="36" spans="1:150" x14ac:dyDescent="0.3">
      <c r="A36" s="1"/>
      <c r="B36" s="182" t="s">
        <v>2914</v>
      </c>
      <c r="C36" s="182" t="s">
        <v>105</v>
      </c>
      <c r="D36" s="182" t="s">
        <v>2902</v>
      </c>
      <c r="E36" s="182" t="s">
        <v>2915</v>
      </c>
      <c r="F36" s="182" t="s">
        <v>2916</v>
      </c>
      <c r="G36" s="183" t="s">
        <v>2703</v>
      </c>
      <c r="H36" s="183" t="s">
        <v>909</v>
      </c>
      <c r="I36" s="183" t="s">
        <v>909</v>
      </c>
      <c r="J36" s="183" t="s">
        <v>2703</v>
      </c>
      <c r="K36" s="183" t="s">
        <v>909</v>
      </c>
      <c r="L36" s="183" t="s">
        <v>909</v>
      </c>
      <c r="M36" s="183" t="s">
        <v>2703</v>
      </c>
      <c r="N36" s="183" t="s">
        <v>909</v>
      </c>
      <c r="O36" s="183" t="s">
        <v>909</v>
      </c>
      <c r="P36" s="183" t="s">
        <v>2703</v>
      </c>
      <c r="Q36" s="183" t="s">
        <v>909</v>
      </c>
      <c r="R36" s="183" t="s">
        <v>909</v>
      </c>
      <c r="S36" s="183" t="s">
        <v>2703</v>
      </c>
      <c r="T36" s="183" t="s">
        <v>909</v>
      </c>
      <c r="U36" s="183" t="s">
        <v>909</v>
      </c>
      <c r="V36" s="183" t="s">
        <v>2703</v>
      </c>
      <c r="W36" s="183" t="s">
        <v>909</v>
      </c>
      <c r="X36" s="183" t="s">
        <v>909</v>
      </c>
      <c r="Y36" s="183" t="s">
        <v>2703</v>
      </c>
      <c r="Z36" s="183" t="s">
        <v>909</v>
      </c>
      <c r="AA36" s="183" t="s">
        <v>909</v>
      </c>
      <c r="AB36" s="183" t="s">
        <v>2703</v>
      </c>
      <c r="AC36" s="183" t="s">
        <v>909</v>
      </c>
      <c r="AD36" s="183" t="s">
        <v>909</v>
      </c>
      <c r="AE36" s="183" t="s">
        <v>2703</v>
      </c>
      <c r="AF36" s="183" t="s">
        <v>909</v>
      </c>
      <c r="AG36" s="183" t="s">
        <v>909</v>
      </c>
      <c r="AH36" s="183" t="s">
        <v>2703</v>
      </c>
      <c r="AI36" s="183" t="s">
        <v>909</v>
      </c>
      <c r="AJ36" s="183" t="s">
        <v>909</v>
      </c>
      <c r="AK36" s="183" t="s">
        <v>2703</v>
      </c>
      <c r="AL36" s="183" t="s">
        <v>909</v>
      </c>
      <c r="AM36" s="183" t="s">
        <v>909</v>
      </c>
      <c r="AN36" s="183" t="s">
        <v>2703</v>
      </c>
      <c r="AO36" s="183" t="s">
        <v>909</v>
      </c>
      <c r="AP36" s="183" t="s">
        <v>909</v>
      </c>
      <c r="AQ36" s="183" t="s">
        <v>2703</v>
      </c>
      <c r="AR36" s="183" t="s">
        <v>909</v>
      </c>
      <c r="AS36" s="183" t="s">
        <v>909</v>
      </c>
      <c r="AT36" s="183" t="s">
        <v>2703</v>
      </c>
      <c r="AU36" s="183" t="s">
        <v>909</v>
      </c>
      <c r="AV36" s="183" t="s">
        <v>909</v>
      </c>
      <c r="AW36" s="183" t="s">
        <v>2703</v>
      </c>
      <c r="AX36" s="183" t="s">
        <v>909</v>
      </c>
      <c r="AY36" s="183" t="s">
        <v>909</v>
      </c>
      <c r="AZ36" s="183" t="s">
        <v>2703</v>
      </c>
      <c r="BA36" s="183" t="s">
        <v>909</v>
      </c>
      <c r="BB36" s="183" t="s">
        <v>909</v>
      </c>
      <c r="BC36" s="183" t="s">
        <v>2703</v>
      </c>
      <c r="BD36" s="183" t="s">
        <v>909</v>
      </c>
      <c r="BE36" s="183" t="s">
        <v>909</v>
      </c>
      <c r="BF36" s="183" t="s">
        <v>2703</v>
      </c>
      <c r="BG36" s="183" t="s">
        <v>909</v>
      </c>
      <c r="BH36" s="183" t="s">
        <v>909</v>
      </c>
      <c r="BI36" s="183" t="s">
        <v>2703</v>
      </c>
      <c r="BJ36" s="183" t="s">
        <v>909</v>
      </c>
      <c r="BK36" s="183" t="s">
        <v>909</v>
      </c>
      <c r="BL36" s="183" t="s">
        <v>2703</v>
      </c>
      <c r="BM36" s="183" t="s">
        <v>909</v>
      </c>
      <c r="BN36" s="183" t="s">
        <v>909</v>
      </c>
      <c r="BO36" s="183" t="s">
        <v>2703</v>
      </c>
      <c r="BP36" s="183" t="s">
        <v>909</v>
      </c>
      <c r="BQ36" s="183" t="s">
        <v>909</v>
      </c>
      <c r="BR36" s="183" t="s">
        <v>2703</v>
      </c>
      <c r="BS36" s="183" t="s">
        <v>909</v>
      </c>
      <c r="BT36" s="183" t="s">
        <v>909</v>
      </c>
      <c r="BU36" s="183" t="s">
        <v>2703</v>
      </c>
      <c r="BV36" s="183" t="s">
        <v>909</v>
      </c>
      <c r="BW36" s="183" t="s">
        <v>909</v>
      </c>
      <c r="BX36" s="183" t="s">
        <v>2703</v>
      </c>
      <c r="BY36" s="183" t="s">
        <v>909</v>
      </c>
      <c r="BZ36" s="183" t="s">
        <v>909</v>
      </c>
      <c r="CA36" s="183" t="s">
        <v>2703</v>
      </c>
      <c r="CB36" s="183" t="s">
        <v>909</v>
      </c>
      <c r="CC36" s="183" t="s">
        <v>909</v>
      </c>
      <c r="CD36" s="183" t="s">
        <v>2703</v>
      </c>
      <c r="CE36" s="183" t="s">
        <v>909</v>
      </c>
      <c r="CF36" s="183" t="s">
        <v>909</v>
      </c>
      <c r="CG36" s="183" t="s">
        <v>2703</v>
      </c>
      <c r="CH36" s="183" t="s">
        <v>909</v>
      </c>
      <c r="CI36" s="183" t="s">
        <v>909</v>
      </c>
      <c r="CJ36" s="183" t="s">
        <v>2703</v>
      </c>
      <c r="CK36" s="183" t="s">
        <v>909</v>
      </c>
      <c r="CL36" s="183" t="s">
        <v>909</v>
      </c>
      <c r="CM36" s="183" t="s">
        <v>2703</v>
      </c>
      <c r="CN36" s="183" t="s">
        <v>909</v>
      </c>
      <c r="CO36" s="183" t="s">
        <v>909</v>
      </c>
      <c r="CP36" s="183" t="s">
        <v>2703</v>
      </c>
      <c r="CQ36" s="183" t="s">
        <v>909</v>
      </c>
      <c r="CR36" s="183" t="s">
        <v>909</v>
      </c>
      <c r="CS36" s="183" t="s">
        <v>2703</v>
      </c>
      <c r="CT36" s="183" t="s">
        <v>909</v>
      </c>
      <c r="CU36" s="183" t="s">
        <v>909</v>
      </c>
      <c r="CV36" s="183" t="s">
        <v>2703</v>
      </c>
      <c r="CW36" s="183" t="s">
        <v>909</v>
      </c>
      <c r="CX36" s="183" t="s">
        <v>909</v>
      </c>
      <c r="CY36" s="183" t="s">
        <v>2703</v>
      </c>
      <c r="CZ36" s="183" t="s">
        <v>909</v>
      </c>
      <c r="DA36" s="183" t="s">
        <v>909</v>
      </c>
      <c r="DB36" s="183" t="s">
        <v>2703</v>
      </c>
      <c r="DC36" s="183" t="s">
        <v>909</v>
      </c>
      <c r="DD36" s="183" t="s">
        <v>909</v>
      </c>
      <c r="DE36" s="183" t="s">
        <v>2703</v>
      </c>
      <c r="DF36" s="183" t="s">
        <v>909</v>
      </c>
      <c r="DG36" s="183" t="s">
        <v>909</v>
      </c>
      <c r="DH36" s="183" t="s">
        <v>2703</v>
      </c>
      <c r="DI36" s="183" t="s">
        <v>909</v>
      </c>
      <c r="DJ36" s="183" t="s">
        <v>909</v>
      </c>
      <c r="DK36" s="183" t="s">
        <v>2703</v>
      </c>
      <c r="DL36" s="183" t="s">
        <v>909</v>
      </c>
      <c r="DM36" s="183" t="s">
        <v>909</v>
      </c>
      <c r="DN36" s="183" t="s">
        <v>2703</v>
      </c>
      <c r="DO36" s="183" t="s">
        <v>909</v>
      </c>
      <c r="DP36" s="183" t="s">
        <v>909</v>
      </c>
      <c r="DQ36" s="183" t="s">
        <v>2703</v>
      </c>
      <c r="DR36" s="183" t="s">
        <v>909</v>
      </c>
      <c r="DS36" s="183" t="s">
        <v>909</v>
      </c>
      <c r="DT36" s="183" t="s">
        <v>2703</v>
      </c>
      <c r="DU36" s="183" t="s">
        <v>909</v>
      </c>
      <c r="DV36" s="183" t="s">
        <v>909</v>
      </c>
      <c r="DW36" s="183" t="s">
        <v>2703</v>
      </c>
      <c r="DX36" s="183" t="s">
        <v>909</v>
      </c>
      <c r="DY36" s="183" t="s">
        <v>909</v>
      </c>
      <c r="DZ36" s="183" t="s">
        <v>2703</v>
      </c>
      <c r="EA36" s="183" t="s">
        <v>909</v>
      </c>
      <c r="EB36" s="183" t="s">
        <v>909</v>
      </c>
      <c r="EC36" s="183" t="s">
        <v>2703</v>
      </c>
      <c r="ED36" s="183" t="s">
        <v>909</v>
      </c>
      <c r="EE36" s="183" t="s">
        <v>909</v>
      </c>
      <c r="EF36" s="183" t="s">
        <v>2703</v>
      </c>
      <c r="EG36" s="183" t="s">
        <v>909</v>
      </c>
      <c r="EH36" s="183" t="s">
        <v>909</v>
      </c>
      <c r="EI36" s="183" t="s">
        <v>2703</v>
      </c>
      <c r="EJ36" s="183" t="s">
        <v>909</v>
      </c>
      <c r="EK36" s="183" t="s">
        <v>909</v>
      </c>
      <c r="EL36" s="183" t="s">
        <v>2703</v>
      </c>
      <c r="EM36" s="183" t="s">
        <v>909</v>
      </c>
      <c r="EN36" s="183" t="s">
        <v>909</v>
      </c>
      <c r="EO36" s="183" t="s">
        <v>2703</v>
      </c>
      <c r="EP36" s="183" t="s">
        <v>909</v>
      </c>
      <c r="EQ36" s="183" t="s">
        <v>909</v>
      </c>
      <c r="ER36" s="183" t="s">
        <v>2703</v>
      </c>
      <c r="ES36" s="183" t="s">
        <v>909</v>
      </c>
      <c r="ET36" s="183" t="s">
        <v>909</v>
      </c>
    </row>
    <row r="37" spans="1:150" x14ac:dyDescent="0.3">
      <c r="A37" s="1"/>
      <c r="B37" s="182" t="s">
        <v>2917</v>
      </c>
      <c r="C37" s="182" t="s">
        <v>105</v>
      </c>
      <c r="D37" s="182" t="s">
        <v>2902</v>
      </c>
      <c r="E37" s="182" t="s">
        <v>2918</v>
      </c>
      <c r="F37" s="182" t="s">
        <v>2919</v>
      </c>
      <c r="G37" s="183" t="s">
        <v>2703</v>
      </c>
      <c r="H37" s="183" t="s">
        <v>909</v>
      </c>
      <c r="I37" s="183" t="s">
        <v>909</v>
      </c>
      <c r="J37" s="183" t="s">
        <v>2703</v>
      </c>
      <c r="K37" s="183" t="s">
        <v>909</v>
      </c>
      <c r="L37" s="183" t="s">
        <v>909</v>
      </c>
      <c r="M37" s="183" t="s">
        <v>2703</v>
      </c>
      <c r="N37" s="183" t="s">
        <v>909</v>
      </c>
      <c r="O37" s="183" t="s">
        <v>909</v>
      </c>
      <c r="P37" s="183" t="s">
        <v>2703</v>
      </c>
      <c r="Q37" s="183" t="s">
        <v>909</v>
      </c>
      <c r="R37" s="183" t="s">
        <v>909</v>
      </c>
      <c r="S37" s="183" t="s">
        <v>2703</v>
      </c>
      <c r="T37" s="183" t="s">
        <v>909</v>
      </c>
      <c r="U37" s="183" t="s">
        <v>909</v>
      </c>
      <c r="V37" s="183" t="s">
        <v>2703</v>
      </c>
      <c r="W37" s="183" t="s">
        <v>909</v>
      </c>
      <c r="X37" s="183" t="s">
        <v>909</v>
      </c>
      <c r="Y37" s="183" t="s">
        <v>2703</v>
      </c>
      <c r="Z37" s="183" t="s">
        <v>909</v>
      </c>
      <c r="AA37" s="183" t="s">
        <v>909</v>
      </c>
      <c r="AB37" s="183" t="s">
        <v>2703</v>
      </c>
      <c r="AC37" s="183" t="s">
        <v>909</v>
      </c>
      <c r="AD37" s="183" t="s">
        <v>909</v>
      </c>
      <c r="AE37" s="183" t="s">
        <v>2703</v>
      </c>
      <c r="AF37" s="183" t="s">
        <v>909</v>
      </c>
      <c r="AG37" s="183" t="s">
        <v>909</v>
      </c>
      <c r="AH37" s="183" t="s">
        <v>2703</v>
      </c>
      <c r="AI37" s="183" t="s">
        <v>909</v>
      </c>
      <c r="AJ37" s="183" t="s">
        <v>909</v>
      </c>
      <c r="AK37" s="183" t="s">
        <v>2703</v>
      </c>
      <c r="AL37" s="183" t="s">
        <v>909</v>
      </c>
      <c r="AM37" s="183" t="s">
        <v>909</v>
      </c>
      <c r="AN37" s="183" t="s">
        <v>2703</v>
      </c>
      <c r="AO37" s="183" t="s">
        <v>909</v>
      </c>
      <c r="AP37" s="183" t="s">
        <v>909</v>
      </c>
      <c r="AQ37" s="183" t="s">
        <v>2703</v>
      </c>
      <c r="AR37" s="183" t="s">
        <v>909</v>
      </c>
      <c r="AS37" s="183" t="s">
        <v>909</v>
      </c>
      <c r="AT37" s="183" t="s">
        <v>2703</v>
      </c>
      <c r="AU37" s="183" t="s">
        <v>909</v>
      </c>
      <c r="AV37" s="183" t="s">
        <v>909</v>
      </c>
      <c r="AW37" s="183" t="s">
        <v>2703</v>
      </c>
      <c r="AX37" s="183" t="s">
        <v>909</v>
      </c>
      <c r="AY37" s="183" t="s">
        <v>909</v>
      </c>
      <c r="AZ37" s="183" t="s">
        <v>2703</v>
      </c>
      <c r="BA37" s="183" t="s">
        <v>909</v>
      </c>
      <c r="BB37" s="183" t="s">
        <v>909</v>
      </c>
      <c r="BC37" s="183" t="s">
        <v>2703</v>
      </c>
      <c r="BD37" s="183" t="s">
        <v>909</v>
      </c>
      <c r="BE37" s="183" t="s">
        <v>909</v>
      </c>
      <c r="BF37" s="183" t="s">
        <v>2703</v>
      </c>
      <c r="BG37" s="183" t="s">
        <v>909</v>
      </c>
      <c r="BH37" s="183" t="s">
        <v>909</v>
      </c>
      <c r="BI37" s="183" t="s">
        <v>2703</v>
      </c>
      <c r="BJ37" s="183" t="s">
        <v>909</v>
      </c>
      <c r="BK37" s="183" t="s">
        <v>909</v>
      </c>
      <c r="BL37" s="183" t="s">
        <v>2703</v>
      </c>
      <c r="BM37" s="183" t="s">
        <v>909</v>
      </c>
      <c r="BN37" s="183" t="s">
        <v>909</v>
      </c>
      <c r="BO37" s="183" t="s">
        <v>2703</v>
      </c>
      <c r="BP37" s="183" t="s">
        <v>909</v>
      </c>
      <c r="BQ37" s="183" t="s">
        <v>909</v>
      </c>
      <c r="BR37" s="183" t="s">
        <v>2703</v>
      </c>
      <c r="BS37" s="183" t="s">
        <v>909</v>
      </c>
      <c r="BT37" s="183" t="s">
        <v>909</v>
      </c>
      <c r="BU37" s="183" t="s">
        <v>2703</v>
      </c>
      <c r="BV37" s="183" t="s">
        <v>909</v>
      </c>
      <c r="BW37" s="183" t="s">
        <v>909</v>
      </c>
      <c r="BX37" s="183" t="s">
        <v>2703</v>
      </c>
      <c r="BY37" s="183" t="s">
        <v>909</v>
      </c>
      <c r="BZ37" s="183" t="s">
        <v>909</v>
      </c>
      <c r="CA37" s="183" t="s">
        <v>2703</v>
      </c>
      <c r="CB37" s="183" t="s">
        <v>909</v>
      </c>
      <c r="CC37" s="183" t="s">
        <v>909</v>
      </c>
      <c r="CD37" s="183" t="s">
        <v>2703</v>
      </c>
      <c r="CE37" s="183" t="s">
        <v>909</v>
      </c>
      <c r="CF37" s="183" t="s">
        <v>909</v>
      </c>
      <c r="CG37" s="183" t="s">
        <v>2703</v>
      </c>
      <c r="CH37" s="183" t="s">
        <v>909</v>
      </c>
      <c r="CI37" s="183" t="s">
        <v>909</v>
      </c>
      <c r="CJ37" s="183" t="s">
        <v>2703</v>
      </c>
      <c r="CK37" s="183" t="s">
        <v>909</v>
      </c>
      <c r="CL37" s="183" t="s">
        <v>909</v>
      </c>
      <c r="CM37" s="183" t="s">
        <v>2703</v>
      </c>
      <c r="CN37" s="183" t="s">
        <v>909</v>
      </c>
      <c r="CO37" s="183" t="s">
        <v>909</v>
      </c>
      <c r="CP37" s="183" t="s">
        <v>2703</v>
      </c>
      <c r="CQ37" s="183" t="s">
        <v>909</v>
      </c>
      <c r="CR37" s="183" t="s">
        <v>909</v>
      </c>
      <c r="CS37" s="183" t="s">
        <v>2703</v>
      </c>
      <c r="CT37" s="183" t="s">
        <v>909</v>
      </c>
      <c r="CU37" s="183" t="s">
        <v>909</v>
      </c>
      <c r="CV37" s="183" t="s">
        <v>2703</v>
      </c>
      <c r="CW37" s="183" t="s">
        <v>909</v>
      </c>
      <c r="CX37" s="183" t="s">
        <v>909</v>
      </c>
      <c r="CY37" s="183" t="s">
        <v>2703</v>
      </c>
      <c r="CZ37" s="183" t="s">
        <v>909</v>
      </c>
      <c r="DA37" s="183" t="s">
        <v>909</v>
      </c>
      <c r="DB37" s="183" t="s">
        <v>2703</v>
      </c>
      <c r="DC37" s="183" t="s">
        <v>909</v>
      </c>
      <c r="DD37" s="183" t="s">
        <v>909</v>
      </c>
      <c r="DE37" s="183" t="s">
        <v>2703</v>
      </c>
      <c r="DF37" s="183" t="s">
        <v>909</v>
      </c>
      <c r="DG37" s="183" t="s">
        <v>909</v>
      </c>
      <c r="DH37" s="183" t="s">
        <v>2703</v>
      </c>
      <c r="DI37" s="183" t="s">
        <v>909</v>
      </c>
      <c r="DJ37" s="183" t="s">
        <v>909</v>
      </c>
      <c r="DK37" s="183" t="s">
        <v>2703</v>
      </c>
      <c r="DL37" s="183" t="s">
        <v>909</v>
      </c>
      <c r="DM37" s="183" t="s">
        <v>909</v>
      </c>
      <c r="DN37" s="183" t="s">
        <v>2703</v>
      </c>
      <c r="DO37" s="183" t="s">
        <v>909</v>
      </c>
      <c r="DP37" s="183" t="s">
        <v>909</v>
      </c>
      <c r="DQ37" s="183" t="s">
        <v>2703</v>
      </c>
      <c r="DR37" s="183" t="s">
        <v>909</v>
      </c>
      <c r="DS37" s="183" t="s">
        <v>909</v>
      </c>
      <c r="DT37" s="183" t="s">
        <v>2703</v>
      </c>
      <c r="DU37" s="183" t="s">
        <v>909</v>
      </c>
      <c r="DV37" s="183" t="s">
        <v>909</v>
      </c>
      <c r="DW37" s="183" t="s">
        <v>2703</v>
      </c>
      <c r="DX37" s="183" t="s">
        <v>909</v>
      </c>
      <c r="DY37" s="183" t="s">
        <v>909</v>
      </c>
      <c r="DZ37" s="183" t="s">
        <v>2703</v>
      </c>
      <c r="EA37" s="183" t="s">
        <v>909</v>
      </c>
      <c r="EB37" s="183" t="s">
        <v>909</v>
      </c>
      <c r="EC37" s="183" t="s">
        <v>2703</v>
      </c>
      <c r="ED37" s="183" t="s">
        <v>909</v>
      </c>
      <c r="EE37" s="183" t="s">
        <v>909</v>
      </c>
      <c r="EF37" s="183" t="s">
        <v>2703</v>
      </c>
      <c r="EG37" s="183" t="s">
        <v>909</v>
      </c>
      <c r="EH37" s="183" t="s">
        <v>909</v>
      </c>
      <c r="EI37" s="183" t="s">
        <v>2703</v>
      </c>
      <c r="EJ37" s="183" t="s">
        <v>909</v>
      </c>
      <c r="EK37" s="183" t="s">
        <v>909</v>
      </c>
      <c r="EL37" s="183" t="s">
        <v>2703</v>
      </c>
      <c r="EM37" s="183" t="s">
        <v>909</v>
      </c>
      <c r="EN37" s="183" t="s">
        <v>909</v>
      </c>
      <c r="EO37" s="183" t="s">
        <v>2703</v>
      </c>
      <c r="EP37" s="183" t="s">
        <v>909</v>
      </c>
      <c r="EQ37" s="183" t="s">
        <v>909</v>
      </c>
      <c r="ER37" s="183" t="s">
        <v>2703</v>
      </c>
      <c r="ES37" s="183" t="s">
        <v>909</v>
      </c>
      <c r="ET37" s="183" t="s">
        <v>909</v>
      </c>
    </row>
    <row r="38" spans="1:150" x14ac:dyDescent="0.3">
      <c r="A38" s="1"/>
      <c r="B38" s="182" t="s">
        <v>2920</v>
      </c>
      <c r="C38" s="182" t="s">
        <v>105</v>
      </c>
      <c r="D38" s="182" t="s">
        <v>2902</v>
      </c>
      <c r="E38" s="182" t="s">
        <v>2921</v>
      </c>
      <c r="F38" s="182" t="s">
        <v>2922</v>
      </c>
      <c r="G38" s="183" t="s">
        <v>2703</v>
      </c>
      <c r="H38" s="183" t="s">
        <v>909</v>
      </c>
      <c r="I38" s="183" t="s">
        <v>909</v>
      </c>
      <c r="J38" s="183" t="s">
        <v>2703</v>
      </c>
      <c r="K38" s="183" t="s">
        <v>909</v>
      </c>
      <c r="L38" s="183" t="s">
        <v>909</v>
      </c>
      <c r="M38" s="183" t="s">
        <v>2703</v>
      </c>
      <c r="N38" s="183" t="s">
        <v>909</v>
      </c>
      <c r="O38" s="183" t="s">
        <v>909</v>
      </c>
      <c r="P38" s="183" t="s">
        <v>2703</v>
      </c>
      <c r="Q38" s="183" t="s">
        <v>909</v>
      </c>
      <c r="R38" s="183" t="s">
        <v>909</v>
      </c>
      <c r="S38" s="183" t="s">
        <v>2703</v>
      </c>
      <c r="T38" s="183" t="s">
        <v>909</v>
      </c>
      <c r="U38" s="183" t="s">
        <v>909</v>
      </c>
      <c r="V38" s="183" t="s">
        <v>2703</v>
      </c>
      <c r="W38" s="183" t="s">
        <v>909</v>
      </c>
      <c r="X38" s="183" t="s">
        <v>909</v>
      </c>
      <c r="Y38" s="183" t="s">
        <v>2703</v>
      </c>
      <c r="Z38" s="183" t="s">
        <v>909</v>
      </c>
      <c r="AA38" s="183" t="s">
        <v>909</v>
      </c>
      <c r="AB38" s="183" t="s">
        <v>2703</v>
      </c>
      <c r="AC38" s="183" t="s">
        <v>909</v>
      </c>
      <c r="AD38" s="183" t="s">
        <v>909</v>
      </c>
      <c r="AE38" s="183" t="s">
        <v>2703</v>
      </c>
      <c r="AF38" s="183" t="s">
        <v>909</v>
      </c>
      <c r="AG38" s="183" t="s">
        <v>909</v>
      </c>
      <c r="AH38" s="183" t="s">
        <v>2703</v>
      </c>
      <c r="AI38" s="183" t="s">
        <v>909</v>
      </c>
      <c r="AJ38" s="183" t="s">
        <v>909</v>
      </c>
      <c r="AK38" s="183" t="s">
        <v>2703</v>
      </c>
      <c r="AL38" s="183" t="s">
        <v>909</v>
      </c>
      <c r="AM38" s="183" t="s">
        <v>909</v>
      </c>
      <c r="AN38" s="183" t="s">
        <v>2703</v>
      </c>
      <c r="AO38" s="183" t="s">
        <v>909</v>
      </c>
      <c r="AP38" s="183" t="s">
        <v>909</v>
      </c>
      <c r="AQ38" s="183" t="s">
        <v>2703</v>
      </c>
      <c r="AR38" s="183" t="s">
        <v>909</v>
      </c>
      <c r="AS38" s="183" t="s">
        <v>909</v>
      </c>
      <c r="AT38" s="183" t="s">
        <v>2703</v>
      </c>
      <c r="AU38" s="183" t="s">
        <v>909</v>
      </c>
      <c r="AV38" s="183" t="s">
        <v>909</v>
      </c>
      <c r="AW38" s="183" t="s">
        <v>2703</v>
      </c>
      <c r="AX38" s="183" t="s">
        <v>909</v>
      </c>
      <c r="AY38" s="183" t="s">
        <v>909</v>
      </c>
      <c r="AZ38" s="183" t="s">
        <v>2703</v>
      </c>
      <c r="BA38" s="183" t="s">
        <v>909</v>
      </c>
      <c r="BB38" s="183" t="s">
        <v>909</v>
      </c>
      <c r="BC38" s="183" t="s">
        <v>2703</v>
      </c>
      <c r="BD38" s="183" t="s">
        <v>909</v>
      </c>
      <c r="BE38" s="183" t="s">
        <v>909</v>
      </c>
      <c r="BF38" s="183" t="s">
        <v>2703</v>
      </c>
      <c r="BG38" s="183" t="s">
        <v>909</v>
      </c>
      <c r="BH38" s="183" t="s">
        <v>909</v>
      </c>
      <c r="BI38" s="183" t="s">
        <v>2703</v>
      </c>
      <c r="BJ38" s="183" t="s">
        <v>909</v>
      </c>
      <c r="BK38" s="183" t="s">
        <v>909</v>
      </c>
      <c r="BL38" s="183" t="s">
        <v>2703</v>
      </c>
      <c r="BM38" s="183" t="s">
        <v>909</v>
      </c>
      <c r="BN38" s="183" t="s">
        <v>909</v>
      </c>
      <c r="BO38" s="183" t="s">
        <v>2703</v>
      </c>
      <c r="BP38" s="183" t="s">
        <v>909</v>
      </c>
      <c r="BQ38" s="183" t="s">
        <v>909</v>
      </c>
      <c r="BR38" s="183" t="s">
        <v>2703</v>
      </c>
      <c r="BS38" s="183" t="s">
        <v>909</v>
      </c>
      <c r="BT38" s="183" t="s">
        <v>909</v>
      </c>
      <c r="BU38" s="183" t="s">
        <v>2703</v>
      </c>
      <c r="BV38" s="183" t="s">
        <v>909</v>
      </c>
      <c r="BW38" s="183" t="s">
        <v>909</v>
      </c>
      <c r="BX38" s="183" t="s">
        <v>2703</v>
      </c>
      <c r="BY38" s="183" t="s">
        <v>909</v>
      </c>
      <c r="BZ38" s="183" t="s">
        <v>909</v>
      </c>
      <c r="CA38" s="183" t="s">
        <v>2703</v>
      </c>
      <c r="CB38" s="183" t="s">
        <v>909</v>
      </c>
      <c r="CC38" s="183" t="s">
        <v>909</v>
      </c>
      <c r="CD38" s="183" t="s">
        <v>2703</v>
      </c>
      <c r="CE38" s="183" t="s">
        <v>909</v>
      </c>
      <c r="CF38" s="183" t="s">
        <v>909</v>
      </c>
      <c r="CG38" s="183" t="s">
        <v>2703</v>
      </c>
      <c r="CH38" s="183" t="s">
        <v>909</v>
      </c>
      <c r="CI38" s="183" t="s">
        <v>909</v>
      </c>
      <c r="CJ38" s="183" t="s">
        <v>2703</v>
      </c>
      <c r="CK38" s="183" t="s">
        <v>909</v>
      </c>
      <c r="CL38" s="183" t="s">
        <v>909</v>
      </c>
      <c r="CM38" s="183" t="s">
        <v>2703</v>
      </c>
      <c r="CN38" s="183" t="s">
        <v>909</v>
      </c>
      <c r="CO38" s="183" t="s">
        <v>909</v>
      </c>
      <c r="CP38" s="183" t="s">
        <v>2703</v>
      </c>
      <c r="CQ38" s="183" t="s">
        <v>909</v>
      </c>
      <c r="CR38" s="183" t="s">
        <v>909</v>
      </c>
      <c r="CS38" s="183" t="s">
        <v>2703</v>
      </c>
      <c r="CT38" s="183" t="s">
        <v>909</v>
      </c>
      <c r="CU38" s="183" t="s">
        <v>909</v>
      </c>
      <c r="CV38" s="183" t="s">
        <v>2703</v>
      </c>
      <c r="CW38" s="183" t="s">
        <v>909</v>
      </c>
      <c r="CX38" s="183" t="s">
        <v>909</v>
      </c>
      <c r="CY38" s="183" t="s">
        <v>2703</v>
      </c>
      <c r="CZ38" s="183" t="s">
        <v>909</v>
      </c>
      <c r="DA38" s="183" t="s">
        <v>909</v>
      </c>
      <c r="DB38" s="183" t="s">
        <v>2703</v>
      </c>
      <c r="DC38" s="183" t="s">
        <v>909</v>
      </c>
      <c r="DD38" s="183" t="s">
        <v>909</v>
      </c>
      <c r="DE38" s="183" t="s">
        <v>2703</v>
      </c>
      <c r="DF38" s="183" t="s">
        <v>909</v>
      </c>
      <c r="DG38" s="183" t="s">
        <v>909</v>
      </c>
      <c r="DH38" s="183" t="s">
        <v>2703</v>
      </c>
      <c r="DI38" s="183" t="s">
        <v>909</v>
      </c>
      <c r="DJ38" s="183" t="s">
        <v>909</v>
      </c>
      <c r="DK38" s="183" t="s">
        <v>2703</v>
      </c>
      <c r="DL38" s="183" t="s">
        <v>909</v>
      </c>
      <c r="DM38" s="183" t="s">
        <v>909</v>
      </c>
      <c r="DN38" s="183" t="s">
        <v>2703</v>
      </c>
      <c r="DO38" s="183" t="s">
        <v>909</v>
      </c>
      <c r="DP38" s="183" t="s">
        <v>909</v>
      </c>
      <c r="DQ38" s="183" t="s">
        <v>2703</v>
      </c>
      <c r="DR38" s="183" t="s">
        <v>909</v>
      </c>
      <c r="DS38" s="183" t="s">
        <v>909</v>
      </c>
      <c r="DT38" s="183" t="s">
        <v>2703</v>
      </c>
      <c r="DU38" s="183" t="s">
        <v>909</v>
      </c>
      <c r="DV38" s="183" t="s">
        <v>909</v>
      </c>
      <c r="DW38" s="183" t="s">
        <v>2703</v>
      </c>
      <c r="DX38" s="183" t="s">
        <v>909</v>
      </c>
      <c r="DY38" s="183" t="s">
        <v>909</v>
      </c>
      <c r="DZ38" s="183" t="s">
        <v>2703</v>
      </c>
      <c r="EA38" s="183" t="s">
        <v>909</v>
      </c>
      <c r="EB38" s="183" t="s">
        <v>909</v>
      </c>
      <c r="EC38" s="183" t="s">
        <v>2703</v>
      </c>
      <c r="ED38" s="183" t="s">
        <v>909</v>
      </c>
      <c r="EE38" s="183" t="s">
        <v>909</v>
      </c>
      <c r="EF38" s="183" t="s">
        <v>2703</v>
      </c>
      <c r="EG38" s="183" t="s">
        <v>909</v>
      </c>
      <c r="EH38" s="183" t="s">
        <v>909</v>
      </c>
      <c r="EI38" s="183" t="s">
        <v>2703</v>
      </c>
      <c r="EJ38" s="183" t="s">
        <v>909</v>
      </c>
      <c r="EK38" s="183" t="s">
        <v>909</v>
      </c>
      <c r="EL38" s="183" t="s">
        <v>2703</v>
      </c>
      <c r="EM38" s="183" t="s">
        <v>909</v>
      </c>
      <c r="EN38" s="183" t="s">
        <v>909</v>
      </c>
      <c r="EO38" s="183" t="s">
        <v>2703</v>
      </c>
      <c r="EP38" s="183" t="s">
        <v>909</v>
      </c>
      <c r="EQ38" s="183" t="s">
        <v>909</v>
      </c>
      <c r="ER38" s="183" t="s">
        <v>2703</v>
      </c>
      <c r="ES38" s="183" t="s">
        <v>909</v>
      </c>
      <c r="ET38" s="183" t="s">
        <v>909</v>
      </c>
    </row>
    <row r="39" spans="1:150" x14ac:dyDescent="0.3">
      <c r="A39" s="1"/>
      <c r="B39" s="181" t="s">
        <v>2923</v>
      </c>
      <c r="C39" s="181" t="s">
        <v>105</v>
      </c>
      <c r="D39" s="181" t="s">
        <v>120</v>
      </c>
      <c r="E39" s="181" t="s">
        <v>2924</v>
      </c>
      <c r="F39" s="181" t="s">
        <v>2925</v>
      </c>
      <c r="G39" s="181" t="s">
        <v>2703</v>
      </c>
      <c r="H39" s="181" t="s">
        <v>2695</v>
      </c>
      <c r="I39" s="181" t="s">
        <v>2695</v>
      </c>
      <c r="J39" s="181" t="s">
        <v>2703</v>
      </c>
      <c r="K39" s="181" t="s">
        <v>2695</v>
      </c>
      <c r="L39" s="181" t="s">
        <v>2695</v>
      </c>
      <c r="M39" s="181" t="s">
        <v>2703</v>
      </c>
      <c r="N39" s="181" t="s">
        <v>2695</v>
      </c>
      <c r="O39" s="181" t="s">
        <v>2695</v>
      </c>
      <c r="P39" s="181" t="s">
        <v>2703</v>
      </c>
      <c r="Q39" s="181" t="s">
        <v>2695</v>
      </c>
      <c r="R39" s="181" t="s">
        <v>2695</v>
      </c>
      <c r="S39" s="181" t="s">
        <v>2703</v>
      </c>
      <c r="T39" s="181" t="s">
        <v>2695</v>
      </c>
      <c r="U39" s="181" t="s">
        <v>2695</v>
      </c>
      <c r="V39" s="181" t="s">
        <v>2703</v>
      </c>
      <c r="W39" s="181" t="s">
        <v>2695</v>
      </c>
      <c r="X39" s="181" t="s">
        <v>2695</v>
      </c>
      <c r="Y39" s="181" t="s">
        <v>2703</v>
      </c>
      <c r="Z39" s="181" t="s">
        <v>2695</v>
      </c>
      <c r="AA39" s="181" t="s">
        <v>2695</v>
      </c>
      <c r="AB39" s="181" t="s">
        <v>2703</v>
      </c>
      <c r="AC39" s="181" t="s">
        <v>2695</v>
      </c>
      <c r="AD39" s="181" t="s">
        <v>2695</v>
      </c>
      <c r="AE39" s="181" t="s">
        <v>2703</v>
      </c>
      <c r="AF39" s="181" t="s">
        <v>2695</v>
      </c>
      <c r="AG39" s="181" t="s">
        <v>2695</v>
      </c>
      <c r="AH39" s="181" t="s">
        <v>2703</v>
      </c>
      <c r="AI39" s="181" t="s">
        <v>2695</v>
      </c>
      <c r="AJ39" s="181" t="s">
        <v>2695</v>
      </c>
      <c r="AK39" s="181" t="s">
        <v>2703</v>
      </c>
      <c r="AL39" s="181" t="s">
        <v>2695</v>
      </c>
      <c r="AM39" s="181" t="s">
        <v>2695</v>
      </c>
      <c r="AN39" s="181" t="s">
        <v>2703</v>
      </c>
      <c r="AO39" s="181" t="s">
        <v>2695</v>
      </c>
      <c r="AP39" s="181" t="s">
        <v>2695</v>
      </c>
      <c r="AQ39" s="181" t="s">
        <v>2703</v>
      </c>
      <c r="AR39" s="181" t="s">
        <v>2695</v>
      </c>
      <c r="AS39" s="181" t="s">
        <v>2695</v>
      </c>
      <c r="AT39" s="181" t="s">
        <v>2703</v>
      </c>
      <c r="AU39" s="181" t="s">
        <v>2695</v>
      </c>
      <c r="AV39" s="181" t="s">
        <v>2695</v>
      </c>
      <c r="AW39" s="181" t="s">
        <v>2703</v>
      </c>
      <c r="AX39" s="181" t="s">
        <v>2695</v>
      </c>
      <c r="AY39" s="181" t="s">
        <v>2695</v>
      </c>
      <c r="AZ39" s="181" t="s">
        <v>2703</v>
      </c>
      <c r="BA39" s="181" t="s">
        <v>2695</v>
      </c>
      <c r="BB39" s="181" t="s">
        <v>2695</v>
      </c>
      <c r="BC39" s="181" t="s">
        <v>2703</v>
      </c>
      <c r="BD39" s="181" t="s">
        <v>2695</v>
      </c>
      <c r="BE39" s="181" t="s">
        <v>2695</v>
      </c>
      <c r="BF39" s="181" t="s">
        <v>2703</v>
      </c>
      <c r="BG39" s="181" t="s">
        <v>2695</v>
      </c>
      <c r="BH39" s="181" t="s">
        <v>2695</v>
      </c>
      <c r="BI39" s="181" t="s">
        <v>2703</v>
      </c>
      <c r="BJ39" s="181" t="s">
        <v>2695</v>
      </c>
      <c r="BK39" s="181" t="s">
        <v>2695</v>
      </c>
      <c r="BL39" s="181" t="s">
        <v>2703</v>
      </c>
      <c r="BM39" s="181" t="s">
        <v>2695</v>
      </c>
      <c r="BN39" s="181" t="s">
        <v>2695</v>
      </c>
      <c r="BO39" s="181" t="s">
        <v>2703</v>
      </c>
      <c r="BP39" s="181" t="s">
        <v>2695</v>
      </c>
      <c r="BQ39" s="181" t="s">
        <v>2695</v>
      </c>
      <c r="BR39" s="181" t="s">
        <v>2703</v>
      </c>
      <c r="BS39" s="181" t="s">
        <v>2695</v>
      </c>
      <c r="BT39" s="181" t="s">
        <v>2695</v>
      </c>
      <c r="BU39" s="181" t="s">
        <v>2703</v>
      </c>
      <c r="BV39" s="181" t="s">
        <v>2695</v>
      </c>
      <c r="BW39" s="181" t="s">
        <v>2695</v>
      </c>
      <c r="BX39" s="181" t="s">
        <v>2703</v>
      </c>
      <c r="BY39" s="181" t="s">
        <v>2695</v>
      </c>
      <c r="BZ39" s="181" t="s">
        <v>2695</v>
      </c>
      <c r="CA39" s="181" t="s">
        <v>2703</v>
      </c>
      <c r="CB39" s="181" t="s">
        <v>2695</v>
      </c>
      <c r="CC39" s="181" t="s">
        <v>2695</v>
      </c>
      <c r="CD39" s="181" t="s">
        <v>2703</v>
      </c>
      <c r="CE39" s="181" t="s">
        <v>2695</v>
      </c>
      <c r="CF39" s="181" t="s">
        <v>2695</v>
      </c>
      <c r="CG39" s="181" t="s">
        <v>2703</v>
      </c>
      <c r="CH39" s="181" t="s">
        <v>2695</v>
      </c>
      <c r="CI39" s="181" t="s">
        <v>2695</v>
      </c>
      <c r="CJ39" s="181" t="s">
        <v>2703</v>
      </c>
      <c r="CK39" s="181" t="s">
        <v>2695</v>
      </c>
      <c r="CL39" s="181" t="s">
        <v>2695</v>
      </c>
      <c r="CM39" s="181" t="s">
        <v>2703</v>
      </c>
      <c r="CN39" s="181" t="s">
        <v>2695</v>
      </c>
      <c r="CO39" s="181" t="s">
        <v>2695</v>
      </c>
      <c r="CP39" s="181" t="s">
        <v>2703</v>
      </c>
      <c r="CQ39" s="181" t="s">
        <v>2695</v>
      </c>
      <c r="CR39" s="181" t="s">
        <v>2695</v>
      </c>
      <c r="CS39" s="181" t="s">
        <v>2703</v>
      </c>
      <c r="CT39" s="181" t="s">
        <v>2695</v>
      </c>
      <c r="CU39" s="181" t="s">
        <v>2695</v>
      </c>
      <c r="CV39" s="181" t="s">
        <v>2703</v>
      </c>
      <c r="CW39" s="181" t="s">
        <v>2695</v>
      </c>
      <c r="CX39" s="181" t="s">
        <v>2695</v>
      </c>
      <c r="CY39" s="181" t="s">
        <v>2703</v>
      </c>
      <c r="CZ39" s="181" t="s">
        <v>2695</v>
      </c>
      <c r="DA39" s="181" t="s">
        <v>2695</v>
      </c>
      <c r="DB39" s="181" t="s">
        <v>2703</v>
      </c>
      <c r="DC39" s="181" t="s">
        <v>2695</v>
      </c>
      <c r="DD39" s="181" t="s">
        <v>2695</v>
      </c>
      <c r="DE39" s="181" t="s">
        <v>2703</v>
      </c>
      <c r="DF39" s="181" t="s">
        <v>2695</v>
      </c>
      <c r="DG39" s="181" t="s">
        <v>2695</v>
      </c>
      <c r="DH39" s="181" t="s">
        <v>2703</v>
      </c>
      <c r="DI39" s="181" t="s">
        <v>2695</v>
      </c>
      <c r="DJ39" s="181" t="s">
        <v>2695</v>
      </c>
      <c r="DK39" s="181" t="s">
        <v>2703</v>
      </c>
      <c r="DL39" s="181" t="s">
        <v>2695</v>
      </c>
      <c r="DM39" s="181" t="s">
        <v>2695</v>
      </c>
      <c r="DN39" s="181" t="s">
        <v>2703</v>
      </c>
      <c r="DO39" s="181" t="s">
        <v>2695</v>
      </c>
      <c r="DP39" s="181" t="s">
        <v>2695</v>
      </c>
      <c r="DQ39" s="181" t="s">
        <v>2703</v>
      </c>
      <c r="DR39" s="181" t="s">
        <v>2695</v>
      </c>
      <c r="DS39" s="181" t="s">
        <v>2695</v>
      </c>
      <c r="DT39" s="181" t="s">
        <v>2703</v>
      </c>
      <c r="DU39" s="181" t="s">
        <v>2695</v>
      </c>
      <c r="DV39" s="181" t="s">
        <v>2695</v>
      </c>
      <c r="DW39" s="181" t="s">
        <v>2703</v>
      </c>
      <c r="DX39" s="181" t="s">
        <v>2695</v>
      </c>
      <c r="DY39" s="181" t="s">
        <v>2695</v>
      </c>
      <c r="DZ39" s="181" t="s">
        <v>2703</v>
      </c>
      <c r="EA39" s="181" t="s">
        <v>2695</v>
      </c>
      <c r="EB39" s="181" t="s">
        <v>2695</v>
      </c>
      <c r="EC39" s="181" t="s">
        <v>2703</v>
      </c>
      <c r="ED39" s="181" t="s">
        <v>2695</v>
      </c>
      <c r="EE39" s="181" t="s">
        <v>2695</v>
      </c>
      <c r="EF39" s="181" t="s">
        <v>2703</v>
      </c>
      <c r="EG39" s="181" t="s">
        <v>2695</v>
      </c>
      <c r="EH39" s="181" t="s">
        <v>2695</v>
      </c>
      <c r="EI39" s="181" t="s">
        <v>2703</v>
      </c>
      <c r="EJ39" s="181" t="s">
        <v>2695</v>
      </c>
      <c r="EK39" s="181" t="s">
        <v>2695</v>
      </c>
      <c r="EL39" s="181" t="s">
        <v>2703</v>
      </c>
      <c r="EM39" s="181" t="s">
        <v>2695</v>
      </c>
      <c r="EN39" s="181" t="s">
        <v>2695</v>
      </c>
      <c r="EO39" s="181" t="s">
        <v>2703</v>
      </c>
      <c r="EP39" s="181" t="s">
        <v>2695</v>
      </c>
      <c r="EQ39" s="181" t="s">
        <v>2695</v>
      </c>
      <c r="ER39" s="181" t="s">
        <v>2703</v>
      </c>
      <c r="ES39" s="181" t="s">
        <v>2695</v>
      </c>
      <c r="ET39" s="181" t="s">
        <v>2695</v>
      </c>
    </row>
    <row r="40" spans="1:150" x14ac:dyDescent="0.3">
      <c r="A40" s="1"/>
      <c r="B40" s="182" t="s">
        <v>2926</v>
      </c>
      <c r="C40" s="182" t="s">
        <v>105</v>
      </c>
      <c r="D40" s="182" t="s">
        <v>120</v>
      </c>
      <c r="E40" s="182" t="s">
        <v>2927</v>
      </c>
      <c r="F40" s="182" t="s">
        <v>2928</v>
      </c>
      <c r="G40" s="183" t="s">
        <v>2703</v>
      </c>
      <c r="H40" s="183" t="s">
        <v>2695</v>
      </c>
      <c r="I40" s="183" t="s">
        <v>2695</v>
      </c>
      <c r="J40" s="183" t="s">
        <v>2703</v>
      </c>
      <c r="K40" s="183" t="s">
        <v>2695</v>
      </c>
      <c r="L40" s="183" t="s">
        <v>2695</v>
      </c>
      <c r="M40" s="183" t="s">
        <v>2703</v>
      </c>
      <c r="N40" s="183" t="s">
        <v>2695</v>
      </c>
      <c r="O40" s="183" t="s">
        <v>2695</v>
      </c>
      <c r="P40" s="183" t="s">
        <v>2703</v>
      </c>
      <c r="Q40" s="183" t="s">
        <v>2695</v>
      </c>
      <c r="R40" s="183" t="s">
        <v>2695</v>
      </c>
      <c r="S40" s="183" t="s">
        <v>2703</v>
      </c>
      <c r="T40" s="183" t="s">
        <v>2695</v>
      </c>
      <c r="U40" s="183" t="s">
        <v>2695</v>
      </c>
      <c r="V40" s="183" t="s">
        <v>2703</v>
      </c>
      <c r="W40" s="183" t="s">
        <v>2695</v>
      </c>
      <c r="X40" s="183" t="s">
        <v>2695</v>
      </c>
      <c r="Y40" s="183" t="s">
        <v>2703</v>
      </c>
      <c r="Z40" s="183" t="s">
        <v>2695</v>
      </c>
      <c r="AA40" s="183" t="s">
        <v>2695</v>
      </c>
      <c r="AB40" s="183" t="s">
        <v>2703</v>
      </c>
      <c r="AC40" s="183" t="s">
        <v>2695</v>
      </c>
      <c r="AD40" s="183" t="s">
        <v>2695</v>
      </c>
      <c r="AE40" s="183" t="s">
        <v>2703</v>
      </c>
      <c r="AF40" s="183" t="s">
        <v>2695</v>
      </c>
      <c r="AG40" s="183" t="s">
        <v>2695</v>
      </c>
      <c r="AH40" s="183" t="s">
        <v>2703</v>
      </c>
      <c r="AI40" s="183" t="s">
        <v>2695</v>
      </c>
      <c r="AJ40" s="183" t="s">
        <v>2695</v>
      </c>
      <c r="AK40" s="183" t="s">
        <v>2703</v>
      </c>
      <c r="AL40" s="183" t="s">
        <v>2695</v>
      </c>
      <c r="AM40" s="183" t="s">
        <v>2695</v>
      </c>
      <c r="AN40" s="183" t="s">
        <v>2703</v>
      </c>
      <c r="AO40" s="183" t="s">
        <v>2695</v>
      </c>
      <c r="AP40" s="183" t="s">
        <v>2695</v>
      </c>
      <c r="AQ40" s="183" t="s">
        <v>2703</v>
      </c>
      <c r="AR40" s="183" t="s">
        <v>2695</v>
      </c>
      <c r="AS40" s="183" t="s">
        <v>2695</v>
      </c>
      <c r="AT40" s="183" t="s">
        <v>2703</v>
      </c>
      <c r="AU40" s="183" t="s">
        <v>2695</v>
      </c>
      <c r="AV40" s="183" t="s">
        <v>2695</v>
      </c>
      <c r="AW40" s="183" t="s">
        <v>2703</v>
      </c>
      <c r="AX40" s="183" t="s">
        <v>2695</v>
      </c>
      <c r="AY40" s="183" t="s">
        <v>2695</v>
      </c>
      <c r="AZ40" s="183" t="s">
        <v>2703</v>
      </c>
      <c r="BA40" s="183" t="s">
        <v>2695</v>
      </c>
      <c r="BB40" s="183" t="s">
        <v>2695</v>
      </c>
      <c r="BC40" s="183" t="s">
        <v>2703</v>
      </c>
      <c r="BD40" s="183" t="s">
        <v>2695</v>
      </c>
      <c r="BE40" s="183" t="s">
        <v>2695</v>
      </c>
      <c r="BF40" s="183" t="s">
        <v>2703</v>
      </c>
      <c r="BG40" s="183" t="s">
        <v>2695</v>
      </c>
      <c r="BH40" s="183" t="s">
        <v>2695</v>
      </c>
      <c r="BI40" s="183" t="s">
        <v>2703</v>
      </c>
      <c r="BJ40" s="183" t="s">
        <v>2695</v>
      </c>
      <c r="BK40" s="183" t="s">
        <v>2695</v>
      </c>
      <c r="BL40" s="183" t="s">
        <v>2703</v>
      </c>
      <c r="BM40" s="183" t="s">
        <v>2695</v>
      </c>
      <c r="BN40" s="183" t="s">
        <v>2695</v>
      </c>
      <c r="BO40" s="183" t="s">
        <v>2703</v>
      </c>
      <c r="BP40" s="183" t="s">
        <v>2695</v>
      </c>
      <c r="BQ40" s="183" t="s">
        <v>2695</v>
      </c>
      <c r="BR40" s="183" t="s">
        <v>2703</v>
      </c>
      <c r="BS40" s="183" t="s">
        <v>2695</v>
      </c>
      <c r="BT40" s="183" t="s">
        <v>2695</v>
      </c>
      <c r="BU40" s="183" t="s">
        <v>2703</v>
      </c>
      <c r="BV40" s="183" t="s">
        <v>2695</v>
      </c>
      <c r="BW40" s="183" t="s">
        <v>2695</v>
      </c>
      <c r="BX40" s="183" t="s">
        <v>2703</v>
      </c>
      <c r="BY40" s="183" t="s">
        <v>2695</v>
      </c>
      <c r="BZ40" s="183" t="s">
        <v>2695</v>
      </c>
      <c r="CA40" s="183" t="s">
        <v>2703</v>
      </c>
      <c r="CB40" s="183" t="s">
        <v>2695</v>
      </c>
      <c r="CC40" s="183" t="s">
        <v>2695</v>
      </c>
      <c r="CD40" s="183" t="s">
        <v>2703</v>
      </c>
      <c r="CE40" s="183" t="s">
        <v>2695</v>
      </c>
      <c r="CF40" s="183" t="s">
        <v>2695</v>
      </c>
      <c r="CG40" s="183" t="s">
        <v>2703</v>
      </c>
      <c r="CH40" s="183" t="s">
        <v>2695</v>
      </c>
      <c r="CI40" s="183" t="s">
        <v>2695</v>
      </c>
      <c r="CJ40" s="183" t="s">
        <v>2703</v>
      </c>
      <c r="CK40" s="183" t="s">
        <v>2695</v>
      </c>
      <c r="CL40" s="183" t="s">
        <v>2695</v>
      </c>
      <c r="CM40" s="183" t="s">
        <v>2703</v>
      </c>
      <c r="CN40" s="183" t="s">
        <v>2695</v>
      </c>
      <c r="CO40" s="183" t="s">
        <v>2695</v>
      </c>
      <c r="CP40" s="183" t="s">
        <v>2703</v>
      </c>
      <c r="CQ40" s="183" t="s">
        <v>2695</v>
      </c>
      <c r="CR40" s="183" t="s">
        <v>2695</v>
      </c>
      <c r="CS40" s="183" t="s">
        <v>2703</v>
      </c>
      <c r="CT40" s="183" t="s">
        <v>2695</v>
      </c>
      <c r="CU40" s="183" t="s">
        <v>2695</v>
      </c>
      <c r="CV40" s="183" t="s">
        <v>2703</v>
      </c>
      <c r="CW40" s="183" t="s">
        <v>2695</v>
      </c>
      <c r="CX40" s="183" t="s">
        <v>2695</v>
      </c>
      <c r="CY40" s="183" t="s">
        <v>2703</v>
      </c>
      <c r="CZ40" s="183" t="s">
        <v>2695</v>
      </c>
      <c r="DA40" s="183" t="s">
        <v>2695</v>
      </c>
      <c r="DB40" s="183" t="s">
        <v>2703</v>
      </c>
      <c r="DC40" s="183" t="s">
        <v>2695</v>
      </c>
      <c r="DD40" s="183" t="s">
        <v>2695</v>
      </c>
      <c r="DE40" s="183" t="s">
        <v>2703</v>
      </c>
      <c r="DF40" s="183" t="s">
        <v>2695</v>
      </c>
      <c r="DG40" s="183" t="s">
        <v>2695</v>
      </c>
      <c r="DH40" s="183" t="s">
        <v>2703</v>
      </c>
      <c r="DI40" s="183" t="s">
        <v>2695</v>
      </c>
      <c r="DJ40" s="183" t="s">
        <v>2695</v>
      </c>
      <c r="DK40" s="183" t="s">
        <v>2703</v>
      </c>
      <c r="DL40" s="183" t="s">
        <v>2695</v>
      </c>
      <c r="DM40" s="183" t="s">
        <v>2695</v>
      </c>
      <c r="DN40" s="183" t="s">
        <v>2703</v>
      </c>
      <c r="DO40" s="183" t="s">
        <v>2695</v>
      </c>
      <c r="DP40" s="183" t="s">
        <v>2695</v>
      </c>
      <c r="DQ40" s="183" t="s">
        <v>2703</v>
      </c>
      <c r="DR40" s="183" t="s">
        <v>2695</v>
      </c>
      <c r="DS40" s="183" t="s">
        <v>2695</v>
      </c>
      <c r="DT40" s="183" t="s">
        <v>2703</v>
      </c>
      <c r="DU40" s="183" t="s">
        <v>2695</v>
      </c>
      <c r="DV40" s="183" t="s">
        <v>2695</v>
      </c>
      <c r="DW40" s="183" t="s">
        <v>2703</v>
      </c>
      <c r="DX40" s="183" t="s">
        <v>2695</v>
      </c>
      <c r="DY40" s="183" t="s">
        <v>2695</v>
      </c>
      <c r="DZ40" s="183" t="s">
        <v>2703</v>
      </c>
      <c r="EA40" s="183" t="s">
        <v>2695</v>
      </c>
      <c r="EB40" s="183" t="s">
        <v>2695</v>
      </c>
      <c r="EC40" s="183" t="s">
        <v>2703</v>
      </c>
      <c r="ED40" s="183" t="s">
        <v>2695</v>
      </c>
      <c r="EE40" s="183" t="s">
        <v>2695</v>
      </c>
      <c r="EF40" s="183" t="s">
        <v>2703</v>
      </c>
      <c r="EG40" s="183" t="s">
        <v>2695</v>
      </c>
      <c r="EH40" s="183" t="s">
        <v>2695</v>
      </c>
      <c r="EI40" s="183" t="s">
        <v>2703</v>
      </c>
      <c r="EJ40" s="183" t="s">
        <v>2695</v>
      </c>
      <c r="EK40" s="183" t="s">
        <v>2695</v>
      </c>
      <c r="EL40" s="183" t="s">
        <v>2703</v>
      </c>
      <c r="EM40" s="183" t="s">
        <v>2695</v>
      </c>
      <c r="EN40" s="183" t="s">
        <v>2695</v>
      </c>
      <c r="EO40" s="183" t="s">
        <v>2703</v>
      </c>
      <c r="EP40" s="183" t="s">
        <v>2695</v>
      </c>
      <c r="EQ40" s="183" t="s">
        <v>2695</v>
      </c>
      <c r="ER40" s="183" t="s">
        <v>2703</v>
      </c>
      <c r="ES40" s="183" t="s">
        <v>2695</v>
      </c>
      <c r="ET40" s="183" t="s">
        <v>2695</v>
      </c>
    </row>
    <row r="41" spans="1:150" x14ac:dyDescent="0.3">
      <c r="A41" s="1"/>
      <c r="B41" s="182" t="s">
        <v>2929</v>
      </c>
      <c r="C41" s="182" t="s">
        <v>105</v>
      </c>
      <c r="D41" s="182" t="s">
        <v>120</v>
      </c>
      <c r="E41" s="182" t="s">
        <v>2930</v>
      </c>
      <c r="F41" s="182" t="s">
        <v>2931</v>
      </c>
      <c r="G41" s="183" t="s">
        <v>2703</v>
      </c>
      <c r="H41" s="183" t="s">
        <v>2695</v>
      </c>
      <c r="I41" s="183" t="s">
        <v>2695</v>
      </c>
      <c r="J41" s="183" t="s">
        <v>2703</v>
      </c>
      <c r="K41" s="183" t="s">
        <v>2695</v>
      </c>
      <c r="L41" s="183" t="s">
        <v>2695</v>
      </c>
      <c r="M41" s="183" t="s">
        <v>2703</v>
      </c>
      <c r="N41" s="183" t="s">
        <v>2695</v>
      </c>
      <c r="O41" s="183" t="s">
        <v>2695</v>
      </c>
      <c r="P41" s="183" t="s">
        <v>2703</v>
      </c>
      <c r="Q41" s="183" t="s">
        <v>2695</v>
      </c>
      <c r="R41" s="183" t="s">
        <v>2695</v>
      </c>
      <c r="S41" s="183" t="s">
        <v>2703</v>
      </c>
      <c r="T41" s="183" t="s">
        <v>2695</v>
      </c>
      <c r="U41" s="183" t="s">
        <v>2695</v>
      </c>
      <c r="V41" s="183" t="s">
        <v>2703</v>
      </c>
      <c r="W41" s="183" t="s">
        <v>2695</v>
      </c>
      <c r="X41" s="183" t="s">
        <v>2695</v>
      </c>
      <c r="Y41" s="183" t="s">
        <v>2703</v>
      </c>
      <c r="Z41" s="183" t="s">
        <v>2695</v>
      </c>
      <c r="AA41" s="183" t="s">
        <v>2695</v>
      </c>
      <c r="AB41" s="183" t="s">
        <v>2703</v>
      </c>
      <c r="AC41" s="183" t="s">
        <v>2695</v>
      </c>
      <c r="AD41" s="183" t="s">
        <v>2695</v>
      </c>
      <c r="AE41" s="183" t="s">
        <v>2703</v>
      </c>
      <c r="AF41" s="183" t="s">
        <v>2695</v>
      </c>
      <c r="AG41" s="183" t="s">
        <v>2695</v>
      </c>
      <c r="AH41" s="183" t="s">
        <v>2703</v>
      </c>
      <c r="AI41" s="183" t="s">
        <v>2695</v>
      </c>
      <c r="AJ41" s="183" t="s">
        <v>2695</v>
      </c>
      <c r="AK41" s="183" t="s">
        <v>2703</v>
      </c>
      <c r="AL41" s="183" t="s">
        <v>2695</v>
      </c>
      <c r="AM41" s="183" t="s">
        <v>2695</v>
      </c>
      <c r="AN41" s="183" t="s">
        <v>2703</v>
      </c>
      <c r="AO41" s="183" t="s">
        <v>2695</v>
      </c>
      <c r="AP41" s="183" t="s">
        <v>2695</v>
      </c>
      <c r="AQ41" s="183" t="s">
        <v>2703</v>
      </c>
      <c r="AR41" s="183" t="s">
        <v>2695</v>
      </c>
      <c r="AS41" s="183" t="s">
        <v>2695</v>
      </c>
      <c r="AT41" s="183" t="s">
        <v>2703</v>
      </c>
      <c r="AU41" s="183" t="s">
        <v>2695</v>
      </c>
      <c r="AV41" s="183" t="s">
        <v>2695</v>
      </c>
      <c r="AW41" s="183" t="s">
        <v>2703</v>
      </c>
      <c r="AX41" s="183" t="s">
        <v>2695</v>
      </c>
      <c r="AY41" s="183" t="s">
        <v>2695</v>
      </c>
      <c r="AZ41" s="183" t="s">
        <v>2703</v>
      </c>
      <c r="BA41" s="183" t="s">
        <v>2695</v>
      </c>
      <c r="BB41" s="183" t="s">
        <v>2695</v>
      </c>
      <c r="BC41" s="183" t="s">
        <v>2703</v>
      </c>
      <c r="BD41" s="183" t="s">
        <v>2695</v>
      </c>
      <c r="BE41" s="183" t="s">
        <v>2695</v>
      </c>
      <c r="BF41" s="183" t="s">
        <v>2703</v>
      </c>
      <c r="BG41" s="183" t="s">
        <v>2695</v>
      </c>
      <c r="BH41" s="183" t="s">
        <v>2695</v>
      </c>
      <c r="BI41" s="183" t="s">
        <v>2703</v>
      </c>
      <c r="BJ41" s="183" t="s">
        <v>2695</v>
      </c>
      <c r="BK41" s="183" t="s">
        <v>2695</v>
      </c>
      <c r="BL41" s="183" t="s">
        <v>2703</v>
      </c>
      <c r="BM41" s="183" t="s">
        <v>2695</v>
      </c>
      <c r="BN41" s="183" t="s">
        <v>2695</v>
      </c>
      <c r="BO41" s="183" t="s">
        <v>2703</v>
      </c>
      <c r="BP41" s="183" t="s">
        <v>2695</v>
      </c>
      <c r="BQ41" s="183" t="s">
        <v>2695</v>
      </c>
      <c r="BR41" s="183" t="s">
        <v>2703</v>
      </c>
      <c r="BS41" s="183" t="s">
        <v>2695</v>
      </c>
      <c r="BT41" s="183" t="s">
        <v>2695</v>
      </c>
      <c r="BU41" s="183" t="s">
        <v>2703</v>
      </c>
      <c r="BV41" s="183" t="s">
        <v>2695</v>
      </c>
      <c r="BW41" s="183" t="s">
        <v>2695</v>
      </c>
      <c r="BX41" s="183" t="s">
        <v>2703</v>
      </c>
      <c r="BY41" s="183" t="s">
        <v>2695</v>
      </c>
      <c r="BZ41" s="183" t="s">
        <v>2695</v>
      </c>
      <c r="CA41" s="183" t="s">
        <v>2703</v>
      </c>
      <c r="CB41" s="183" t="s">
        <v>2695</v>
      </c>
      <c r="CC41" s="183" t="s">
        <v>2695</v>
      </c>
      <c r="CD41" s="183" t="s">
        <v>2703</v>
      </c>
      <c r="CE41" s="183" t="s">
        <v>2695</v>
      </c>
      <c r="CF41" s="183" t="s">
        <v>2695</v>
      </c>
      <c r="CG41" s="183" t="s">
        <v>2703</v>
      </c>
      <c r="CH41" s="183" t="s">
        <v>2695</v>
      </c>
      <c r="CI41" s="183" t="s">
        <v>2695</v>
      </c>
      <c r="CJ41" s="183" t="s">
        <v>2703</v>
      </c>
      <c r="CK41" s="183" t="s">
        <v>2695</v>
      </c>
      <c r="CL41" s="183" t="s">
        <v>2695</v>
      </c>
      <c r="CM41" s="183" t="s">
        <v>2703</v>
      </c>
      <c r="CN41" s="183" t="s">
        <v>2695</v>
      </c>
      <c r="CO41" s="183" t="s">
        <v>2695</v>
      </c>
      <c r="CP41" s="183" t="s">
        <v>2703</v>
      </c>
      <c r="CQ41" s="183" t="s">
        <v>2695</v>
      </c>
      <c r="CR41" s="183" t="s">
        <v>2695</v>
      </c>
      <c r="CS41" s="183" t="s">
        <v>2703</v>
      </c>
      <c r="CT41" s="183" t="s">
        <v>2695</v>
      </c>
      <c r="CU41" s="183" t="s">
        <v>2695</v>
      </c>
      <c r="CV41" s="183" t="s">
        <v>2703</v>
      </c>
      <c r="CW41" s="183" t="s">
        <v>2695</v>
      </c>
      <c r="CX41" s="183" t="s">
        <v>2695</v>
      </c>
      <c r="CY41" s="183" t="s">
        <v>2703</v>
      </c>
      <c r="CZ41" s="183" t="s">
        <v>2695</v>
      </c>
      <c r="DA41" s="183" t="s">
        <v>2695</v>
      </c>
      <c r="DB41" s="183" t="s">
        <v>2703</v>
      </c>
      <c r="DC41" s="183" t="s">
        <v>2695</v>
      </c>
      <c r="DD41" s="183" t="s">
        <v>2695</v>
      </c>
      <c r="DE41" s="183" t="s">
        <v>2703</v>
      </c>
      <c r="DF41" s="183" t="s">
        <v>2695</v>
      </c>
      <c r="DG41" s="183" t="s">
        <v>2695</v>
      </c>
      <c r="DH41" s="183" t="s">
        <v>2703</v>
      </c>
      <c r="DI41" s="183" t="s">
        <v>2695</v>
      </c>
      <c r="DJ41" s="183" t="s">
        <v>2695</v>
      </c>
      <c r="DK41" s="183" t="s">
        <v>2703</v>
      </c>
      <c r="DL41" s="183" t="s">
        <v>2695</v>
      </c>
      <c r="DM41" s="183" t="s">
        <v>2695</v>
      </c>
      <c r="DN41" s="183" t="s">
        <v>2703</v>
      </c>
      <c r="DO41" s="183" t="s">
        <v>2695</v>
      </c>
      <c r="DP41" s="183" t="s">
        <v>2695</v>
      </c>
      <c r="DQ41" s="183" t="s">
        <v>2703</v>
      </c>
      <c r="DR41" s="183" t="s">
        <v>2695</v>
      </c>
      <c r="DS41" s="183" t="s">
        <v>2695</v>
      </c>
      <c r="DT41" s="183" t="s">
        <v>2703</v>
      </c>
      <c r="DU41" s="183" t="s">
        <v>2695</v>
      </c>
      <c r="DV41" s="183" t="s">
        <v>2695</v>
      </c>
      <c r="DW41" s="183" t="s">
        <v>2703</v>
      </c>
      <c r="DX41" s="183" t="s">
        <v>2695</v>
      </c>
      <c r="DY41" s="183" t="s">
        <v>2695</v>
      </c>
      <c r="DZ41" s="183" t="s">
        <v>2703</v>
      </c>
      <c r="EA41" s="183" t="s">
        <v>2695</v>
      </c>
      <c r="EB41" s="183" t="s">
        <v>2695</v>
      </c>
      <c r="EC41" s="183" t="s">
        <v>2703</v>
      </c>
      <c r="ED41" s="183" t="s">
        <v>2695</v>
      </c>
      <c r="EE41" s="183" t="s">
        <v>2695</v>
      </c>
      <c r="EF41" s="183" t="s">
        <v>2703</v>
      </c>
      <c r="EG41" s="183" t="s">
        <v>2695</v>
      </c>
      <c r="EH41" s="183" t="s">
        <v>2695</v>
      </c>
      <c r="EI41" s="183" t="s">
        <v>2703</v>
      </c>
      <c r="EJ41" s="183" t="s">
        <v>2695</v>
      </c>
      <c r="EK41" s="183" t="s">
        <v>2695</v>
      </c>
      <c r="EL41" s="183" t="s">
        <v>2703</v>
      </c>
      <c r="EM41" s="183" t="s">
        <v>2695</v>
      </c>
      <c r="EN41" s="183" t="s">
        <v>2695</v>
      </c>
      <c r="EO41" s="183" t="s">
        <v>2703</v>
      </c>
      <c r="EP41" s="183" t="s">
        <v>2695</v>
      </c>
      <c r="EQ41" s="183" t="s">
        <v>2695</v>
      </c>
      <c r="ER41" s="183" t="s">
        <v>2703</v>
      </c>
      <c r="ES41" s="183" t="s">
        <v>2695</v>
      </c>
      <c r="ET41" s="183" t="s">
        <v>2695</v>
      </c>
    </row>
    <row r="42" spans="1:150" x14ac:dyDescent="0.3">
      <c r="A42" s="1"/>
      <c r="B42" s="182" t="s">
        <v>2932</v>
      </c>
      <c r="C42" s="182" t="s">
        <v>105</v>
      </c>
      <c r="D42" s="182" t="s">
        <v>120</v>
      </c>
      <c r="E42" s="182" t="s">
        <v>2933</v>
      </c>
      <c r="F42" s="182" t="s">
        <v>2934</v>
      </c>
      <c r="G42" s="183" t="s">
        <v>2703</v>
      </c>
      <c r="H42" s="183" t="s">
        <v>2695</v>
      </c>
      <c r="I42" s="183" t="s">
        <v>2695</v>
      </c>
      <c r="J42" s="183" t="s">
        <v>2703</v>
      </c>
      <c r="K42" s="183" t="s">
        <v>2695</v>
      </c>
      <c r="L42" s="183" t="s">
        <v>2695</v>
      </c>
      <c r="M42" s="183" t="s">
        <v>2703</v>
      </c>
      <c r="N42" s="183" t="s">
        <v>2695</v>
      </c>
      <c r="O42" s="183" t="s">
        <v>2695</v>
      </c>
      <c r="P42" s="183" t="s">
        <v>2703</v>
      </c>
      <c r="Q42" s="183" t="s">
        <v>2695</v>
      </c>
      <c r="R42" s="183" t="s">
        <v>2695</v>
      </c>
      <c r="S42" s="183" t="s">
        <v>2703</v>
      </c>
      <c r="T42" s="183" t="s">
        <v>2695</v>
      </c>
      <c r="U42" s="183" t="s">
        <v>2695</v>
      </c>
      <c r="V42" s="183" t="s">
        <v>2703</v>
      </c>
      <c r="W42" s="183" t="s">
        <v>2695</v>
      </c>
      <c r="X42" s="183" t="s">
        <v>2695</v>
      </c>
      <c r="Y42" s="183" t="s">
        <v>2703</v>
      </c>
      <c r="Z42" s="183" t="s">
        <v>2695</v>
      </c>
      <c r="AA42" s="183" t="s">
        <v>2695</v>
      </c>
      <c r="AB42" s="183" t="s">
        <v>2703</v>
      </c>
      <c r="AC42" s="183" t="s">
        <v>2695</v>
      </c>
      <c r="AD42" s="183" t="s">
        <v>2695</v>
      </c>
      <c r="AE42" s="183" t="s">
        <v>2703</v>
      </c>
      <c r="AF42" s="183" t="s">
        <v>2695</v>
      </c>
      <c r="AG42" s="183" t="s">
        <v>2695</v>
      </c>
      <c r="AH42" s="183" t="s">
        <v>2703</v>
      </c>
      <c r="AI42" s="183" t="s">
        <v>2695</v>
      </c>
      <c r="AJ42" s="183" t="s">
        <v>2695</v>
      </c>
      <c r="AK42" s="183" t="s">
        <v>2703</v>
      </c>
      <c r="AL42" s="183" t="s">
        <v>2695</v>
      </c>
      <c r="AM42" s="183" t="s">
        <v>2695</v>
      </c>
      <c r="AN42" s="183" t="s">
        <v>2703</v>
      </c>
      <c r="AO42" s="183" t="s">
        <v>2695</v>
      </c>
      <c r="AP42" s="183" t="s">
        <v>2695</v>
      </c>
      <c r="AQ42" s="183" t="s">
        <v>2703</v>
      </c>
      <c r="AR42" s="183" t="s">
        <v>2695</v>
      </c>
      <c r="AS42" s="183" t="s">
        <v>2695</v>
      </c>
      <c r="AT42" s="183" t="s">
        <v>2703</v>
      </c>
      <c r="AU42" s="183" t="s">
        <v>2695</v>
      </c>
      <c r="AV42" s="183" t="s">
        <v>2695</v>
      </c>
      <c r="AW42" s="183" t="s">
        <v>2703</v>
      </c>
      <c r="AX42" s="183" t="s">
        <v>2695</v>
      </c>
      <c r="AY42" s="183" t="s">
        <v>2695</v>
      </c>
      <c r="AZ42" s="183" t="s">
        <v>2703</v>
      </c>
      <c r="BA42" s="183" t="s">
        <v>2695</v>
      </c>
      <c r="BB42" s="183" t="s">
        <v>2695</v>
      </c>
      <c r="BC42" s="183" t="s">
        <v>2703</v>
      </c>
      <c r="BD42" s="183" t="s">
        <v>2695</v>
      </c>
      <c r="BE42" s="183" t="s">
        <v>2695</v>
      </c>
      <c r="BF42" s="183" t="s">
        <v>2703</v>
      </c>
      <c r="BG42" s="183" t="s">
        <v>2695</v>
      </c>
      <c r="BH42" s="183" t="s">
        <v>2695</v>
      </c>
      <c r="BI42" s="183" t="s">
        <v>2703</v>
      </c>
      <c r="BJ42" s="183" t="s">
        <v>2695</v>
      </c>
      <c r="BK42" s="183" t="s">
        <v>2695</v>
      </c>
      <c r="BL42" s="183" t="s">
        <v>2703</v>
      </c>
      <c r="BM42" s="183" t="s">
        <v>2695</v>
      </c>
      <c r="BN42" s="183" t="s">
        <v>2695</v>
      </c>
      <c r="BO42" s="183" t="s">
        <v>2703</v>
      </c>
      <c r="BP42" s="183" t="s">
        <v>2695</v>
      </c>
      <c r="BQ42" s="183" t="s">
        <v>2695</v>
      </c>
      <c r="BR42" s="183" t="s">
        <v>2703</v>
      </c>
      <c r="BS42" s="183" t="s">
        <v>2695</v>
      </c>
      <c r="BT42" s="183" t="s">
        <v>2695</v>
      </c>
      <c r="BU42" s="183" t="s">
        <v>2703</v>
      </c>
      <c r="BV42" s="183" t="s">
        <v>2695</v>
      </c>
      <c r="BW42" s="183" t="s">
        <v>2695</v>
      </c>
      <c r="BX42" s="183" t="s">
        <v>2703</v>
      </c>
      <c r="BY42" s="183" t="s">
        <v>2695</v>
      </c>
      <c r="BZ42" s="183" t="s">
        <v>2695</v>
      </c>
      <c r="CA42" s="183" t="s">
        <v>2703</v>
      </c>
      <c r="CB42" s="183" t="s">
        <v>2695</v>
      </c>
      <c r="CC42" s="183" t="s">
        <v>2695</v>
      </c>
      <c r="CD42" s="183" t="s">
        <v>2703</v>
      </c>
      <c r="CE42" s="183" t="s">
        <v>2695</v>
      </c>
      <c r="CF42" s="183" t="s">
        <v>2695</v>
      </c>
      <c r="CG42" s="183" t="s">
        <v>2703</v>
      </c>
      <c r="CH42" s="183" t="s">
        <v>2695</v>
      </c>
      <c r="CI42" s="183" t="s">
        <v>2695</v>
      </c>
      <c r="CJ42" s="183" t="s">
        <v>2703</v>
      </c>
      <c r="CK42" s="183" t="s">
        <v>2695</v>
      </c>
      <c r="CL42" s="183" t="s">
        <v>2695</v>
      </c>
      <c r="CM42" s="183" t="s">
        <v>2703</v>
      </c>
      <c r="CN42" s="183" t="s">
        <v>2695</v>
      </c>
      <c r="CO42" s="183" t="s">
        <v>2695</v>
      </c>
      <c r="CP42" s="183" t="s">
        <v>2703</v>
      </c>
      <c r="CQ42" s="183" t="s">
        <v>2695</v>
      </c>
      <c r="CR42" s="183" t="s">
        <v>2695</v>
      </c>
      <c r="CS42" s="183" t="s">
        <v>2703</v>
      </c>
      <c r="CT42" s="183" t="s">
        <v>2695</v>
      </c>
      <c r="CU42" s="183" t="s">
        <v>2695</v>
      </c>
      <c r="CV42" s="183" t="s">
        <v>2703</v>
      </c>
      <c r="CW42" s="183" t="s">
        <v>2695</v>
      </c>
      <c r="CX42" s="183" t="s">
        <v>2695</v>
      </c>
      <c r="CY42" s="183" t="s">
        <v>2703</v>
      </c>
      <c r="CZ42" s="183" t="s">
        <v>2695</v>
      </c>
      <c r="DA42" s="183" t="s">
        <v>2695</v>
      </c>
      <c r="DB42" s="183" t="s">
        <v>2703</v>
      </c>
      <c r="DC42" s="183" t="s">
        <v>2695</v>
      </c>
      <c r="DD42" s="183" t="s">
        <v>2695</v>
      </c>
      <c r="DE42" s="183" t="s">
        <v>2703</v>
      </c>
      <c r="DF42" s="183" t="s">
        <v>2695</v>
      </c>
      <c r="DG42" s="183" t="s">
        <v>2695</v>
      </c>
      <c r="DH42" s="183" t="s">
        <v>2703</v>
      </c>
      <c r="DI42" s="183" t="s">
        <v>2695</v>
      </c>
      <c r="DJ42" s="183" t="s">
        <v>2695</v>
      </c>
      <c r="DK42" s="183" t="s">
        <v>2703</v>
      </c>
      <c r="DL42" s="183" t="s">
        <v>2695</v>
      </c>
      <c r="DM42" s="183" t="s">
        <v>2695</v>
      </c>
      <c r="DN42" s="183" t="s">
        <v>2703</v>
      </c>
      <c r="DO42" s="183" t="s">
        <v>2695</v>
      </c>
      <c r="DP42" s="183" t="s">
        <v>2695</v>
      </c>
      <c r="DQ42" s="183" t="s">
        <v>2703</v>
      </c>
      <c r="DR42" s="183" t="s">
        <v>2695</v>
      </c>
      <c r="DS42" s="183" t="s">
        <v>2695</v>
      </c>
      <c r="DT42" s="183" t="s">
        <v>2703</v>
      </c>
      <c r="DU42" s="183" t="s">
        <v>2695</v>
      </c>
      <c r="DV42" s="183" t="s">
        <v>2695</v>
      </c>
      <c r="DW42" s="183" t="s">
        <v>2703</v>
      </c>
      <c r="DX42" s="183" t="s">
        <v>2695</v>
      </c>
      <c r="DY42" s="183" t="s">
        <v>2695</v>
      </c>
      <c r="DZ42" s="183" t="s">
        <v>2703</v>
      </c>
      <c r="EA42" s="183" t="s">
        <v>2695</v>
      </c>
      <c r="EB42" s="183" t="s">
        <v>2695</v>
      </c>
      <c r="EC42" s="183" t="s">
        <v>2703</v>
      </c>
      <c r="ED42" s="183" t="s">
        <v>2695</v>
      </c>
      <c r="EE42" s="183" t="s">
        <v>2695</v>
      </c>
      <c r="EF42" s="183" t="s">
        <v>2703</v>
      </c>
      <c r="EG42" s="183" t="s">
        <v>2695</v>
      </c>
      <c r="EH42" s="183" t="s">
        <v>2695</v>
      </c>
      <c r="EI42" s="183" t="s">
        <v>2703</v>
      </c>
      <c r="EJ42" s="183" t="s">
        <v>2695</v>
      </c>
      <c r="EK42" s="183" t="s">
        <v>2695</v>
      </c>
      <c r="EL42" s="183" t="s">
        <v>2703</v>
      </c>
      <c r="EM42" s="183" t="s">
        <v>2695</v>
      </c>
      <c r="EN42" s="183" t="s">
        <v>2695</v>
      </c>
      <c r="EO42" s="183" t="s">
        <v>2703</v>
      </c>
      <c r="EP42" s="183" t="s">
        <v>2695</v>
      </c>
      <c r="EQ42" s="183" t="s">
        <v>2695</v>
      </c>
      <c r="ER42" s="183" t="s">
        <v>2703</v>
      </c>
      <c r="ES42" s="183" t="s">
        <v>2695</v>
      </c>
      <c r="ET42" s="183" t="s">
        <v>2695</v>
      </c>
    </row>
    <row r="43" spans="1:150" x14ac:dyDescent="0.3">
      <c r="A43" s="1"/>
      <c r="B43" s="181" t="s">
        <v>2935</v>
      </c>
      <c r="C43" s="181" t="s">
        <v>48</v>
      </c>
      <c r="D43" s="181" t="s">
        <v>136</v>
      </c>
      <c r="E43" s="181" t="s">
        <v>2936</v>
      </c>
      <c r="F43" s="181" t="s">
        <v>2937</v>
      </c>
      <c r="G43" s="181" t="s">
        <v>2703</v>
      </c>
      <c r="H43" s="181" t="s">
        <v>2938</v>
      </c>
      <c r="I43" s="181" t="s">
        <v>2695</v>
      </c>
      <c r="J43" s="181" t="s">
        <v>2703</v>
      </c>
      <c r="K43" s="181" t="s">
        <v>2939</v>
      </c>
      <c r="L43" s="181" t="s">
        <v>2695</v>
      </c>
      <c r="M43" s="181" t="s">
        <v>2703</v>
      </c>
      <c r="N43" s="181" t="s">
        <v>2940</v>
      </c>
      <c r="O43" s="181" t="s">
        <v>2695</v>
      </c>
      <c r="P43" s="181" t="s">
        <v>2703</v>
      </c>
      <c r="Q43" s="181" t="s">
        <v>2941</v>
      </c>
      <c r="R43" s="181" t="s">
        <v>2695</v>
      </c>
      <c r="S43" s="181" t="s">
        <v>2703</v>
      </c>
      <c r="T43" s="181" t="s">
        <v>2942</v>
      </c>
      <c r="U43" s="181" t="s">
        <v>2695</v>
      </c>
      <c r="V43" s="181" t="s">
        <v>2703</v>
      </c>
      <c r="W43" s="181" t="s">
        <v>2943</v>
      </c>
      <c r="X43" s="181" t="s">
        <v>2695</v>
      </c>
      <c r="Y43" s="181" t="s">
        <v>2703</v>
      </c>
      <c r="Z43" s="181" t="s">
        <v>2944</v>
      </c>
      <c r="AA43" s="181" t="s">
        <v>2695</v>
      </c>
      <c r="AB43" s="181" t="s">
        <v>2703</v>
      </c>
      <c r="AC43" s="181" t="s">
        <v>2945</v>
      </c>
      <c r="AD43" s="181" t="s">
        <v>2946</v>
      </c>
      <c r="AE43" s="181" t="s">
        <v>2703</v>
      </c>
      <c r="AF43" s="181" t="s">
        <v>2947</v>
      </c>
      <c r="AG43" s="181" t="s">
        <v>2695</v>
      </c>
      <c r="AH43" s="181" t="s">
        <v>2703</v>
      </c>
      <c r="AI43" s="181" t="s">
        <v>2947</v>
      </c>
      <c r="AJ43" s="181" t="s">
        <v>2948</v>
      </c>
      <c r="AK43" s="181" t="s">
        <v>2703</v>
      </c>
      <c r="AL43" s="181" t="s">
        <v>2949</v>
      </c>
      <c r="AM43" s="181" t="s">
        <v>2950</v>
      </c>
      <c r="AN43" s="181" t="s">
        <v>2703</v>
      </c>
      <c r="AO43" s="181" t="s">
        <v>2951</v>
      </c>
      <c r="AP43" s="181" t="s">
        <v>2948</v>
      </c>
      <c r="AQ43" s="181" t="s">
        <v>2703</v>
      </c>
      <c r="AR43" s="181" t="s">
        <v>2952</v>
      </c>
      <c r="AS43" s="181" t="s">
        <v>2953</v>
      </c>
      <c r="AT43" s="181" t="s">
        <v>2703</v>
      </c>
      <c r="AU43" s="181" t="s">
        <v>2954</v>
      </c>
      <c r="AV43" s="181" t="s">
        <v>2953</v>
      </c>
      <c r="AW43" s="181" t="s">
        <v>2703</v>
      </c>
      <c r="AX43" s="181" t="s">
        <v>2955</v>
      </c>
      <c r="AY43" s="181" t="s">
        <v>2953</v>
      </c>
      <c r="AZ43" s="181" t="s">
        <v>2703</v>
      </c>
      <c r="BA43" s="181" t="s">
        <v>2956</v>
      </c>
      <c r="BB43" s="181" t="s">
        <v>2953</v>
      </c>
      <c r="BC43" s="181" t="s">
        <v>2703</v>
      </c>
      <c r="BD43" s="181" t="s">
        <v>2957</v>
      </c>
      <c r="BE43" s="181" t="s">
        <v>2953</v>
      </c>
      <c r="BF43" s="181" t="s">
        <v>2703</v>
      </c>
      <c r="BG43" s="181" t="s">
        <v>2958</v>
      </c>
      <c r="BH43" s="181" t="s">
        <v>2953</v>
      </c>
      <c r="BI43" s="181" t="s">
        <v>2703</v>
      </c>
      <c r="BJ43" s="181" t="s">
        <v>2695</v>
      </c>
      <c r="BK43" s="181" t="s">
        <v>2959</v>
      </c>
      <c r="BL43" s="181" t="s">
        <v>2703</v>
      </c>
      <c r="BM43" s="181" t="s">
        <v>2960</v>
      </c>
      <c r="BN43" s="181" t="s">
        <v>2961</v>
      </c>
      <c r="BO43" s="181" t="s">
        <v>2703</v>
      </c>
      <c r="BP43" s="181" t="s">
        <v>2962</v>
      </c>
      <c r="BQ43" s="181" t="s">
        <v>2963</v>
      </c>
      <c r="BR43" s="181" t="s">
        <v>2703</v>
      </c>
      <c r="BS43" s="181" t="s">
        <v>2964</v>
      </c>
      <c r="BT43" s="181" t="s">
        <v>2965</v>
      </c>
      <c r="BU43" s="181" t="s">
        <v>2703</v>
      </c>
      <c r="BV43" s="181" t="s">
        <v>2966</v>
      </c>
      <c r="BW43" s="181" t="s">
        <v>2967</v>
      </c>
      <c r="BX43" s="181" t="s">
        <v>2703</v>
      </c>
      <c r="BY43" s="181" t="s">
        <v>2968</v>
      </c>
      <c r="BZ43" s="181" t="s">
        <v>2969</v>
      </c>
      <c r="CA43" s="181" t="s">
        <v>2703</v>
      </c>
      <c r="CB43" s="181" t="s">
        <v>2695</v>
      </c>
      <c r="CC43" s="181" t="s">
        <v>2970</v>
      </c>
      <c r="CD43" s="181" t="s">
        <v>2703</v>
      </c>
      <c r="CE43" s="181" t="s">
        <v>2971</v>
      </c>
      <c r="CF43" s="181" t="s">
        <v>2972</v>
      </c>
      <c r="CG43" s="181" t="s">
        <v>2703</v>
      </c>
      <c r="CH43" s="181" t="s">
        <v>2973</v>
      </c>
      <c r="CI43" s="181" t="s">
        <v>2974</v>
      </c>
      <c r="CJ43" s="181" t="s">
        <v>2703</v>
      </c>
      <c r="CK43" s="181" t="s">
        <v>2975</v>
      </c>
      <c r="CL43" s="181" t="s">
        <v>2976</v>
      </c>
      <c r="CM43" s="181" t="s">
        <v>2703</v>
      </c>
      <c r="CN43" s="181" t="s">
        <v>2977</v>
      </c>
      <c r="CO43" s="181" t="s">
        <v>2978</v>
      </c>
      <c r="CP43" s="181" t="s">
        <v>2703</v>
      </c>
      <c r="CQ43" s="181" t="s">
        <v>2979</v>
      </c>
      <c r="CR43" s="181" t="s">
        <v>2695</v>
      </c>
      <c r="CS43" s="181" t="s">
        <v>2703</v>
      </c>
      <c r="CT43" s="181" t="s">
        <v>2980</v>
      </c>
      <c r="CU43" s="181" t="s">
        <v>2695</v>
      </c>
      <c r="CV43" s="181" t="s">
        <v>2703</v>
      </c>
      <c r="CW43" s="181" t="s">
        <v>2695</v>
      </c>
      <c r="CX43" s="181" t="s">
        <v>2981</v>
      </c>
      <c r="CY43" s="181" t="s">
        <v>2703</v>
      </c>
      <c r="CZ43" s="181" t="s">
        <v>2982</v>
      </c>
      <c r="DA43" s="181" t="s">
        <v>2983</v>
      </c>
      <c r="DB43" s="181" t="s">
        <v>2703</v>
      </c>
      <c r="DC43" s="181" t="s">
        <v>2695</v>
      </c>
      <c r="DD43" s="181" t="s">
        <v>2984</v>
      </c>
      <c r="DE43" s="181" t="s">
        <v>2703</v>
      </c>
      <c r="DF43" s="181" t="s">
        <v>2985</v>
      </c>
      <c r="DG43" s="181" t="s">
        <v>2986</v>
      </c>
      <c r="DH43" s="181" t="s">
        <v>2703</v>
      </c>
      <c r="DI43" s="181" t="s">
        <v>2987</v>
      </c>
      <c r="DJ43" s="181" t="s">
        <v>2695</v>
      </c>
      <c r="DK43" s="181" t="s">
        <v>2703</v>
      </c>
      <c r="DL43" s="181" t="s">
        <v>2988</v>
      </c>
      <c r="DM43" s="181" t="s">
        <v>2695</v>
      </c>
      <c r="DN43" s="181" t="s">
        <v>2703</v>
      </c>
      <c r="DO43" s="181" t="s">
        <v>2989</v>
      </c>
      <c r="DP43" s="181" t="s">
        <v>2695</v>
      </c>
      <c r="DQ43" s="181" t="s">
        <v>2703</v>
      </c>
      <c r="DR43" s="181" t="s">
        <v>2990</v>
      </c>
      <c r="DS43" s="181" t="s">
        <v>2991</v>
      </c>
      <c r="DT43" s="181" t="s">
        <v>2703</v>
      </c>
      <c r="DU43" s="181" t="s">
        <v>2992</v>
      </c>
      <c r="DV43" s="181" t="s">
        <v>2695</v>
      </c>
      <c r="DW43" s="181" t="s">
        <v>2703</v>
      </c>
      <c r="DX43" s="181" t="s">
        <v>2993</v>
      </c>
      <c r="DY43" s="181" t="s">
        <v>2994</v>
      </c>
      <c r="DZ43" s="181" t="s">
        <v>2703</v>
      </c>
      <c r="EA43" s="181" t="s">
        <v>2695</v>
      </c>
      <c r="EB43" s="181" t="s">
        <v>2995</v>
      </c>
      <c r="EC43" s="181" t="s">
        <v>2703</v>
      </c>
      <c r="ED43" s="181" t="s">
        <v>2695</v>
      </c>
      <c r="EE43" s="181" t="s">
        <v>2996</v>
      </c>
      <c r="EF43" s="181" t="s">
        <v>2703</v>
      </c>
      <c r="EG43" s="181" t="s">
        <v>2997</v>
      </c>
      <c r="EH43" s="181" t="s">
        <v>2695</v>
      </c>
      <c r="EI43" s="181" t="s">
        <v>2703</v>
      </c>
      <c r="EJ43" s="181" t="s">
        <v>2695</v>
      </c>
      <c r="EK43" s="181" t="s">
        <v>2998</v>
      </c>
      <c r="EL43" s="181" t="s">
        <v>2703</v>
      </c>
      <c r="EM43" s="181" t="s">
        <v>2999</v>
      </c>
      <c r="EN43" s="181" t="s">
        <v>3000</v>
      </c>
      <c r="EO43" s="181" t="s">
        <v>2703</v>
      </c>
      <c r="EP43" s="181" t="s">
        <v>2695</v>
      </c>
      <c r="EQ43" s="181" t="s">
        <v>3001</v>
      </c>
      <c r="ER43" s="181" t="s">
        <v>2703</v>
      </c>
      <c r="ES43" s="181" t="s">
        <v>2947</v>
      </c>
      <c r="ET43" s="181" t="s">
        <v>2695</v>
      </c>
    </row>
    <row r="44" spans="1:150" x14ac:dyDescent="0.3">
      <c r="A44" s="1"/>
      <c r="B44" s="182" t="s">
        <v>3002</v>
      </c>
      <c r="C44" s="182" t="s">
        <v>48</v>
      </c>
      <c r="D44" s="182" t="s">
        <v>136</v>
      </c>
      <c r="E44" s="182" t="s">
        <v>3003</v>
      </c>
      <c r="F44" s="182" t="s">
        <v>3004</v>
      </c>
      <c r="G44" s="183" t="s">
        <v>2703</v>
      </c>
      <c r="H44" s="183" t="s">
        <v>2938</v>
      </c>
      <c r="I44" s="183" t="s">
        <v>2695</v>
      </c>
      <c r="J44" s="183" t="s">
        <v>2703</v>
      </c>
      <c r="K44" s="183" t="s">
        <v>3005</v>
      </c>
      <c r="L44" s="183" t="s">
        <v>2695</v>
      </c>
      <c r="M44" s="183" t="s">
        <v>2703</v>
      </c>
      <c r="N44" s="183" t="s">
        <v>3006</v>
      </c>
      <c r="O44" s="183" t="s">
        <v>2695</v>
      </c>
      <c r="P44" s="183" t="s">
        <v>2703</v>
      </c>
      <c r="Q44" s="183" t="s">
        <v>2695</v>
      </c>
      <c r="R44" s="183" t="s">
        <v>2695</v>
      </c>
      <c r="S44" s="183" t="s">
        <v>2703</v>
      </c>
      <c r="T44" s="183" t="s">
        <v>2695</v>
      </c>
      <c r="U44" s="183" t="s">
        <v>2695</v>
      </c>
      <c r="V44" s="183" t="s">
        <v>2703</v>
      </c>
      <c r="W44" s="183" t="s">
        <v>3007</v>
      </c>
      <c r="X44" s="183" t="s">
        <v>2695</v>
      </c>
      <c r="Y44" s="183" t="s">
        <v>2703</v>
      </c>
      <c r="Z44" s="183" t="s">
        <v>3008</v>
      </c>
      <c r="AA44" s="183" t="s">
        <v>2695</v>
      </c>
      <c r="AB44" s="183" t="s">
        <v>2703</v>
      </c>
      <c r="AC44" s="183" t="s">
        <v>3009</v>
      </c>
      <c r="AD44" s="183" t="s">
        <v>2695</v>
      </c>
      <c r="AE44" s="183" t="s">
        <v>2703</v>
      </c>
      <c r="AF44" s="183" t="s">
        <v>2947</v>
      </c>
      <c r="AG44" s="183" t="s">
        <v>2695</v>
      </c>
      <c r="AH44" s="183" t="s">
        <v>2703</v>
      </c>
      <c r="AI44" s="183" t="s">
        <v>2695</v>
      </c>
      <c r="AJ44" s="183" t="s">
        <v>2948</v>
      </c>
      <c r="AK44" s="183" t="s">
        <v>2703</v>
      </c>
      <c r="AL44" s="183" t="s">
        <v>2947</v>
      </c>
      <c r="AM44" s="183" t="s">
        <v>2695</v>
      </c>
      <c r="AN44" s="183" t="s">
        <v>2703</v>
      </c>
      <c r="AO44" s="183" t="s">
        <v>2951</v>
      </c>
      <c r="AP44" s="183" t="s">
        <v>2695</v>
      </c>
      <c r="AQ44" s="183" t="s">
        <v>2703</v>
      </c>
      <c r="AR44" s="183" t="s">
        <v>3010</v>
      </c>
      <c r="AS44" s="183" t="s">
        <v>2953</v>
      </c>
      <c r="AT44" s="183" t="s">
        <v>2703</v>
      </c>
      <c r="AU44" s="183" t="s">
        <v>3011</v>
      </c>
      <c r="AV44" s="183" t="s">
        <v>2953</v>
      </c>
      <c r="AW44" s="183" t="s">
        <v>2703</v>
      </c>
      <c r="AX44" s="183" t="s">
        <v>2955</v>
      </c>
      <c r="AY44" s="183" t="s">
        <v>2695</v>
      </c>
      <c r="AZ44" s="183" t="s">
        <v>2703</v>
      </c>
      <c r="BA44" s="183" t="s">
        <v>3012</v>
      </c>
      <c r="BB44" s="183" t="s">
        <v>2695</v>
      </c>
      <c r="BC44" s="183" t="s">
        <v>2703</v>
      </c>
      <c r="BD44" s="183" t="s">
        <v>2695</v>
      </c>
      <c r="BE44" s="183" t="s">
        <v>2953</v>
      </c>
      <c r="BF44" s="183" t="s">
        <v>2703</v>
      </c>
      <c r="BG44" s="183" t="s">
        <v>3013</v>
      </c>
      <c r="BH44" s="183" t="s">
        <v>2695</v>
      </c>
      <c r="BI44" s="183" t="s">
        <v>2703</v>
      </c>
      <c r="BJ44" s="183" t="s">
        <v>2695</v>
      </c>
      <c r="BK44" s="183" t="s">
        <v>3014</v>
      </c>
      <c r="BL44" s="183" t="s">
        <v>2703</v>
      </c>
      <c r="BM44" s="183" t="s">
        <v>2695</v>
      </c>
      <c r="BN44" s="183" t="s">
        <v>3015</v>
      </c>
      <c r="BO44" s="183" t="s">
        <v>2703</v>
      </c>
      <c r="BP44" s="183" t="s">
        <v>2695</v>
      </c>
      <c r="BQ44" s="183" t="s">
        <v>2963</v>
      </c>
      <c r="BR44" s="183" t="s">
        <v>2703</v>
      </c>
      <c r="BS44" s="183" t="s">
        <v>2964</v>
      </c>
      <c r="BT44" s="183" t="s">
        <v>2695</v>
      </c>
      <c r="BU44" s="183" t="s">
        <v>2703</v>
      </c>
      <c r="BV44" s="183" t="s">
        <v>3016</v>
      </c>
      <c r="BW44" s="183" t="s">
        <v>2695</v>
      </c>
      <c r="BX44" s="183" t="s">
        <v>2703</v>
      </c>
      <c r="BY44" s="183" t="s">
        <v>2695</v>
      </c>
      <c r="BZ44" s="183" t="s">
        <v>2969</v>
      </c>
      <c r="CA44" s="183" t="s">
        <v>2703</v>
      </c>
      <c r="CB44" s="183" t="s">
        <v>2695</v>
      </c>
      <c r="CC44" s="183" t="s">
        <v>2695</v>
      </c>
      <c r="CD44" s="183" t="s">
        <v>2703</v>
      </c>
      <c r="CE44" s="183" t="s">
        <v>2971</v>
      </c>
      <c r="CF44" s="183" t="s">
        <v>2972</v>
      </c>
      <c r="CG44" s="183" t="s">
        <v>2703</v>
      </c>
      <c r="CH44" s="183" t="s">
        <v>3017</v>
      </c>
      <c r="CI44" s="183" t="s">
        <v>2974</v>
      </c>
      <c r="CJ44" s="183" t="s">
        <v>2703</v>
      </c>
      <c r="CK44" s="183" t="s">
        <v>2975</v>
      </c>
      <c r="CL44" s="183" t="s">
        <v>2976</v>
      </c>
      <c r="CM44" s="183" t="s">
        <v>2703</v>
      </c>
      <c r="CN44" s="183" t="s">
        <v>3018</v>
      </c>
      <c r="CO44" s="183" t="s">
        <v>2695</v>
      </c>
      <c r="CP44" s="183" t="s">
        <v>2703</v>
      </c>
      <c r="CQ44" s="183" t="s">
        <v>2695</v>
      </c>
      <c r="CR44" s="183" t="s">
        <v>2695</v>
      </c>
      <c r="CS44" s="183" t="s">
        <v>2703</v>
      </c>
      <c r="CT44" s="183" t="s">
        <v>3019</v>
      </c>
      <c r="CU44" s="183" t="s">
        <v>2695</v>
      </c>
      <c r="CV44" s="183" t="s">
        <v>2703</v>
      </c>
      <c r="CW44" s="183" t="s">
        <v>2695</v>
      </c>
      <c r="CX44" s="183" t="s">
        <v>3020</v>
      </c>
      <c r="CY44" s="183" t="s">
        <v>2703</v>
      </c>
      <c r="CZ44" s="183" t="s">
        <v>3021</v>
      </c>
      <c r="DA44" s="183" t="s">
        <v>2983</v>
      </c>
      <c r="DB44" s="183" t="s">
        <v>2703</v>
      </c>
      <c r="DC44" s="183" t="s">
        <v>2695</v>
      </c>
      <c r="DD44" s="183" t="s">
        <v>3022</v>
      </c>
      <c r="DE44" s="183" t="s">
        <v>2703</v>
      </c>
      <c r="DF44" s="183" t="s">
        <v>3023</v>
      </c>
      <c r="DG44" s="183" t="s">
        <v>2986</v>
      </c>
      <c r="DH44" s="183" t="s">
        <v>2703</v>
      </c>
      <c r="DI44" s="183" t="s">
        <v>3024</v>
      </c>
      <c r="DJ44" s="183" t="s">
        <v>2695</v>
      </c>
      <c r="DK44" s="183" t="s">
        <v>2703</v>
      </c>
      <c r="DL44" s="183" t="s">
        <v>3025</v>
      </c>
      <c r="DM44" s="183" t="s">
        <v>2695</v>
      </c>
      <c r="DN44" s="183" t="s">
        <v>2703</v>
      </c>
      <c r="DO44" s="183" t="s">
        <v>2989</v>
      </c>
      <c r="DP44" s="183" t="s">
        <v>2695</v>
      </c>
      <c r="DQ44" s="183" t="s">
        <v>2703</v>
      </c>
      <c r="DR44" s="183" t="s">
        <v>2695</v>
      </c>
      <c r="DS44" s="183" t="s">
        <v>2991</v>
      </c>
      <c r="DT44" s="183" t="s">
        <v>2703</v>
      </c>
      <c r="DU44" s="183" t="s">
        <v>2992</v>
      </c>
      <c r="DV44" s="183" t="s">
        <v>2695</v>
      </c>
      <c r="DW44" s="183" t="s">
        <v>2703</v>
      </c>
      <c r="DX44" s="183" t="s">
        <v>2993</v>
      </c>
      <c r="DY44" s="183" t="s">
        <v>2994</v>
      </c>
      <c r="DZ44" s="183" t="s">
        <v>2703</v>
      </c>
      <c r="EA44" s="183" t="s">
        <v>2695</v>
      </c>
      <c r="EB44" s="183" t="s">
        <v>2995</v>
      </c>
      <c r="EC44" s="183" t="s">
        <v>2703</v>
      </c>
      <c r="ED44" s="183" t="s">
        <v>2695</v>
      </c>
      <c r="EE44" s="183" t="s">
        <v>2695</v>
      </c>
      <c r="EF44" s="183" t="s">
        <v>2703</v>
      </c>
      <c r="EG44" s="183" t="s">
        <v>2997</v>
      </c>
      <c r="EH44" s="183" t="s">
        <v>2695</v>
      </c>
      <c r="EI44" s="183" t="s">
        <v>2703</v>
      </c>
      <c r="EJ44" s="183" t="s">
        <v>2695</v>
      </c>
      <c r="EK44" s="183" t="s">
        <v>2998</v>
      </c>
      <c r="EL44" s="183" t="s">
        <v>2703</v>
      </c>
      <c r="EM44" s="183" t="s">
        <v>3026</v>
      </c>
      <c r="EN44" s="183" t="s">
        <v>3000</v>
      </c>
      <c r="EO44" s="183" t="s">
        <v>2703</v>
      </c>
      <c r="EP44" s="183" t="s">
        <v>2695</v>
      </c>
      <c r="EQ44" s="183" t="s">
        <v>2998</v>
      </c>
      <c r="ER44" s="183" t="s">
        <v>2703</v>
      </c>
      <c r="ES44" s="183" t="s">
        <v>2947</v>
      </c>
      <c r="ET44" s="183" t="s">
        <v>2695</v>
      </c>
    </row>
    <row r="45" spans="1:150" x14ac:dyDescent="0.3">
      <c r="A45" s="1"/>
      <c r="B45" s="182" t="s">
        <v>3027</v>
      </c>
      <c r="C45" s="182" t="s">
        <v>48</v>
      </c>
      <c r="D45" s="182" t="s">
        <v>136</v>
      </c>
      <c r="E45" s="182" t="s">
        <v>3028</v>
      </c>
      <c r="F45" s="182" t="s">
        <v>3029</v>
      </c>
      <c r="G45" s="183" t="s">
        <v>2703</v>
      </c>
      <c r="H45" s="183" t="s">
        <v>2695</v>
      </c>
      <c r="I45" s="183" t="s">
        <v>2695</v>
      </c>
      <c r="J45" s="183" t="s">
        <v>2703</v>
      </c>
      <c r="K45" s="183" t="s">
        <v>3005</v>
      </c>
      <c r="L45" s="183" t="s">
        <v>2695</v>
      </c>
      <c r="M45" s="183" t="s">
        <v>2703</v>
      </c>
      <c r="N45" s="183" t="s">
        <v>3006</v>
      </c>
      <c r="O45" s="183" t="s">
        <v>2695</v>
      </c>
      <c r="P45" s="183" t="s">
        <v>2703</v>
      </c>
      <c r="Q45" s="183" t="s">
        <v>2941</v>
      </c>
      <c r="R45" s="183" t="s">
        <v>2695</v>
      </c>
      <c r="S45" s="183" t="s">
        <v>2703</v>
      </c>
      <c r="T45" s="183" t="s">
        <v>2942</v>
      </c>
      <c r="U45" s="183" t="s">
        <v>2695</v>
      </c>
      <c r="V45" s="183" t="s">
        <v>2703</v>
      </c>
      <c r="W45" s="183" t="s">
        <v>3007</v>
      </c>
      <c r="X45" s="183" t="s">
        <v>2695</v>
      </c>
      <c r="Y45" s="183" t="s">
        <v>2703</v>
      </c>
      <c r="Z45" s="183" t="s">
        <v>3008</v>
      </c>
      <c r="AA45" s="183" t="s">
        <v>2695</v>
      </c>
      <c r="AB45" s="183" t="s">
        <v>2703</v>
      </c>
      <c r="AC45" s="183" t="s">
        <v>3030</v>
      </c>
      <c r="AD45" s="183" t="s">
        <v>2946</v>
      </c>
      <c r="AE45" s="183" t="s">
        <v>2703</v>
      </c>
      <c r="AF45" s="183" t="s">
        <v>2695</v>
      </c>
      <c r="AG45" s="183" t="s">
        <v>2695</v>
      </c>
      <c r="AH45" s="183" t="s">
        <v>2703</v>
      </c>
      <c r="AI45" s="183" t="s">
        <v>2947</v>
      </c>
      <c r="AJ45" s="183" t="s">
        <v>2695</v>
      </c>
      <c r="AK45" s="183" t="s">
        <v>2703</v>
      </c>
      <c r="AL45" s="183" t="s">
        <v>3031</v>
      </c>
      <c r="AM45" s="183" t="s">
        <v>2950</v>
      </c>
      <c r="AN45" s="183" t="s">
        <v>2703</v>
      </c>
      <c r="AO45" s="183" t="s">
        <v>2695</v>
      </c>
      <c r="AP45" s="183" t="s">
        <v>2948</v>
      </c>
      <c r="AQ45" s="183" t="s">
        <v>2703</v>
      </c>
      <c r="AR45" s="183" t="s">
        <v>3032</v>
      </c>
      <c r="AS45" s="183" t="s">
        <v>2695</v>
      </c>
      <c r="AT45" s="183" t="s">
        <v>2703</v>
      </c>
      <c r="AU45" s="183" t="s">
        <v>3033</v>
      </c>
      <c r="AV45" s="183" t="s">
        <v>2695</v>
      </c>
      <c r="AW45" s="183" t="s">
        <v>2703</v>
      </c>
      <c r="AX45" s="183" t="s">
        <v>2695</v>
      </c>
      <c r="AY45" s="183" t="s">
        <v>2953</v>
      </c>
      <c r="AZ45" s="183" t="s">
        <v>2703</v>
      </c>
      <c r="BA45" s="183" t="s">
        <v>3034</v>
      </c>
      <c r="BB45" s="183" t="s">
        <v>2953</v>
      </c>
      <c r="BC45" s="183" t="s">
        <v>2703</v>
      </c>
      <c r="BD45" s="183" t="s">
        <v>2957</v>
      </c>
      <c r="BE45" s="183" t="s">
        <v>2695</v>
      </c>
      <c r="BF45" s="183" t="s">
        <v>2703</v>
      </c>
      <c r="BG45" s="183" t="s">
        <v>3035</v>
      </c>
      <c r="BH45" s="183" t="s">
        <v>2953</v>
      </c>
      <c r="BI45" s="183" t="s">
        <v>2703</v>
      </c>
      <c r="BJ45" s="183" t="s">
        <v>2695</v>
      </c>
      <c r="BK45" s="183" t="s">
        <v>3014</v>
      </c>
      <c r="BL45" s="183" t="s">
        <v>2703</v>
      </c>
      <c r="BM45" s="183" t="s">
        <v>2960</v>
      </c>
      <c r="BN45" s="183" t="s">
        <v>3036</v>
      </c>
      <c r="BO45" s="183" t="s">
        <v>2703</v>
      </c>
      <c r="BP45" s="183" t="s">
        <v>2962</v>
      </c>
      <c r="BQ45" s="183" t="s">
        <v>2695</v>
      </c>
      <c r="BR45" s="183" t="s">
        <v>2703</v>
      </c>
      <c r="BS45" s="183" t="s">
        <v>2695</v>
      </c>
      <c r="BT45" s="183" t="s">
        <v>2965</v>
      </c>
      <c r="BU45" s="183" t="s">
        <v>2703</v>
      </c>
      <c r="BV45" s="183" t="s">
        <v>3037</v>
      </c>
      <c r="BW45" s="183" t="s">
        <v>2967</v>
      </c>
      <c r="BX45" s="183" t="s">
        <v>2703</v>
      </c>
      <c r="BY45" s="183" t="s">
        <v>2968</v>
      </c>
      <c r="BZ45" s="183" t="s">
        <v>2695</v>
      </c>
      <c r="CA45" s="183" t="s">
        <v>2703</v>
      </c>
      <c r="CB45" s="183" t="s">
        <v>2695</v>
      </c>
      <c r="CC45" s="183" t="s">
        <v>2970</v>
      </c>
      <c r="CD45" s="183" t="s">
        <v>2703</v>
      </c>
      <c r="CE45" s="183" t="s">
        <v>2695</v>
      </c>
      <c r="CF45" s="183" t="s">
        <v>2695</v>
      </c>
      <c r="CG45" s="183" t="s">
        <v>2703</v>
      </c>
      <c r="CH45" s="183" t="s">
        <v>3038</v>
      </c>
      <c r="CI45" s="183" t="s">
        <v>2695</v>
      </c>
      <c r="CJ45" s="183" t="s">
        <v>2703</v>
      </c>
      <c r="CK45" s="183" t="s">
        <v>2695</v>
      </c>
      <c r="CL45" s="183" t="s">
        <v>2695</v>
      </c>
      <c r="CM45" s="183" t="s">
        <v>2703</v>
      </c>
      <c r="CN45" s="183" t="s">
        <v>3039</v>
      </c>
      <c r="CO45" s="183" t="s">
        <v>2978</v>
      </c>
      <c r="CP45" s="183" t="s">
        <v>2703</v>
      </c>
      <c r="CQ45" s="183" t="s">
        <v>2979</v>
      </c>
      <c r="CR45" s="183" t="s">
        <v>2695</v>
      </c>
      <c r="CS45" s="183" t="s">
        <v>2703</v>
      </c>
      <c r="CT45" s="183" t="s">
        <v>3040</v>
      </c>
      <c r="CU45" s="183" t="s">
        <v>2695</v>
      </c>
      <c r="CV45" s="183" t="s">
        <v>2703</v>
      </c>
      <c r="CW45" s="183" t="s">
        <v>2695</v>
      </c>
      <c r="CX45" s="183" t="s">
        <v>3020</v>
      </c>
      <c r="CY45" s="183" t="s">
        <v>2703</v>
      </c>
      <c r="CZ45" s="183" t="s">
        <v>3041</v>
      </c>
      <c r="DA45" s="183" t="s">
        <v>2695</v>
      </c>
      <c r="DB45" s="183" t="s">
        <v>2703</v>
      </c>
      <c r="DC45" s="183" t="s">
        <v>2695</v>
      </c>
      <c r="DD45" s="183" t="s">
        <v>3022</v>
      </c>
      <c r="DE45" s="183" t="s">
        <v>2703</v>
      </c>
      <c r="DF45" s="183" t="s">
        <v>3042</v>
      </c>
      <c r="DG45" s="183" t="s">
        <v>2695</v>
      </c>
      <c r="DH45" s="183" t="s">
        <v>2703</v>
      </c>
      <c r="DI45" s="183" t="s">
        <v>3024</v>
      </c>
      <c r="DJ45" s="183" t="s">
        <v>2695</v>
      </c>
      <c r="DK45" s="183" t="s">
        <v>2703</v>
      </c>
      <c r="DL45" s="183" t="s">
        <v>3025</v>
      </c>
      <c r="DM45" s="183" t="s">
        <v>2695</v>
      </c>
      <c r="DN45" s="183" t="s">
        <v>2703</v>
      </c>
      <c r="DO45" s="183" t="s">
        <v>2695</v>
      </c>
      <c r="DP45" s="183" t="s">
        <v>2695</v>
      </c>
      <c r="DQ45" s="183" t="s">
        <v>2703</v>
      </c>
      <c r="DR45" s="183" t="s">
        <v>2990</v>
      </c>
      <c r="DS45" s="183" t="s">
        <v>2695</v>
      </c>
      <c r="DT45" s="183" t="s">
        <v>2703</v>
      </c>
      <c r="DU45" s="183" t="s">
        <v>2695</v>
      </c>
      <c r="DV45" s="183" t="s">
        <v>2695</v>
      </c>
      <c r="DW45" s="183" t="s">
        <v>2703</v>
      </c>
      <c r="DX45" s="183" t="s">
        <v>2695</v>
      </c>
      <c r="DY45" s="183" t="s">
        <v>2695</v>
      </c>
      <c r="DZ45" s="183" t="s">
        <v>2703</v>
      </c>
      <c r="EA45" s="183" t="s">
        <v>2695</v>
      </c>
      <c r="EB45" s="183" t="s">
        <v>2695</v>
      </c>
      <c r="EC45" s="183" t="s">
        <v>2703</v>
      </c>
      <c r="ED45" s="183" t="s">
        <v>2695</v>
      </c>
      <c r="EE45" s="183" t="s">
        <v>2996</v>
      </c>
      <c r="EF45" s="183" t="s">
        <v>2703</v>
      </c>
      <c r="EG45" s="183" t="s">
        <v>2695</v>
      </c>
      <c r="EH45" s="183" t="s">
        <v>2695</v>
      </c>
      <c r="EI45" s="183" t="s">
        <v>2703</v>
      </c>
      <c r="EJ45" s="183" t="s">
        <v>2695</v>
      </c>
      <c r="EK45" s="183" t="s">
        <v>2695</v>
      </c>
      <c r="EL45" s="183" t="s">
        <v>2703</v>
      </c>
      <c r="EM45" s="183" t="s">
        <v>3043</v>
      </c>
      <c r="EN45" s="183" t="s">
        <v>2695</v>
      </c>
      <c r="EO45" s="183" t="s">
        <v>2703</v>
      </c>
      <c r="EP45" s="183" t="s">
        <v>2695</v>
      </c>
      <c r="EQ45" s="183" t="s">
        <v>2998</v>
      </c>
      <c r="ER45" s="183" t="s">
        <v>2703</v>
      </c>
      <c r="ES45" s="183" t="s">
        <v>2695</v>
      </c>
      <c r="ET45" s="183" t="s">
        <v>2695</v>
      </c>
    </row>
    <row r="46" spans="1:150" x14ac:dyDescent="0.3">
      <c r="A46" s="1"/>
      <c r="B46" s="181" t="s">
        <v>3044</v>
      </c>
      <c r="C46" s="181" t="s">
        <v>140</v>
      </c>
      <c r="D46" s="181" t="s">
        <v>1122</v>
      </c>
      <c r="E46" s="181" t="s">
        <v>3045</v>
      </c>
      <c r="F46" s="181" t="s">
        <v>3046</v>
      </c>
      <c r="G46" s="181" t="s">
        <v>2703</v>
      </c>
      <c r="H46" s="181" t="s">
        <v>2695</v>
      </c>
      <c r="I46" s="181" t="s">
        <v>2695</v>
      </c>
      <c r="J46" s="181" t="s">
        <v>2703</v>
      </c>
      <c r="K46" s="181" t="s">
        <v>2695</v>
      </c>
      <c r="L46" s="181" t="s">
        <v>2695</v>
      </c>
      <c r="M46" s="181" t="s">
        <v>2703</v>
      </c>
      <c r="N46" s="181" t="s">
        <v>2695</v>
      </c>
      <c r="O46" s="181" t="s">
        <v>2695</v>
      </c>
      <c r="P46" s="181" t="s">
        <v>2703</v>
      </c>
      <c r="Q46" s="181" t="s">
        <v>2695</v>
      </c>
      <c r="R46" s="181" t="s">
        <v>2695</v>
      </c>
      <c r="S46" s="181" t="s">
        <v>2703</v>
      </c>
      <c r="T46" s="181" t="s">
        <v>2695</v>
      </c>
      <c r="U46" s="181" t="s">
        <v>2695</v>
      </c>
      <c r="V46" s="181" t="s">
        <v>2703</v>
      </c>
      <c r="W46" s="181" t="s">
        <v>2695</v>
      </c>
      <c r="X46" s="181" t="s">
        <v>2695</v>
      </c>
      <c r="Y46" s="181" t="s">
        <v>2703</v>
      </c>
      <c r="Z46" s="181" t="s">
        <v>2695</v>
      </c>
      <c r="AA46" s="181" t="s">
        <v>2695</v>
      </c>
      <c r="AB46" s="181" t="s">
        <v>2703</v>
      </c>
      <c r="AC46" s="181" t="s">
        <v>2695</v>
      </c>
      <c r="AD46" s="181" t="s">
        <v>2695</v>
      </c>
      <c r="AE46" s="181" t="s">
        <v>2703</v>
      </c>
      <c r="AF46" s="181" t="s">
        <v>2695</v>
      </c>
      <c r="AG46" s="181" t="s">
        <v>2695</v>
      </c>
      <c r="AH46" s="181" t="s">
        <v>2703</v>
      </c>
      <c r="AI46" s="181" t="s">
        <v>2695</v>
      </c>
      <c r="AJ46" s="181" t="s">
        <v>2695</v>
      </c>
      <c r="AK46" s="181" t="s">
        <v>2703</v>
      </c>
      <c r="AL46" s="181" t="s">
        <v>2695</v>
      </c>
      <c r="AM46" s="181" t="s">
        <v>2695</v>
      </c>
      <c r="AN46" s="181" t="s">
        <v>2703</v>
      </c>
      <c r="AO46" s="181" t="s">
        <v>2695</v>
      </c>
      <c r="AP46" s="181" t="s">
        <v>2695</v>
      </c>
      <c r="AQ46" s="181" t="s">
        <v>2703</v>
      </c>
      <c r="AR46" s="181" t="s">
        <v>2695</v>
      </c>
      <c r="AS46" s="181" t="s">
        <v>2695</v>
      </c>
      <c r="AT46" s="181" t="s">
        <v>2703</v>
      </c>
      <c r="AU46" s="181" t="s">
        <v>2695</v>
      </c>
      <c r="AV46" s="181" t="s">
        <v>2695</v>
      </c>
      <c r="AW46" s="181" t="s">
        <v>2703</v>
      </c>
      <c r="AX46" s="181" t="s">
        <v>2695</v>
      </c>
      <c r="AY46" s="181" t="s">
        <v>2695</v>
      </c>
      <c r="AZ46" s="181" t="s">
        <v>2703</v>
      </c>
      <c r="BA46" s="181" t="s">
        <v>2695</v>
      </c>
      <c r="BB46" s="181" t="s">
        <v>2695</v>
      </c>
      <c r="BC46" s="181" t="s">
        <v>2703</v>
      </c>
      <c r="BD46" s="181" t="s">
        <v>2695</v>
      </c>
      <c r="BE46" s="181" t="s">
        <v>2695</v>
      </c>
      <c r="BF46" s="181" t="s">
        <v>2703</v>
      </c>
      <c r="BG46" s="181" t="s">
        <v>2695</v>
      </c>
      <c r="BH46" s="181" t="s">
        <v>2695</v>
      </c>
      <c r="BI46" s="181" t="s">
        <v>2703</v>
      </c>
      <c r="BJ46" s="181" t="s">
        <v>2695</v>
      </c>
      <c r="BK46" s="181" t="s">
        <v>2695</v>
      </c>
      <c r="BL46" s="181" t="s">
        <v>2703</v>
      </c>
      <c r="BM46" s="181" t="s">
        <v>2695</v>
      </c>
      <c r="BN46" s="181" t="s">
        <v>2695</v>
      </c>
      <c r="BO46" s="181" t="s">
        <v>2703</v>
      </c>
      <c r="BP46" s="181" t="s">
        <v>2695</v>
      </c>
      <c r="BQ46" s="181" t="s">
        <v>2695</v>
      </c>
      <c r="BR46" s="181" t="s">
        <v>2703</v>
      </c>
      <c r="BS46" s="181" t="s">
        <v>2695</v>
      </c>
      <c r="BT46" s="181" t="s">
        <v>2695</v>
      </c>
      <c r="BU46" s="181" t="s">
        <v>2703</v>
      </c>
      <c r="BV46" s="181" t="s">
        <v>2695</v>
      </c>
      <c r="BW46" s="181" t="s">
        <v>2695</v>
      </c>
      <c r="BX46" s="181" t="s">
        <v>2703</v>
      </c>
      <c r="BY46" s="181" t="s">
        <v>2695</v>
      </c>
      <c r="BZ46" s="181" t="s">
        <v>2695</v>
      </c>
      <c r="CA46" s="181" t="s">
        <v>2703</v>
      </c>
      <c r="CB46" s="181" t="s">
        <v>2695</v>
      </c>
      <c r="CC46" s="181" t="s">
        <v>2695</v>
      </c>
      <c r="CD46" s="181" t="s">
        <v>2703</v>
      </c>
      <c r="CE46" s="181" t="s">
        <v>2695</v>
      </c>
      <c r="CF46" s="181" t="s">
        <v>2695</v>
      </c>
      <c r="CG46" s="181" t="s">
        <v>2703</v>
      </c>
      <c r="CH46" s="181" t="s">
        <v>2695</v>
      </c>
      <c r="CI46" s="181" t="s">
        <v>2695</v>
      </c>
      <c r="CJ46" s="181" t="s">
        <v>2703</v>
      </c>
      <c r="CK46" s="181" t="s">
        <v>2695</v>
      </c>
      <c r="CL46" s="181" t="s">
        <v>2695</v>
      </c>
      <c r="CM46" s="181" t="s">
        <v>2703</v>
      </c>
      <c r="CN46" s="181" t="s">
        <v>2695</v>
      </c>
      <c r="CO46" s="181" t="s">
        <v>2695</v>
      </c>
      <c r="CP46" s="181" t="s">
        <v>2703</v>
      </c>
      <c r="CQ46" s="181" t="s">
        <v>2695</v>
      </c>
      <c r="CR46" s="181" t="s">
        <v>2695</v>
      </c>
      <c r="CS46" s="181" t="s">
        <v>2703</v>
      </c>
      <c r="CT46" s="181" t="s">
        <v>2695</v>
      </c>
      <c r="CU46" s="181" t="s">
        <v>2695</v>
      </c>
      <c r="CV46" s="181" t="s">
        <v>2703</v>
      </c>
      <c r="CW46" s="181" t="s">
        <v>2695</v>
      </c>
      <c r="CX46" s="181" t="s">
        <v>2695</v>
      </c>
      <c r="CY46" s="181" t="s">
        <v>2703</v>
      </c>
      <c r="CZ46" s="181" t="s">
        <v>2695</v>
      </c>
      <c r="DA46" s="181" t="s">
        <v>2695</v>
      </c>
      <c r="DB46" s="181" t="s">
        <v>2703</v>
      </c>
      <c r="DC46" s="181" t="s">
        <v>2695</v>
      </c>
      <c r="DD46" s="181" t="s">
        <v>2695</v>
      </c>
      <c r="DE46" s="181" t="s">
        <v>2703</v>
      </c>
      <c r="DF46" s="181" t="s">
        <v>2695</v>
      </c>
      <c r="DG46" s="181" t="s">
        <v>2695</v>
      </c>
      <c r="DH46" s="181" t="s">
        <v>2703</v>
      </c>
      <c r="DI46" s="181" t="s">
        <v>2695</v>
      </c>
      <c r="DJ46" s="181" t="s">
        <v>2695</v>
      </c>
      <c r="DK46" s="181" t="s">
        <v>2703</v>
      </c>
      <c r="DL46" s="181" t="s">
        <v>2695</v>
      </c>
      <c r="DM46" s="181" t="s">
        <v>2695</v>
      </c>
      <c r="DN46" s="181" t="s">
        <v>2703</v>
      </c>
      <c r="DO46" s="181" t="s">
        <v>2695</v>
      </c>
      <c r="DP46" s="181" t="s">
        <v>2695</v>
      </c>
      <c r="DQ46" s="181" t="s">
        <v>2703</v>
      </c>
      <c r="DR46" s="181" t="s">
        <v>2695</v>
      </c>
      <c r="DS46" s="181" t="s">
        <v>2695</v>
      </c>
      <c r="DT46" s="181" t="s">
        <v>2703</v>
      </c>
      <c r="DU46" s="181" t="s">
        <v>2695</v>
      </c>
      <c r="DV46" s="181" t="s">
        <v>2695</v>
      </c>
      <c r="DW46" s="181" t="s">
        <v>2703</v>
      </c>
      <c r="DX46" s="181" t="s">
        <v>2695</v>
      </c>
      <c r="DY46" s="181" t="s">
        <v>2695</v>
      </c>
      <c r="DZ46" s="181" t="s">
        <v>2703</v>
      </c>
      <c r="EA46" s="181" t="s">
        <v>2695</v>
      </c>
      <c r="EB46" s="181" t="s">
        <v>2695</v>
      </c>
      <c r="EC46" s="181" t="s">
        <v>2703</v>
      </c>
      <c r="ED46" s="181" t="s">
        <v>2695</v>
      </c>
      <c r="EE46" s="181" t="s">
        <v>2695</v>
      </c>
      <c r="EF46" s="181" t="s">
        <v>2703</v>
      </c>
      <c r="EG46" s="181" t="s">
        <v>2695</v>
      </c>
      <c r="EH46" s="181" t="s">
        <v>2695</v>
      </c>
      <c r="EI46" s="181" t="s">
        <v>2703</v>
      </c>
      <c r="EJ46" s="181" t="s">
        <v>2695</v>
      </c>
      <c r="EK46" s="181" t="s">
        <v>2695</v>
      </c>
      <c r="EL46" s="181" t="s">
        <v>2703</v>
      </c>
      <c r="EM46" s="181" t="s">
        <v>2695</v>
      </c>
      <c r="EN46" s="181" t="s">
        <v>2695</v>
      </c>
      <c r="EO46" s="181" t="s">
        <v>2703</v>
      </c>
      <c r="EP46" s="181" t="s">
        <v>2695</v>
      </c>
      <c r="EQ46" s="181" t="s">
        <v>2695</v>
      </c>
      <c r="ER46" s="181" t="s">
        <v>2703</v>
      </c>
      <c r="ES46" s="181" t="s">
        <v>2695</v>
      </c>
      <c r="ET46" s="181" t="s">
        <v>2695</v>
      </c>
    </row>
    <row r="47" spans="1:150" x14ac:dyDescent="0.3">
      <c r="A47" s="1"/>
      <c r="B47" s="182" t="s">
        <v>3047</v>
      </c>
      <c r="C47" s="182" t="s">
        <v>140</v>
      </c>
      <c r="D47" s="182" t="s">
        <v>1122</v>
      </c>
      <c r="E47" s="182" t="s">
        <v>3048</v>
      </c>
      <c r="F47" s="182" t="s">
        <v>3049</v>
      </c>
      <c r="G47" s="183" t="s">
        <v>2703</v>
      </c>
      <c r="H47" s="183" t="s">
        <v>2695</v>
      </c>
      <c r="I47" s="183" t="s">
        <v>2695</v>
      </c>
      <c r="J47" s="183" t="s">
        <v>2703</v>
      </c>
      <c r="K47" s="183" t="s">
        <v>2695</v>
      </c>
      <c r="L47" s="183" t="s">
        <v>2695</v>
      </c>
      <c r="M47" s="183" t="s">
        <v>2703</v>
      </c>
      <c r="N47" s="183" t="s">
        <v>2695</v>
      </c>
      <c r="O47" s="183" t="s">
        <v>2695</v>
      </c>
      <c r="P47" s="183" t="s">
        <v>2703</v>
      </c>
      <c r="Q47" s="183" t="s">
        <v>2695</v>
      </c>
      <c r="R47" s="183" t="s">
        <v>2695</v>
      </c>
      <c r="S47" s="183" t="s">
        <v>2703</v>
      </c>
      <c r="T47" s="183" t="s">
        <v>2695</v>
      </c>
      <c r="U47" s="183" t="s">
        <v>2695</v>
      </c>
      <c r="V47" s="183" t="s">
        <v>2703</v>
      </c>
      <c r="W47" s="183" t="s">
        <v>2695</v>
      </c>
      <c r="X47" s="183" t="s">
        <v>2695</v>
      </c>
      <c r="Y47" s="183" t="s">
        <v>2703</v>
      </c>
      <c r="Z47" s="183" t="s">
        <v>2695</v>
      </c>
      <c r="AA47" s="183" t="s">
        <v>2695</v>
      </c>
      <c r="AB47" s="183" t="s">
        <v>2703</v>
      </c>
      <c r="AC47" s="183" t="s">
        <v>2695</v>
      </c>
      <c r="AD47" s="183" t="s">
        <v>2695</v>
      </c>
      <c r="AE47" s="183" t="s">
        <v>2703</v>
      </c>
      <c r="AF47" s="183" t="s">
        <v>2695</v>
      </c>
      <c r="AG47" s="183" t="s">
        <v>2695</v>
      </c>
      <c r="AH47" s="183" t="s">
        <v>2703</v>
      </c>
      <c r="AI47" s="183" t="s">
        <v>2695</v>
      </c>
      <c r="AJ47" s="183" t="s">
        <v>2695</v>
      </c>
      <c r="AK47" s="183" t="s">
        <v>2703</v>
      </c>
      <c r="AL47" s="183" t="s">
        <v>2695</v>
      </c>
      <c r="AM47" s="183" t="s">
        <v>2695</v>
      </c>
      <c r="AN47" s="183" t="s">
        <v>2703</v>
      </c>
      <c r="AO47" s="183" t="s">
        <v>2695</v>
      </c>
      <c r="AP47" s="183" t="s">
        <v>2695</v>
      </c>
      <c r="AQ47" s="183" t="s">
        <v>2703</v>
      </c>
      <c r="AR47" s="183" t="s">
        <v>2695</v>
      </c>
      <c r="AS47" s="183" t="s">
        <v>2695</v>
      </c>
      <c r="AT47" s="183" t="s">
        <v>2703</v>
      </c>
      <c r="AU47" s="183" t="s">
        <v>2695</v>
      </c>
      <c r="AV47" s="183" t="s">
        <v>2695</v>
      </c>
      <c r="AW47" s="183" t="s">
        <v>2703</v>
      </c>
      <c r="AX47" s="183" t="s">
        <v>2695</v>
      </c>
      <c r="AY47" s="183" t="s">
        <v>2695</v>
      </c>
      <c r="AZ47" s="183" t="s">
        <v>2703</v>
      </c>
      <c r="BA47" s="183" t="s">
        <v>2695</v>
      </c>
      <c r="BB47" s="183" t="s">
        <v>2695</v>
      </c>
      <c r="BC47" s="183" t="s">
        <v>2703</v>
      </c>
      <c r="BD47" s="183" t="s">
        <v>2695</v>
      </c>
      <c r="BE47" s="183" t="s">
        <v>2695</v>
      </c>
      <c r="BF47" s="183" t="s">
        <v>2703</v>
      </c>
      <c r="BG47" s="183" t="s">
        <v>2695</v>
      </c>
      <c r="BH47" s="183" t="s">
        <v>2695</v>
      </c>
      <c r="BI47" s="183" t="s">
        <v>2703</v>
      </c>
      <c r="BJ47" s="183" t="s">
        <v>2695</v>
      </c>
      <c r="BK47" s="183" t="s">
        <v>2695</v>
      </c>
      <c r="BL47" s="183" t="s">
        <v>2703</v>
      </c>
      <c r="BM47" s="183" t="s">
        <v>2695</v>
      </c>
      <c r="BN47" s="183" t="s">
        <v>2695</v>
      </c>
      <c r="BO47" s="183" t="s">
        <v>2703</v>
      </c>
      <c r="BP47" s="183" t="s">
        <v>2695</v>
      </c>
      <c r="BQ47" s="183" t="s">
        <v>2695</v>
      </c>
      <c r="BR47" s="183" t="s">
        <v>2703</v>
      </c>
      <c r="BS47" s="183" t="s">
        <v>2695</v>
      </c>
      <c r="BT47" s="183" t="s">
        <v>2695</v>
      </c>
      <c r="BU47" s="183" t="s">
        <v>2703</v>
      </c>
      <c r="BV47" s="183" t="s">
        <v>2695</v>
      </c>
      <c r="BW47" s="183" t="s">
        <v>2695</v>
      </c>
      <c r="BX47" s="183" t="s">
        <v>2703</v>
      </c>
      <c r="BY47" s="183" t="s">
        <v>2695</v>
      </c>
      <c r="BZ47" s="183" t="s">
        <v>2695</v>
      </c>
      <c r="CA47" s="183" t="s">
        <v>2703</v>
      </c>
      <c r="CB47" s="183" t="s">
        <v>2695</v>
      </c>
      <c r="CC47" s="183" t="s">
        <v>2695</v>
      </c>
      <c r="CD47" s="183" t="s">
        <v>2703</v>
      </c>
      <c r="CE47" s="183" t="s">
        <v>2695</v>
      </c>
      <c r="CF47" s="183" t="s">
        <v>2695</v>
      </c>
      <c r="CG47" s="183" t="s">
        <v>2703</v>
      </c>
      <c r="CH47" s="183" t="s">
        <v>2695</v>
      </c>
      <c r="CI47" s="183" t="s">
        <v>2695</v>
      </c>
      <c r="CJ47" s="183" t="s">
        <v>2703</v>
      </c>
      <c r="CK47" s="183" t="s">
        <v>2695</v>
      </c>
      <c r="CL47" s="183" t="s">
        <v>2695</v>
      </c>
      <c r="CM47" s="183" t="s">
        <v>2703</v>
      </c>
      <c r="CN47" s="183" t="s">
        <v>2695</v>
      </c>
      <c r="CO47" s="183" t="s">
        <v>2695</v>
      </c>
      <c r="CP47" s="183" t="s">
        <v>2703</v>
      </c>
      <c r="CQ47" s="183" t="s">
        <v>2695</v>
      </c>
      <c r="CR47" s="183" t="s">
        <v>2695</v>
      </c>
      <c r="CS47" s="183" t="s">
        <v>2703</v>
      </c>
      <c r="CT47" s="183" t="s">
        <v>2695</v>
      </c>
      <c r="CU47" s="183" t="s">
        <v>2695</v>
      </c>
      <c r="CV47" s="183" t="s">
        <v>2703</v>
      </c>
      <c r="CW47" s="183" t="s">
        <v>2695</v>
      </c>
      <c r="CX47" s="183" t="s">
        <v>2695</v>
      </c>
      <c r="CY47" s="183" t="s">
        <v>2703</v>
      </c>
      <c r="CZ47" s="183" t="s">
        <v>2695</v>
      </c>
      <c r="DA47" s="183" t="s">
        <v>2695</v>
      </c>
      <c r="DB47" s="183" t="s">
        <v>2703</v>
      </c>
      <c r="DC47" s="183" t="s">
        <v>2695</v>
      </c>
      <c r="DD47" s="183" t="s">
        <v>2695</v>
      </c>
      <c r="DE47" s="183" t="s">
        <v>2703</v>
      </c>
      <c r="DF47" s="183" t="s">
        <v>2695</v>
      </c>
      <c r="DG47" s="183" t="s">
        <v>2695</v>
      </c>
      <c r="DH47" s="183" t="s">
        <v>2703</v>
      </c>
      <c r="DI47" s="183" t="s">
        <v>2695</v>
      </c>
      <c r="DJ47" s="183" t="s">
        <v>2695</v>
      </c>
      <c r="DK47" s="183" t="s">
        <v>2703</v>
      </c>
      <c r="DL47" s="183" t="s">
        <v>2695</v>
      </c>
      <c r="DM47" s="183" t="s">
        <v>2695</v>
      </c>
      <c r="DN47" s="183" t="s">
        <v>2703</v>
      </c>
      <c r="DO47" s="183" t="s">
        <v>2695</v>
      </c>
      <c r="DP47" s="183" t="s">
        <v>2695</v>
      </c>
      <c r="DQ47" s="183" t="s">
        <v>2703</v>
      </c>
      <c r="DR47" s="183" t="s">
        <v>2695</v>
      </c>
      <c r="DS47" s="183" t="s">
        <v>2695</v>
      </c>
      <c r="DT47" s="183" t="s">
        <v>2703</v>
      </c>
      <c r="DU47" s="183" t="s">
        <v>2695</v>
      </c>
      <c r="DV47" s="183" t="s">
        <v>2695</v>
      </c>
      <c r="DW47" s="183" t="s">
        <v>2703</v>
      </c>
      <c r="DX47" s="183" t="s">
        <v>2695</v>
      </c>
      <c r="DY47" s="183" t="s">
        <v>2695</v>
      </c>
      <c r="DZ47" s="183" t="s">
        <v>2703</v>
      </c>
      <c r="EA47" s="183" t="s">
        <v>2695</v>
      </c>
      <c r="EB47" s="183" t="s">
        <v>2695</v>
      </c>
      <c r="EC47" s="183" t="s">
        <v>2703</v>
      </c>
      <c r="ED47" s="183" t="s">
        <v>2695</v>
      </c>
      <c r="EE47" s="183" t="s">
        <v>2695</v>
      </c>
      <c r="EF47" s="183" t="s">
        <v>2703</v>
      </c>
      <c r="EG47" s="183" t="s">
        <v>2695</v>
      </c>
      <c r="EH47" s="183" t="s">
        <v>2695</v>
      </c>
      <c r="EI47" s="183" t="s">
        <v>2703</v>
      </c>
      <c r="EJ47" s="183" t="s">
        <v>2695</v>
      </c>
      <c r="EK47" s="183" t="s">
        <v>2695</v>
      </c>
      <c r="EL47" s="183" t="s">
        <v>2703</v>
      </c>
      <c r="EM47" s="183" t="s">
        <v>2695</v>
      </c>
      <c r="EN47" s="183" t="s">
        <v>2695</v>
      </c>
      <c r="EO47" s="183" t="s">
        <v>2703</v>
      </c>
      <c r="EP47" s="183" t="s">
        <v>2695</v>
      </c>
      <c r="EQ47" s="183" t="s">
        <v>2695</v>
      </c>
      <c r="ER47" s="183" t="s">
        <v>2703</v>
      </c>
      <c r="ES47" s="183" t="s">
        <v>2695</v>
      </c>
      <c r="ET47" s="183" t="s">
        <v>2695</v>
      </c>
    </row>
    <row r="48" spans="1:150" x14ac:dyDescent="0.3">
      <c r="A48" s="1"/>
      <c r="B48" s="182" t="s">
        <v>3050</v>
      </c>
      <c r="C48" s="182" t="s">
        <v>140</v>
      </c>
      <c r="D48" s="182" t="s">
        <v>1122</v>
      </c>
      <c r="E48" s="182" t="s">
        <v>3051</v>
      </c>
      <c r="F48" s="182" t="s">
        <v>3052</v>
      </c>
      <c r="G48" s="183" t="s">
        <v>2703</v>
      </c>
      <c r="H48" s="183" t="s">
        <v>909</v>
      </c>
      <c r="I48" s="183" t="s">
        <v>909</v>
      </c>
      <c r="J48" s="183" t="s">
        <v>2703</v>
      </c>
      <c r="K48" s="183" t="s">
        <v>909</v>
      </c>
      <c r="L48" s="183" t="s">
        <v>909</v>
      </c>
      <c r="M48" s="183" t="s">
        <v>2703</v>
      </c>
      <c r="N48" s="183" t="s">
        <v>909</v>
      </c>
      <c r="O48" s="183" t="s">
        <v>909</v>
      </c>
      <c r="P48" s="183" t="s">
        <v>2703</v>
      </c>
      <c r="Q48" s="183" t="s">
        <v>909</v>
      </c>
      <c r="R48" s="183" t="s">
        <v>909</v>
      </c>
      <c r="S48" s="183" t="s">
        <v>2703</v>
      </c>
      <c r="T48" s="183" t="s">
        <v>909</v>
      </c>
      <c r="U48" s="183" t="s">
        <v>909</v>
      </c>
      <c r="V48" s="183" t="s">
        <v>2703</v>
      </c>
      <c r="W48" s="183" t="s">
        <v>909</v>
      </c>
      <c r="X48" s="183" t="s">
        <v>909</v>
      </c>
      <c r="Y48" s="183" t="s">
        <v>2703</v>
      </c>
      <c r="Z48" s="183" t="s">
        <v>909</v>
      </c>
      <c r="AA48" s="183" t="s">
        <v>909</v>
      </c>
      <c r="AB48" s="183" t="s">
        <v>2703</v>
      </c>
      <c r="AC48" s="183" t="s">
        <v>909</v>
      </c>
      <c r="AD48" s="183" t="s">
        <v>909</v>
      </c>
      <c r="AE48" s="183" t="s">
        <v>2703</v>
      </c>
      <c r="AF48" s="183" t="s">
        <v>909</v>
      </c>
      <c r="AG48" s="183" t="s">
        <v>909</v>
      </c>
      <c r="AH48" s="183" t="s">
        <v>2703</v>
      </c>
      <c r="AI48" s="183" t="s">
        <v>909</v>
      </c>
      <c r="AJ48" s="183" t="s">
        <v>909</v>
      </c>
      <c r="AK48" s="183" t="s">
        <v>2703</v>
      </c>
      <c r="AL48" s="183" t="s">
        <v>909</v>
      </c>
      <c r="AM48" s="183" t="s">
        <v>909</v>
      </c>
      <c r="AN48" s="183" t="s">
        <v>2703</v>
      </c>
      <c r="AO48" s="183" t="s">
        <v>909</v>
      </c>
      <c r="AP48" s="183" t="s">
        <v>909</v>
      </c>
      <c r="AQ48" s="183" t="s">
        <v>2703</v>
      </c>
      <c r="AR48" s="183" t="s">
        <v>909</v>
      </c>
      <c r="AS48" s="183" t="s">
        <v>909</v>
      </c>
      <c r="AT48" s="183" t="s">
        <v>2703</v>
      </c>
      <c r="AU48" s="183" t="s">
        <v>909</v>
      </c>
      <c r="AV48" s="183" t="s">
        <v>909</v>
      </c>
      <c r="AW48" s="183" t="s">
        <v>2703</v>
      </c>
      <c r="AX48" s="183" t="s">
        <v>909</v>
      </c>
      <c r="AY48" s="183" t="s">
        <v>909</v>
      </c>
      <c r="AZ48" s="183" t="s">
        <v>2703</v>
      </c>
      <c r="BA48" s="183" t="s">
        <v>909</v>
      </c>
      <c r="BB48" s="183" t="s">
        <v>909</v>
      </c>
      <c r="BC48" s="183" t="s">
        <v>2703</v>
      </c>
      <c r="BD48" s="183" t="s">
        <v>909</v>
      </c>
      <c r="BE48" s="183" t="s">
        <v>909</v>
      </c>
      <c r="BF48" s="183" t="s">
        <v>2703</v>
      </c>
      <c r="BG48" s="183" t="s">
        <v>909</v>
      </c>
      <c r="BH48" s="183" t="s">
        <v>909</v>
      </c>
      <c r="BI48" s="183" t="s">
        <v>2703</v>
      </c>
      <c r="BJ48" s="183" t="s">
        <v>909</v>
      </c>
      <c r="BK48" s="183" t="s">
        <v>909</v>
      </c>
      <c r="BL48" s="183" t="s">
        <v>2703</v>
      </c>
      <c r="BM48" s="183" t="s">
        <v>909</v>
      </c>
      <c r="BN48" s="183" t="s">
        <v>909</v>
      </c>
      <c r="BO48" s="183" t="s">
        <v>2703</v>
      </c>
      <c r="BP48" s="183" t="s">
        <v>909</v>
      </c>
      <c r="BQ48" s="183" t="s">
        <v>909</v>
      </c>
      <c r="BR48" s="183" t="s">
        <v>2703</v>
      </c>
      <c r="BS48" s="183" t="s">
        <v>909</v>
      </c>
      <c r="BT48" s="183" t="s">
        <v>909</v>
      </c>
      <c r="BU48" s="183" t="s">
        <v>2703</v>
      </c>
      <c r="BV48" s="183" t="s">
        <v>909</v>
      </c>
      <c r="BW48" s="183" t="s">
        <v>909</v>
      </c>
      <c r="BX48" s="183" t="s">
        <v>2703</v>
      </c>
      <c r="BY48" s="183" t="s">
        <v>909</v>
      </c>
      <c r="BZ48" s="183" t="s">
        <v>909</v>
      </c>
      <c r="CA48" s="183" t="s">
        <v>2703</v>
      </c>
      <c r="CB48" s="183" t="s">
        <v>909</v>
      </c>
      <c r="CC48" s="183" t="s">
        <v>909</v>
      </c>
      <c r="CD48" s="183" t="s">
        <v>2703</v>
      </c>
      <c r="CE48" s="183" t="s">
        <v>909</v>
      </c>
      <c r="CF48" s="183" t="s">
        <v>909</v>
      </c>
      <c r="CG48" s="183" t="s">
        <v>2703</v>
      </c>
      <c r="CH48" s="183" t="s">
        <v>909</v>
      </c>
      <c r="CI48" s="183" t="s">
        <v>909</v>
      </c>
      <c r="CJ48" s="183" t="s">
        <v>2703</v>
      </c>
      <c r="CK48" s="183" t="s">
        <v>909</v>
      </c>
      <c r="CL48" s="183" t="s">
        <v>909</v>
      </c>
      <c r="CM48" s="183" t="s">
        <v>2703</v>
      </c>
      <c r="CN48" s="183" t="s">
        <v>909</v>
      </c>
      <c r="CO48" s="183" t="s">
        <v>909</v>
      </c>
      <c r="CP48" s="183" t="s">
        <v>2703</v>
      </c>
      <c r="CQ48" s="183" t="s">
        <v>909</v>
      </c>
      <c r="CR48" s="183" t="s">
        <v>909</v>
      </c>
      <c r="CS48" s="183" t="s">
        <v>2703</v>
      </c>
      <c r="CT48" s="183" t="s">
        <v>909</v>
      </c>
      <c r="CU48" s="183" t="s">
        <v>909</v>
      </c>
      <c r="CV48" s="183" t="s">
        <v>2703</v>
      </c>
      <c r="CW48" s="183" t="s">
        <v>909</v>
      </c>
      <c r="CX48" s="183" t="s">
        <v>909</v>
      </c>
      <c r="CY48" s="183" t="s">
        <v>2703</v>
      </c>
      <c r="CZ48" s="183" t="s">
        <v>909</v>
      </c>
      <c r="DA48" s="183" t="s">
        <v>909</v>
      </c>
      <c r="DB48" s="183" t="s">
        <v>2703</v>
      </c>
      <c r="DC48" s="183" t="s">
        <v>909</v>
      </c>
      <c r="DD48" s="183" t="s">
        <v>909</v>
      </c>
      <c r="DE48" s="183" t="s">
        <v>2703</v>
      </c>
      <c r="DF48" s="183" t="s">
        <v>909</v>
      </c>
      <c r="DG48" s="183" t="s">
        <v>909</v>
      </c>
      <c r="DH48" s="183" t="s">
        <v>2703</v>
      </c>
      <c r="DI48" s="183" t="s">
        <v>909</v>
      </c>
      <c r="DJ48" s="183" t="s">
        <v>909</v>
      </c>
      <c r="DK48" s="183" t="s">
        <v>2703</v>
      </c>
      <c r="DL48" s="183" t="s">
        <v>909</v>
      </c>
      <c r="DM48" s="183" t="s">
        <v>909</v>
      </c>
      <c r="DN48" s="183" t="s">
        <v>2703</v>
      </c>
      <c r="DO48" s="183" t="s">
        <v>909</v>
      </c>
      <c r="DP48" s="183" t="s">
        <v>909</v>
      </c>
      <c r="DQ48" s="183" t="s">
        <v>2703</v>
      </c>
      <c r="DR48" s="183" t="s">
        <v>909</v>
      </c>
      <c r="DS48" s="183" t="s">
        <v>909</v>
      </c>
      <c r="DT48" s="183" t="s">
        <v>2703</v>
      </c>
      <c r="DU48" s="183" t="s">
        <v>909</v>
      </c>
      <c r="DV48" s="183" t="s">
        <v>909</v>
      </c>
      <c r="DW48" s="183" t="s">
        <v>2703</v>
      </c>
      <c r="DX48" s="183" t="s">
        <v>909</v>
      </c>
      <c r="DY48" s="183" t="s">
        <v>909</v>
      </c>
      <c r="DZ48" s="183" t="s">
        <v>2703</v>
      </c>
      <c r="EA48" s="183" t="s">
        <v>909</v>
      </c>
      <c r="EB48" s="183" t="s">
        <v>909</v>
      </c>
      <c r="EC48" s="183" t="s">
        <v>2703</v>
      </c>
      <c r="ED48" s="183" t="s">
        <v>909</v>
      </c>
      <c r="EE48" s="183" t="s">
        <v>909</v>
      </c>
      <c r="EF48" s="183" t="s">
        <v>2703</v>
      </c>
      <c r="EG48" s="183" t="s">
        <v>909</v>
      </c>
      <c r="EH48" s="183" t="s">
        <v>909</v>
      </c>
      <c r="EI48" s="183" t="s">
        <v>2703</v>
      </c>
      <c r="EJ48" s="183" t="s">
        <v>909</v>
      </c>
      <c r="EK48" s="183" t="s">
        <v>909</v>
      </c>
      <c r="EL48" s="183" t="s">
        <v>2703</v>
      </c>
      <c r="EM48" s="183" t="s">
        <v>909</v>
      </c>
      <c r="EN48" s="183" t="s">
        <v>909</v>
      </c>
      <c r="EO48" s="183" t="s">
        <v>2703</v>
      </c>
      <c r="EP48" s="183" t="s">
        <v>909</v>
      </c>
      <c r="EQ48" s="183" t="s">
        <v>909</v>
      </c>
      <c r="ER48" s="183" t="s">
        <v>2703</v>
      </c>
      <c r="ES48" s="183" t="s">
        <v>909</v>
      </c>
      <c r="ET48" s="183" t="s">
        <v>909</v>
      </c>
    </row>
    <row r="49" spans="1:150" x14ac:dyDescent="0.3">
      <c r="A49" s="1"/>
      <c r="B49" s="181" t="s">
        <v>3053</v>
      </c>
      <c r="C49" s="181" t="s">
        <v>122</v>
      </c>
      <c r="D49" s="181" t="s">
        <v>961</v>
      </c>
      <c r="E49" s="181" t="s">
        <v>3054</v>
      </c>
      <c r="F49" s="181" t="s">
        <v>3055</v>
      </c>
      <c r="G49" s="181" t="s">
        <v>2703</v>
      </c>
      <c r="H49" s="181" t="s">
        <v>3056</v>
      </c>
      <c r="I49" s="181" t="s">
        <v>3057</v>
      </c>
      <c r="J49" s="181" t="s">
        <v>2703</v>
      </c>
      <c r="K49" s="181" t="s">
        <v>2695</v>
      </c>
      <c r="L49" s="181" t="s">
        <v>3058</v>
      </c>
      <c r="M49" s="181" t="s">
        <v>2703</v>
      </c>
      <c r="N49" s="181" t="s">
        <v>2695</v>
      </c>
      <c r="O49" s="181" t="s">
        <v>3059</v>
      </c>
      <c r="P49" s="181" t="s">
        <v>2703</v>
      </c>
      <c r="Q49" s="181" t="s">
        <v>2695</v>
      </c>
      <c r="R49" s="181" t="s">
        <v>3058</v>
      </c>
      <c r="S49" s="181" t="s">
        <v>2703</v>
      </c>
      <c r="T49" s="181" t="s">
        <v>2695</v>
      </c>
      <c r="U49" s="181" t="s">
        <v>3058</v>
      </c>
      <c r="V49" s="181" t="s">
        <v>2703</v>
      </c>
      <c r="W49" s="181" t="s">
        <v>2695</v>
      </c>
      <c r="X49" s="181" t="s">
        <v>3058</v>
      </c>
      <c r="Y49" s="181" t="s">
        <v>2703</v>
      </c>
      <c r="Z49" s="181" t="s">
        <v>2695</v>
      </c>
      <c r="AA49" s="181" t="s">
        <v>3058</v>
      </c>
      <c r="AB49" s="181" t="s">
        <v>2703</v>
      </c>
      <c r="AC49" s="181" t="s">
        <v>2946</v>
      </c>
      <c r="AD49" s="181" t="s">
        <v>3058</v>
      </c>
      <c r="AE49" s="181" t="s">
        <v>2703</v>
      </c>
      <c r="AF49" s="181" t="s">
        <v>2695</v>
      </c>
      <c r="AG49" s="181" t="s">
        <v>3060</v>
      </c>
      <c r="AH49" s="181" t="s">
        <v>2703</v>
      </c>
      <c r="AI49" s="181" t="s">
        <v>2695</v>
      </c>
      <c r="AJ49" s="181" t="s">
        <v>3061</v>
      </c>
      <c r="AK49" s="181" t="s">
        <v>2703</v>
      </c>
      <c r="AL49" s="181" t="s">
        <v>2695</v>
      </c>
      <c r="AM49" s="181" t="s">
        <v>3061</v>
      </c>
      <c r="AN49" s="181" t="s">
        <v>2703</v>
      </c>
      <c r="AO49" s="181" t="s">
        <v>2695</v>
      </c>
      <c r="AP49" s="181" t="s">
        <v>3061</v>
      </c>
      <c r="AQ49" s="181" t="s">
        <v>2703</v>
      </c>
      <c r="AR49" s="181" t="s">
        <v>2695</v>
      </c>
      <c r="AS49" s="181" t="s">
        <v>3061</v>
      </c>
      <c r="AT49" s="181" t="s">
        <v>2703</v>
      </c>
      <c r="AU49" s="181" t="s">
        <v>2695</v>
      </c>
      <c r="AV49" s="181" t="s">
        <v>3061</v>
      </c>
      <c r="AW49" s="181" t="s">
        <v>2703</v>
      </c>
      <c r="AX49" s="181" t="s">
        <v>2695</v>
      </c>
      <c r="AY49" s="181" t="s">
        <v>3061</v>
      </c>
      <c r="AZ49" s="181" t="s">
        <v>2703</v>
      </c>
      <c r="BA49" s="181" t="s">
        <v>2695</v>
      </c>
      <c r="BB49" s="181" t="s">
        <v>3061</v>
      </c>
      <c r="BC49" s="181" t="s">
        <v>2703</v>
      </c>
      <c r="BD49" s="181" t="s">
        <v>2695</v>
      </c>
      <c r="BE49" s="181" t="s">
        <v>3061</v>
      </c>
      <c r="BF49" s="181" t="s">
        <v>2703</v>
      </c>
      <c r="BG49" s="181" t="s">
        <v>2695</v>
      </c>
      <c r="BH49" s="181" t="s">
        <v>3061</v>
      </c>
      <c r="BI49" s="181" t="s">
        <v>2703</v>
      </c>
      <c r="BJ49" s="181" t="s">
        <v>3062</v>
      </c>
      <c r="BK49" s="181" t="s">
        <v>3063</v>
      </c>
      <c r="BL49" s="181" t="s">
        <v>2703</v>
      </c>
      <c r="BM49" s="181" t="s">
        <v>2695</v>
      </c>
      <c r="BN49" s="181" t="s">
        <v>3063</v>
      </c>
      <c r="BO49" s="181" t="s">
        <v>2703</v>
      </c>
      <c r="BP49" s="181" t="s">
        <v>2695</v>
      </c>
      <c r="BQ49" s="181" t="s">
        <v>3064</v>
      </c>
      <c r="BR49" s="181" t="s">
        <v>2703</v>
      </c>
      <c r="BS49" s="181" t="s">
        <v>3065</v>
      </c>
      <c r="BT49" s="181" t="s">
        <v>3066</v>
      </c>
      <c r="BU49" s="181" t="s">
        <v>2703</v>
      </c>
      <c r="BV49" s="181" t="s">
        <v>3067</v>
      </c>
      <c r="BW49" s="181" t="s">
        <v>3068</v>
      </c>
      <c r="BX49" s="181" t="s">
        <v>2703</v>
      </c>
      <c r="BY49" s="181" t="s">
        <v>2695</v>
      </c>
      <c r="BZ49" s="181" t="s">
        <v>3069</v>
      </c>
      <c r="CA49" s="181" t="s">
        <v>2703</v>
      </c>
      <c r="CB49" s="181" t="s">
        <v>3070</v>
      </c>
      <c r="CC49" s="181" t="s">
        <v>3071</v>
      </c>
      <c r="CD49" s="181" t="s">
        <v>2703</v>
      </c>
      <c r="CE49" s="181" t="s">
        <v>3072</v>
      </c>
      <c r="CF49" s="181" t="s">
        <v>3073</v>
      </c>
      <c r="CG49" s="181" t="s">
        <v>2703</v>
      </c>
      <c r="CH49" s="181" t="s">
        <v>3074</v>
      </c>
      <c r="CI49" s="181" t="s">
        <v>3075</v>
      </c>
      <c r="CJ49" s="181" t="s">
        <v>2703</v>
      </c>
      <c r="CK49" s="181" t="s">
        <v>2695</v>
      </c>
      <c r="CL49" s="181" t="s">
        <v>3076</v>
      </c>
      <c r="CM49" s="181" t="s">
        <v>2703</v>
      </c>
      <c r="CN49" s="181" t="s">
        <v>2695</v>
      </c>
      <c r="CO49" s="181" t="s">
        <v>3077</v>
      </c>
      <c r="CP49" s="181" t="s">
        <v>2703</v>
      </c>
      <c r="CQ49" s="181" t="s">
        <v>3078</v>
      </c>
      <c r="CR49" s="181" t="s">
        <v>3079</v>
      </c>
      <c r="CS49" s="181" t="s">
        <v>2703</v>
      </c>
      <c r="CT49" s="181" t="s">
        <v>2695</v>
      </c>
      <c r="CU49" s="181" t="s">
        <v>3080</v>
      </c>
      <c r="CV49" s="181" t="s">
        <v>2703</v>
      </c>
      <c r="CW49" s="181" t="s">
        <v>3081</v>
      </c>
      <c r="CX49" s="181" t="s">
        <v>3082</v>
      </c>
      <c r="CY49" s="181" t="s">
        <v>2703</v>
      </c>
      <c r="CZ49" s="181" t="s">
        <v>2695</v>
      </c>
      <c r="DA49" s="181" t="s">
        <v>3083</v>
      </c>
      <c r="DB49" s="181" t="s">
        <v>2703</v>
      </c>
      <c r="DC49" s="181" t="s">
        <v>3084</v>
      </c>
      <c r="DD49" s="181" t="s">
        <v>3085</v>
      </c>
      <c r="DE49" s="181" t="s">
        <v>2703</v>
      </c>
      <c r="DF49" s="181" t="s">
        <v>3086</v>
      </c>
      <c r="DG49" s="181" t="s">
        <v>3087</v>
      </c>
      <c r="DH49" s="181" t="s">
        <v>2703</v>
      </c>
      <c r="DI49" s="181" t="s">
        <v>3088</v>
      </c>
      <c r="DJ49" s="181" t="s">
        <v>3089</v>
      </c>
      <c r="DK49" s="181" t="s">
        <v>2703</v>
      </c>
      <c r="DL49" s="181" t="s">
        <v>2695</v>
      </c>
      <c r="DM49" s="181" t="s">
        <v>3090</v>
      </c>
      <c r="DN49" s="181" t="s">
        <v>2703</v>
      </c>
      <c r="DO49" s="181" t="s">
        <v>2695</v>
      </c>
      <c r="DP49" s="181" t="s">
        <v>3091</v>
      </c>
      <c r="DQ49" s="181" t="s">
        <v>2703</v>
      </c>
      <c r="DR49" s="181" t="s">
        <v>3092</v>
      </c>
      <c r="DS49" s="181" t="s">
        <v>3093</v>
      </c>
      <c r="DT49" s="181" t="s">
        <v>2703</v>
      </c>
      <c r="DU49" s="181" t="s">
        <v>3094</v>
      </c>
      <c r="DV49" s="181" t="s">
        <v>3095</v>
      </c>
      <c r="DW49" s="181" t="s">
        <v>2703</v>
      </c>
      <c r="DX49" s="181" t="s">
        <v>3096</v>
      </c>
      <c r="DY49" s="181" t="s">
        <v>3097</v>
      </c>
      <c r="DZ49" s="181" t="s">
        <v>2703</v>
      </c>
      <c r="EA49" s="181" t="s">
        <v>3098</v>
      </c>
      <c r="EB49" s="181" t="s">
        <v>3099</v>
      </c>
      <c r="EC49" s="181" t="s">
        <v>2703</v>
      </c>
      <c r="ED49" s="181" t="s">
        <v>2695</v>
      </c>
      <c r="EE49" s="181" t="s">
        <v>3100</v>
      </c>
      <c r="EF49" s="181" t="s">
        <v>2703</v>
      </c>
      <c r="EG49" s="181" t="s">
        <v>3101</v>
      </c>
      <c r="EH49" s="181" t="s">
        <v>3102</v>
      </c>
      <c r="EI49" s="181" t="s">
        <v>2703</v>
      </c>
      <c r="EJ49" s="181" t="s">
        <v>3103</v>
      </c>
      <c r="EK49" s="181" t="s">
        <v>3104</v>
      </c>
      <c r="EL49" s="181" t="s">
        <v>2703</v>
      </c>
      <c r="EM49" s="181" t="s">
        <v>3105</v>
      </c>
      <c r="EN49" s="181" t="s">
        <v>3106</v>
      </c>
      <c r="EO49" s="181" t="s">
        <v>2703</v>
      </c>
      <c r="EP49" s="181" t="s">
        <v>3107</v>
      </c>
      <c r="EQ49" s="181" t="s">
        <v>3108</v>
      </c>
      <c r="ER49" s="181" t="s">
        <v>2703</v>
      </c>
      <c r="ES49" s="181" t="s">
        <v>3109</v>
      </c>
      <c r="ET49" s="181" t="s">
        <v>3110</v>
      </c>
    </row>
    <row r="50" spans="1:150" x14ac:dyDescent="0.3">
      <c r="A50" s="1"/>
      <c r="B50" s="182" t="s">
        <v>3111</v>
      </c>
      <c r="C50" s="182" t="s">
        <v>122</v>
      </c>
      <c r="D50" s="182" t="s">
        <v>961</v>
      </c>
      <c r="E50" s="182" t="s">
        <v>3112</v>
      </c>
      <c r="F50" s="182" t="s">
        <v>3113</v>
      </c>
      <c r="G50" s="183" t="s">
        <v>2703</v>
      </c>
      <c r="H50" s="183" t="s">
        <v>2695</v>
      </c>
      <c r="I50" s="183" t="s">
        <v>3114</v>
      </c>
      <c r="J50" s="183" t="s">
        <v>2703</v>
      </c>
      <c r="K50" s="183" t="s">
        <v>2695</v>
      </c>
      <c r="L50" s="183" t="s">
        <v>3115</v>
      </c>
      <c r="M50" s="183" t="s">
        <v>2703</v>
      </c>
      <c r="N50" s="183" t="s">
        <v>2695</v>
      </c>
      <c r="O50" s="183" t="s">
        <v>3116</v>
      </c>
      <c r="P50" s="183" t="s">
        <v>2703</v>
      </c>
      <c r="Q50" s="183" t="s">
        <v>2695</v>
      </c>
      <c r="R50" s="183" t="s">
        <v>3117</v>
      </c>
      <c r="S50" s="183" t="s">
        <v>2703</v>
      </c>
      <c r="T50" s="183" t="s">
        <v>2695</v>
      </c>
      <c r="U50" s="183" t="s">
        <v>3117</v>
      </c>
      <c r="V50" s="183" t="s">
        <v>2703</v>
      </c>
      <c r="W50" s="183" t="s">
        <v>2695</v>
      </c>
      <c r="X50" s="183" t="s">
        <v>3117</v>
      </c>
      <c r="Y50" s="183" t="s">
        <v>2703</v>
      </c>
      <c r="Z50" s="183" t="s">
        <v>2695</v>
      </c>
      <c r="AA50" s="183" t="s">
        <v>3117</v>
      </c>
      <c r="AB50" s="183" t="s">
        <v>2703</v>
      </c>
      <c r="AC50" s="183" t="s">
        <v>2695</v>
      </c>
      <c r="AD50" s="183" t="s">
        <v>3118</v>
      </c>
      <c r="AE50" s="183" t="s">
        <v>2703</v>
      </c>
      <c r="AF50" s="183" t="s">
        <v>2695</v>
      </c>
      <c r="AG50" s="183" t="s">
        <v>3119</v>
      </c>
      <c r="AH50" s="183" t="s">
        <v>2703</v>
      </c>
      <c r="AI50" s="183" t="s">
        <v>2695</v>
      </c>
      <c r="AJ50" s="183" t="s">
        <v>3061</v>
      </c>
      <c r="AK50" s="183" t="s">
        <v>2703</v>
      </c>
      <c r="AL50" s="183" t="s">
        <v>2695</v>
      </c>
      <c r="AM50" s="183" t="s">
        <v>3061</v>
      </c>
      <c r="AN50" s="183" t="s">
        <v>2703</v>
      </c>
      <c r="AO50" s="183" t="s">
        <v>2695</v>
      </c>
      <c r="AP50" s="183" t="s">
        <v>3061</v>
      </c>
      <c r="AQ50" s="183" t="s">
        <v>2703</v>
      </c>
      <c r="AR50" s="183" t="s">
        <v>2695</v>
      </c>
      <c r="AS50" s="183" t="s">
        <v>3061</v>
      </c>
      <c r="AT50" s="183" t="s">
        <v>2703</v>
      </c>
      <c r="AU50" s="183" t="s">
        <v>2695</v>
      </c>
      <c r="AV50" s="183" t="s">
        <v>3061</v>
      </c>
      <c r="AW50" s="183" t="s">
        <v>2703</v>
      </c>
      <c r="AX50" s="183" t="s">
        <v>2695</v>
      </c>
      <c r="AY50" s="183" t="s">
        <v>3061</v>
      </c>
      <c r="AZ50" s="183" t="s">
        <v>2703</v>
      </c>
      <c r="BA50" s="183" t="s">
        <v>2695</v>
      </c>
      <c r="BB50" s="183" t="s">
        <v>3061</v>
      </c>
      <c r="BC50" s="183" t="s">
        <v>2703</v>
      </c>
      <c r="BD50" s="183" t="s">
        <v>2695</v>
      </c>
      <c r="BE50" s="183" t="s">
        <v>3061</v>
      </c>
      <c r="BF50" s="183" t="s">
        <v>2703</v>
      </c>
      <c r="BG50" s="183" t="s">
        <v>2695</v>
      </c>
      <c r="BH50" s="183" t="s">
        <v>3061</v>
      </c>
      <c r="BI50" s="183" t="s">
        <v>2703</v>
      </c>
      <c r="BJ50" s="183" t="s">
        <v>2695</v>
      </c>
      <c r="BK50" s="183" t="s">
        <v>3120</v>
      </c>
      <c r="BL50" s="183" t="s">
        <v>2703</v>
      </c>
      <c r="BM50" s="183" t="s">
        <v>2695</v>
      </c>
      <c r="BN50" s="183" t="s">
        <v>3121</v>
      </c>
      <c r="BO50" s="183" t="s">
        <v>2703</v>
      </c>
      <c r="BP50" s="183" t="s">
        <v>2695</v>
      </c>
      <c r="BQ50" s="183" t="s">
        <v>3122</v>
      </c>
      <c r="BR50" s="183" t="s">
        <v>2703</v>
      </c>
      <c r="BS50" s="183" t="s">
        <v>2695</v>
      </c>
      <c r="BT50" s="183" t="s">
        <v>3123</v>
      </c>
      <c r="BU50" s="183" t="s">
        <v>2703</v>
      </c>
      <c r="BV50" s="183" t="s">
        <v>2695</v>
      </c>
      <c r="BW50" s="183" t="s">
        <v>3124</v>
      </c>
      <c r="BX50" s="183" t="s">
        <v>2703</v>
      </c>
      <c r="BY50" s="183" t="s">
        <v>2695</v>
      </c>
      <c r="BZ50" s="183" t="s">
        <v>3061</v>
      </c>
      <c r="CA50" s="183" t="s">
        <v>2703</v>
      </c>
      <c r="CB50" s="183" t="s">
        <v>2695</v>
      </c>
      <c r="CC50" s="183" t="s">
        <v>3071</v>
      </c>
      <c r="CD50" s="183" t="s">
        <v>2703</v>
      </c>
      <c r="CE50" s="183" t="s">
        <v>2695</v>
      </c>
      <c r="CF50" s="183" t="s">
        <v>3125</v>
      </c>
      <c r="CG50" s="183" t="s">
        <v>2703</v>
      </c>
      <c r="CH50" s="183" t="s">
        <v>3074</v>
      </c>
      <c r="CI50" s="183" t="s">
        <v>3075</v>
      </c>
      <c r="CJ50" s="183" t="s">
        <v>2703</v>
      </c>
      <c r="CK50" s="183" t="s">
        <v>2695</v>
      </c>
      <c r="CL50" s="183" t="s">
        <v>3076</v>
      </c>
      <c r="CM50" s="183" t="s">
        <v>2703</v>
      </c>
      <c r="CN50" s="183" t="s">
        <v>2695</v>
      </c>
      <c r="CO50" s="183" t="s">
        <v>3126</v>
      </c>
      <c r="CP50" s="183" t="s">
        <v>2703</v>
      </c>
      <c r="CQ50" s="183" t="s">
        <v>2695</v>
      </c>
      <c r="CR50" s="183" t="s">
        <v>3127</v>
      </c>
      <c r="CS50" s="183" t="s">
        <v>2703</v>
      </c>
      <c r="CT50" s="183" t="s">
        <v>2695</v>
      </c>
      <c r="CU50" s="183" t="s">
        <v>3128</v>
      </c>
      <c r="CV50" s="183" t="s">
        <v>2703</v>
      </c>
      <c r="CW50" s="183" t="s">
        <v>3129</v>
      </c>
      <c r="CX50" s="183" t="s">
        <v>2695</v>
      </c>
      <c r="CY50" s="183" t="s">
        <v>2703</v>
      </c>
      <c r="CZ50" s="183" t="s">
        <v>2695</v>
      </c>
      <c r="DA50" s="183" t="s">
        <v>3130</v>
      </c>
      <c r="DB50" s="183" t="s">
        <v>2703</v>
      </c>
      <c r="DC50" s="183" t="s">
        <v>2695</v>
      </c>
      <c r="DD50" s="183" t="s">
        <v>3131</v>
      </c>
      <c r="DE50" s="183" t="s">
        <v>2703</v>
      </c>
      <c r="DF50" s="183" t="s">
        <v>3086</v>
      </c>
      <c r="DG50" s="183" t="s">
        <v>3132</v>
      </c>
      <c r="DH50" s="183" t="s">
        <v>2703</v>
      </c>
      <c r="DI50" s="183" t="s">
        <v>2695</v>
      </c>
      <c r="DJ50" s="183" t="s">
        <v>3133</v>
      </c>
      <c r="DK50" s="183" t="s">
        <v>2703</v>
      </c>
      <c r="DL50" s="183" t="s">
        <v>2695</v>
      </c>
      <c r="DM50" s="183" t="s">
        <v>3134</v>
      </c>
      <c r="DN50" s="183" t="s">
        <v>2703</v>
      </c>
      <c r="DO50" s="183" t="s">
        <v>2695</v>
      </c>
      <c r="DP50" s="183" t="s">
        <v>3135</v>
      </c>
      <c r="DQ50" s="183" t="s">
        <v>2703</v>
      </c>
      <c r="DR50" s="183" t="s">
        <v>3136</v>
      </c>
      <c r="DS50" s="183" t="s">
        <v>2695</v>
      </c>
      <c r="DT50" s="183" t="s">
        <v>2703</v>
      </c>
      <c r="DU50" s="183" t="s">
        <v>2695</v>
      </c>
      <c r="DV50" s="183" t="s">
        <v>3137</v>
      </c>
      <c r="DW50" s="183" t="s">
        <v>2703</v>
      </c>
      <c r="DX50" s="183" t="s">
        <v>2695</v>
      </c>
      <c r="DY50" s="183" t="s">
        <v>2695</v>
      </c>
      <c r="DZ50" s="183" t="s">
        <v>2703</v>
      </c>
      <c r="EA50" s="183" t="s">
        <v>2695</v>
      </c>
      <c r="EB50" s="183" t="s">
        <v>2695</v>
      </c>
      <c r="EC50" s="183" t="s">
        <v>2703</v>
      </c>
      <c r="ED50" s="183" t="s">
        <v>2695</v>
      </c>
      <c r="EE50" s="183" t="s">
        <v>3138</v>
      </c>
      <c r="EF50" s="183" t="s">
        <v>2703</v>
      </c>
      <c r="EG50" s="183" t="s">
        <v>3101</v>
      </c>
      <c r="EH50" s="183" t="s">
        <v>3139</v>
      </c>
      <c r="EI50" s="183" t="s">
        <v>2703</v>
      </c>
      <c r="EJ50" s="183" t="s">
        <v>2695</v>
      </c>
      <c r="EK50" s="183" t="s">
        <v>3061</v>
      </c>
      <c r="EL50" s="183" t="s">
        <v>2703</v>
      </c>
      <c r="EM50" s="183" t="s">
        <v>2695</v>
      </c>
      <c r="EN50" s="183" t="s">
        <v>3140</v>
      </c>
      <c r="EO50" s="183" t="s">
        <v>2703</v>
      </c>
      <c r="EP50" s="183" t="s">
        <v>2695</v>
      </c>
      <c r="EQ50" s="183" t="s">
        <v>3141</v>
      </c>
      <c r="ER50" s="183" t="s">
        <v>2703</v>
      </c>
      <c r="ES50" s="183" t="s">
        <v>3109</v>
      </c>
      <c r="ET50" s="183" t="s">
        <v>2946</v>
      </c>
    </row>
    <row r="51" spans="1:150" x14ac:dyDescent="0.3">
      <c r="A51" s="1"/>
      <c r="B51" s="182" t="s">
        <v>3142</v>
      </c>
      <c r="C51" s="182" t="s">
        <v>122</v>
      </c>
      <c r="D51" s="182" t="s">
        <v>961</v>
      </c>
      <c r="E51" s="182" t="s">
        <v>3143</v>
      </c>
      <c r="F51" s="182" t="s">
        <v>3144</v>
      </c>
      <c r="G51" s="183" t="s">
        <v>2703</v>
      </c>
      <c r="H51" s="183" t="s">
        <v>2695</v>
      </c>
      <c r="I51" s="183" t="s">
        <v>2695</v>
      </c>
      <c r="J51" s="183" t="s">
        <v>2703</v>
      </c>
      <c r="K51" s="183" t="s">
        <v>2695</v>
      </c>
      <c r="L51" s="183" t="s">
        <v>2695</v>
      </c>
      <c r="M51" s="183" t="s">
        <v>2703</v>
      </c>
      <c r="N51" s="183" t="s">
        <v>2695</v>
      </c>
      <c r="O51" s="183" t="s">
        <v>2695</v>
      </c>
      <c r="P51" s="183" t="s">
        <v>2703</v>
      </c>
      <c r="Q51" s="183" t="s">
        <v>2695</v>
      </c>
      <c r="R51" s="183" t="s">
        <v>2695</v>
      </c>
      <c r="S51" s="183" t="s">
        <v>2703</v>
      </c>
      <c r="T51" s="183" t="s">
        <v>2695</v>
      </c>
      <c r="U51" s="183" t="s">
        <v>2695</v>
      </c>
      <c r="V51" s="183" t="s">
        <v>2703</v>
      </c>
      <c r="W51" s="183" t="s">
        <v>2695</v>
      </c>
      <c r="X51" s="183" t="s">
        <v>2695</v>
      </c>
      <c r="Y51" s="183" t="s">
        <v>2703</v>
      </c>
      <c r="Z51" s="183" t="s">
        <v>2695</v>
      </c>
      <c r="AA51" s="183" t="s">
        <v>2695</v>
      </c>
      <c r="AB51" s="183" t="s">
        <v>2703</v>
      </c>
      <c r="AC51" s="183" t="s">
        <v>2695</v>
      </c>
      <c r="AD51" s="183" t="s">
        <v>2695</v>
      </c>
      <c r="AE51" s="183" t="s">
        <v>2703</v>
      </c>
      <c r="AF51" s="183" t="s">
        <v>2695</v>
      </c>
      <c r="AG51" s="183" t="s">
        <v>2695</v>
      </c>
      <c r="AH51" s="183" t="s">
        <v>2703</v>
      </c>
      <c r="AI51" s="183" t="s">
        <v>2695</v>
      </c>
      <c r="AJ51" s="183" t="s">
        <v>2695</v>
      </c>
      <c r="AK51" s="183" t="s">
        <v>2703</v>
      </c>
      <c r="AL51" s="183" t="s">
        <v>2695</v>
      </c>
      <c r="AM51" s="183" t="s">
        <v>2695</v>
      </c>
      <c r="AN51" s="183" t="s">
        <v>2703</v>
      </c>
      <c r="AO51" s="183" t="s">
        <v>2695</v>
      </c>
      <c r="AP51" s="183" t="s">
        <v>2695</v>
      </c>
      <c r="AQ51" s="183" t="s">
        <v>2703</v>
      </c>
      <c r="AR51" s="183" t="s">
        <v>2695</v>
      </c>
      <c r="AS51" s="183" t="s">
        <v>2695</v>
      </c>
      <c r="AT51" s="183" t="s">
        <v>2703</v>
      </c>
      <c r="AU51" s="183" t="s">
        <v>2695</v>
      </c>
      <c r="AV51" s="183" t="s">
        <v>2695</v>
      </c>
      <c r="AW51" s="183" t="s">
        <v>2703</v>
      </c>
      <c r="AX51" s="183" t="s">
        <v>2695</v>
      </c>
      <c r="AY51" s="183" t="s">
        <v>2695</v>
      </c>
      <c r="AZ51" s="183" t="s">
        <v>2703</v>
      </c>
      <c r="BA51" s="183" t="s">
        <v>2695</v>
      </c>
      <c r="BB51" s="183" t="s">
        <v>2695</v>
      </c>
      <c r="BC51" s="183" t="s">
        <v>2703</v>
      </c>
      <c r="BD51" s="183" t="s">
        <v>2695</v>
      </c>
      <c r="BE51" s="183" t="s">
        <v>2695</v>
      </c>
      <c r="BF51" s="183" t="s">
        <v>2703</v>
      </c>
      <c r="BG51" s="183" t="s">
        <v>2695</v>
      </c>
      <c r="BH51" s="183" t="s">
        <v>2695</v>
      </c>
      <c r="BI51" s="183" t="s">
        <v>2703</v>
      </c>
      <c r="BJ51" s="183" t="s">
        <v>2695</v>
      </c>
      <c r="BK51" s="183" t="s">
        <v>3145</v>
      </c>
      <c r="BL51" s="183" t="s">
        <v>2703</v>
      </c>
      <c r="BM51" s="183" t="s">
        <v>2695</v>
      </c>
      <c r="BN51" s="183" t="s">
        <v>3146</v>
      </c>
      <c r="BO51" s="183" t="s">
        <v>2703</v>
      </c>
      <c r="BP51" s="183" t="s">
        <v>2695</v>
      </c>
      <c r="BQ51" s="183" t="s">
        <v>3147</v>
      </c>
      <c r="BR51" s="183" t="s">
        <v>2703</v>
      </c>
      <c r="BS51" s="183" t="s">
        <v>2695</v>
      </c>
      <c r="BT51" s="183" t="s">
        <v>3148</v>
      </c>
      <c r="BU51" s="183" t="s">
        <v>2703</v>
      </c>
      <c r="BV51" s="183" t="s">
        <v>2695</v>
      </c>
      <c r="BW51" s="183" t="s">
        <v>3149</v>
      </c>
      <c r="BX51" s="183" t="s">
        <v>2703</v>
      </c>
      <c r="BY51" s="183" t="s">
        <v>2695</v>
      </c>
      <c r="BZ51" s="183" t="s">
        <v>3150</v>
      </c>
      <c r="CA51" s="183" t="s">
        <v>2703</v>
      </c>
      <c r="CB51" s="183" t="s">
        <v>2695</v>
      </c>
      <c r="CC51" s="183" t="s">
        <v>2695</v>
      </c>
      <c r="CD51" s="183" t="s">
        <v>2703</v>
      </c>
      <c r="CE51" s="183" t="s">
        <v>3072</v>
      </c>
      <c r="CF51" s="183" t="s">
        <v>3151</v>
      </c>
      <c r="CG51" s="183" t="s">
        <v>2703</v>
      </c>
      <c r="CH51" s="183" t="s">
        <v>2695</v>
      </c>
      <c r="CI51" s="183" t="s">
        <v>2695</v>
      </c>
      <c r="CJ51" s="183" t="s">
        <v>2703</v>
      </c>
      <c r="CK51" s="183" t="s">
        <v>2695</v>
      </c>
      <c r="CL51" s="183" t="s">
        <v>2695</v>
      </c>
      <c r="CM51" s="183" t="s">
        <v>2703</v>
      </c>
      <c r="CN51" s="183" t="s">
        <v>2695</v>
      </c>
      <c r="CO51" s="183" t="s">
        <v>3152</v>
      </c>
      <c r="CP51" s="183" t="s">
        <v>2703</v>
      </c>
      <c r="CQ51" s="183" t="s">
        <v>2695</v>
      </c>
      <c r="CR51" s="183" t="s">
        <v>3153</v>
      </c>
      <c r="CS51" s="183" t="s">
        <v>2703</v>
      </c>
      <c r="CT51" s="183" t="s">
        <v>2695</v>
      </c>
      <c r="CU51" s="183" t="s">
        <v>2695</v>
      </c>
      <c r="CV51" s="183" t="s">
        <v>2703</v>
      </c>
      <c r="CW51" s="183" t="s">
        <v>2695</v>
      </c>
      <c r="CX51" s="183" t="s">
        <v>3154</v>
      </c>
      <c r="CY51" s="183" t="s">
        <v>2703</v>
      </c>
      <c r="CZ51" s="183" t="s">
        <v>2695</v>
      </c>
      <c r="DA51" s="183" t="s">
        <v>3155</v>
      </c>
      <c r="DB51" s="183" t="s">
        <v>2703</v>
      </c>
      <c r="DC51" s="183" t="s">
        <v>3084</v>
      </c>
      <c r="DD51" s="183" t="s">
        <v>2695</v>
      </c>
      <c r="DE51" s="183" t="s">
        <v>2703</v>
      </c>
      <c r="DF51" s="183" t="s">
        <v>2695</v>
      </c>
      <c r="DG51" s="183" t="s">
        <v>3156</v>
      </c>
      <c r="DH51" s="183" t="s">
        <v>2703</v>
      </c>
      <c r="DI51" s="183" t="s">
        <v>2695</v>
      </c>
      <c r="DJ51" s="183" t="s">
        <v>3157</v>
      </c>
      <c r="DK51" s="183" t="s">
        <v>2703</v>
      </c>
      <c r="DL51" s="183" t="s">
        <v>2695</v>
      </c>
      <c r="DM51" s="183" t="s">
        <v>3158</v>
      </c>
      <c r="DN51" s="183" t="s">
        <v>2703</v>
      </c>
      <c r="DO51" s="183" t="s">
        <v>2695</v>
      </c>
      <c r="DP51" s="183" t="s">
        <v>3159</v>
      </c>
      <c r="DQ51" s="183" t="s">
        <v>2703</v>
      </c>
      <c r="DR51" s="183" t="s">
        <v>2695</v>
      </c>
      <c r="DS51" s="183" t="s">
        <v>3160</v>
      </c>
      <c r="DT51" s="183" t="s">
        <v>2703</v>
      </c>
      <c r="DU51" s="183" t="s">
        <v>2695</v>
      </c>
      <c r="DV51" s="183" t="s">
        <v>3161</v>
      </c>
      <c r="DW51" s="183" t="s">
        <v>2703</v>
      </c>
      <c r="DX51" s="183" t="s">
        <v>3162</v>
      </c>
      <c r="DY51" s="183" t="s">
        <v>3097</v>
      </c>
      <c r="DZ51" s="183" t="s">
        <v>2703</v>
      </c>
      <c r="EA51" s="183" t="s">
        <v>3163</v>
      </c>
      <c r="EB51" s="183" t="s">
        <v>3164</v>
      </c>
      <c r="EC51" s="183" t="s">
        <v>2703</v>
      </c>
      <c r="ED51" s="183" t="s">
        <v>2695</v>
      </c>
      <c r="EE51" s="183" t="s">
        <v>2695</v>
      </c>
      <c r="EF51" s="183" t="s">
        <v>2703</v>
      </c>
      <c r="EG51" s="183" t="s">
        <v>2695</v>
      </c>
      <c r="EH51" s="183" t="s">
        <v>3165</v>
      </c>
      <c r="EI51" s="183" t="s">
        <v>2703</v>
      </c>
      <c r="EJ51" s="183" t="s">
        <v>2695</v>
      </c>
      <c r="EK51" s="183" t="s">
        <v>2695</v>
      </c>
      <c r="EL51" s="183" t="s">
        <v>2703</v>
      </c>
      <c r="EM51" s="183" t="s">
        <v>3105</v>
      </c>
      <c r="EN51" s="183" t="s">
        <v>3166</v>
      </c>
      <c r="EO51" s="183" t="s">
        <v>2703</v>
      </c>
      <c r="EP51" s="183" t="s">
        <v>2695</v>
      </c>
      <c r="EQ51" s="183" t="s">
        <v>3167</v>
      </c>
      <c r="ER51" s="183" t="s">
        <v>2703</v>
      </c>
      <c r="ES51" s="183" t="s">
        <v>2695</v>
      </c>
      <c r="ET51" s="183" t="s">
        <v>3168</v>
      </c>
    </row>
    <row r="52" spans="1:150" x14ac:dyDescent="0.3">
      <c r="A52" s="1"/>
      <c r="B52" s="182" t="s">
        <v>3169</v>
      </c>
      <c r="C52" s="182" t="s">
        <v>122</v>
      </c>
      <c r="D52" s="182" t="s">
        <v>961</v>
      </c>
      <c r="E52" s="182" t="s">
        <v>3170</v>
      </c>
      <c r="F52" s="182" t="s">
        <v>3171</v>
      </c>
      <c r="G52" s="183" t="s">
        <v>2703</v>
      </c>
      <c r="H52" s="183" t="s">
        <v>3056</v>
      </c>
      <c r="I52" s="183" t="s">
        <v>3172</v>
      </c>
      <c r="J52" s="183" t="s">
        <v>2703</v>
      </c>
      <c r="K52" s="183" t="s">
        <v>2695</v>
      </c>
      <c r="L52" s="183" t="s">
        <v>2695</v>
      </c>
      <c r="M52" s="183" t="s">
        <v>2703</v>
      </c>
      <c r="N52" s="183" t="s">
        <v>2695</v>
      </c>
      <c r="O52" s="183" t="s">
        <v>2695</v>
      </c>
      <c r="P52" s="183" t="s">
        <v>2703</v>
      </c>
      <c r="Q52" s="183" t="s">
        <v>2695</v>
      </c>
      <c r="R52" s="183" t="s">
        <v>2695</v>
      </c>
      <c r="S52" s="183" t="s">
        <v>2703</v>
      </c>
      <c r="T52" s="183" t="s">
        <v>2695</v>
      </c>
      <c r="U52" s="183" t="s">
        <v>2695</v>
      </c>
      <c r="V52" s="183" t="s">
        <v>2703</v>
      </c>
      <c r="W52" s="183" t="s">
        <v>2695</v>
      </c>
      <c r="X52" s="183" t="s">
        <v>2695</v>
      </c>
      <c r="Y52" s="183" t="s">
        <v>2703</v>
      </c>
      <c r="Z52" s="183" t="s">
        <v>2695</v>
      </c>
      <c r="AA52" s="183" t="s">
        <v>2695</v>
      </c>
      <c r="AB52" s="183" t="s">
        <v>2703</v>
      </c>
      <c r="AC52" s="183" t="s">
        <v>2695</v>
      </c>
      <c r="AD52" s="183" t="s">
        <v>2695</v>
      </c>
      <c r="AE52" s="183" t="s">
        <v>2703</v>
      </c>
      <c r="AF52" s="183" t="s">
        <v>2695</v>
      </c>
      <c r="AG52" s="183" t="s">
        <v>2695</v>
      </c>
      <c r="AH52" s="183" t="s">
        <v>2703</v>
      </c>
      <c r="AI52" s="183" t="s">
        <v>2695</v>
      </c>
      <c r="AJ52" s="183" t="s">
        <v>2695</v>
      </c>
      <c r="AK52" s="183" t="s">
        <v>2703</v>
      </c>
      <c r="AL52" s="183" t="s">
        <v>2695</v>
      </c>
      <c r="AM52" s="183" t="s">
        <v>2695</v>
      </c>
      <c r="AN52" s="183" t="s">
        <v>2703</v>
      </c>
      <c r="AO52" s="183" t="s">
        <v>2695</v>
      </c>
      <c r="AP52" s="183" t="s">
        <v>2695</v>
      </c>
      <c r="AQ52" s="183" t="s">
        <v>2703</v>
      </c>
      <c r="AR52" s="183" t="s">
        <v>2695</v>
      </c>
      <c r="AS52" s="183" t="s">
        <v>2695</v>
      </c>
      <c r="AT52" s="183" t="s">
        <v>2703</v>
      </c>
      <c r="AU52" s="183" t="s">
        <v>2695</v>
      </c>
      <c r="AV52" s="183" t="s">
        <v>2695</v>
      </c>
      <c r="AW52" s="183" t="s">
        <v>2703</v>
      </c>
      <c r="AX52" s="183" t="s">
        <v>2695</v>
      </c>
      <c r="AY52" s="183" t="s">
        <v>2695</v>
      </c>
      <c r="AZ52" s="183" t="s">
        <v>2703</v>
      </c>
      <c r="BA52" s="183" t="s">
        <v>2695</v>
      </c>
      <c r="BB52" s="183" t="s">
        <v>2695</v>
      </c>
      <c r="BC52" s="183" t="s">
        <v>2703</v>
      </c>
      <c r="BD52" s="183" t="s">
        <v>2695</v>
      </c>
      <c r="BE52" s="183" t="s">
        <v>2695</v>
      </c>
      <c r="BF52" s="183" t="s">
        <v>2703</v>
      </c>
      <c r="BG52" s="183" t="s">
        <v>2695</v>
      </c>
      <c r="BH52" s="183" t="s">
        <v>2695</v>
      </c>
      <c r="BI52" s="183" t="s">
        <v>2703</v>
      </c>
      <c r="BJ52" s="183" t="s">
        <v>2695</v>
      </c>
      <c r="BK52" s="183" t="s">
        <v>2695</v>
      </c>
      <c r="BL52" s="183" t="s">
        <v>2703</v>
      </c>
      <c r="BM52" s="183" t="s">
        <v>2695</v>
      </c>
      <c r="BN52" s="183" t="s">
        <v>2695</v>
      </c>
      <c r="BO52" s="183" t="s">
        <v>2703</v>
      </c>
      <c r="BP52" s="183" t="s">
        <v>2695</v>
      </c>
      <c r="BQ52" s="183" t="s">
        <v>2695</v>
      </c>
      <c r="BR52" s="183" t="s">
        <v>2703</v>
      </c>
      <c r="BS52" s="183" t="s">
        <v>2695</v>
      </c>
      <c r="BT52" s="183" t="s">
        <v>2695</v>
      </c>
      <c r="BU52" s="183" t="s">
        <v>2703</v>
      </c>
      <c r="BV52" s="183" t="s">
        <v>2695</v>
      </c>
      <c r="BW52" s="183" t="s">
        <v>2695</v>
      </c>
      <c r="BX52" s="183" t="s">
        <v>2703</v>
      </c>
      <c r="BY52" s="183" t="s">
        <v>2695</v>
      </c>
      <c r="BZ52" s="183" t="s">
        <v>2695</v>
      </c>
      <c r="CA52" s="183" t="s">
        <v>2703</v>
      </c>
      <c r="CB52" s="183" t="s">
        <v>2695</v>
      </c>
      <c r="CC52" s="183" t="s">
        <v>2695</v>
      </c>
      <c r="CD52" s="183" t="s">
        <v>2703</v>
      </c>
      <c r="CE52" s="183" t="s">
        <v>2695</v>
      </c>
      <c r="CF52" s="183" t="s">
        <v>2695</v>
      </c>
      <c r="CG52" s="183" t="s">
        <v>2703</v>
      </c>
      <c r="CH52" s="183" t="s">
        <v>2695</v>
      </c>
      <c r="CI52" s="183" t="s">
        <v>2695</v>
      </c>
      <c r="CJ52" s="183" t="s">
        <v>2703</v>
      </c>
      <c r="CK52" s="183" t="s">
        <v>2695</v>
      </c>
      <c r="CL52" s="183" t="s">
        <v>2695</v>
      </c>
      <c r="CM52" s="183" t="s">
        <v>2703</v>
      </c>
      <c r="CN52" s="183" t="s">
        <v>2695</v>
      </c>
      <c r="CO52" s="183" t="s">
        <v>2695</v>
      </c>
      <c r="CP52" s="183" t="s">
        <v>2703</v>
      </c>
      <c r="CQ52" s="183" t="s">
        <v>2695</v>
      </c>
      <c r="CR52" s="183" t="s">
        <v>2695</v>
      </c>
      <c r="CS52" s="183" t="s">
        <v>2703</v>
      </c>
      <c r="CT52" s="183" t="s">
        <v>2695</v>
      </c>
      <c r="CU52" s="183" t="s">
        <v>2695</v>
      </c>
      <c r="CV52" s="183" t="s">
        <v>2703</v>
      </c>
      <c r="CW52" s="183" t="s">
        <v>2695</v>
      </c>
      <c r="CX52" s="183" t="s">
        <v>2695</v>
      </c>
      <c r="CY52" s="183" t="s">
        <v>2703</v>
      </c>
      <c r="CZ52" s="183" t="s">
        <v>2695</v>
      </c>
      <c r="DA52" s="183" t="s">
        <v>2695</v>
      </c>
      <c r="DB52" s="183" t="s">
        <v>2703</v>
      </c>
      <c r="DC52" s="183" t="s">
        <v>2695</v>
      </c>
      <c r="DD52" s="183" t="s">
        <v>2695</v>
      </c>
      <c r="DE52" s="183" t="s">
        <v>2703</v>
      </c>
      <c r="DF52" s="183" t="s">
        <v>2695</v>
      </c>
      <c r="DG52" s="183" t="s">
        <v>2695</v>
      </c>
      <c r="DH52" s="183" t="s">
        <v>2703</v>
      </c>
      <c r="DI52" s="183" t="s">
        <v>2695</v>
      </c>
      <c r="DJ52" s="183" t="s">
        <v>2695</v>
      </c>
      <c r="DK52" s="183" t="s">
        <v>2703</v>
      </c>
      <c r="DL52" s="183" t="s">
        <v>2695</v>
      </c>
      <c r="DM52" s="183" t="s">
        <v>3173</v>
      </c>
      <c r="DN52" s="183" t="s">
        <v>2703</v>
      </c>
      <c r="DO52" s="183" t="s">
        <v>2695</v>
      </c>
      <c r="DP52" s="183" t="s">
        <v>3174</v>
      </c>
      <c r="DQ52" s="183" t="s">
        <v>2703</v>
      </c>
      <c r="DR52" s="183" t="s">
        <v>2695</v>
      </c>
      <c r="DS52" s="183" t="s">
        <v>3175</v>
      </c>
      <c r="DT52" s="183" t="s">
        <v>2703</v>
      </c>
      <c r="DU52" s="183" t="s">
        <v>2695</v>
      </c>
      <c r="DV52" s="183" t="s">
        <v>2695</v>
      </c>
      <c r="DW52" s="183" t="s">
        <v>2703</v>
      </c>
      <c r="DX52" s="183" t="s">
        <v>3176</v>
      </c>
      <c r="DY52" s="183" t="s">
        <v>2695</v>
      </c>
      <c r="DZ52" s="183" t="s">
        <v>2703</v>
      </c>
      <c r="EA52" s="183" t="s">
        <v>3177</v>
      </c>
      <c r="EB52" s="183" t="s">
        <v>3178</v>
      </c>
      <c r="EC52" s="183" t="s">
        <v>2703</v>
      </c>
      <c r="ED52" s="183" t="s">
        <v>2695</v>
      </c>
      <c r="EE52" s="183" t="s">
        <v>3179</v>
      </c>
      <c r="EF52" s="183" t="s">
        <v>2703</v>
      </c>
      <c r="EG52" s="183" t="s">
        <v>2695</v>
      </c>
      <c r="EH52" s="183" t="s">
        <v>3180</v>
      </c>
      <c r="EI52" s="183" t="s">
        <v>2703</v>
      </c>
      <c r="EJ52" s="183" t="s">
        <v>2695</v>
      </c>
      <c r="EK52" s="183" t="s">
        <v>3181</v>
      </c>
      <c r="EL52" s="183" t="s">
        <v>2703</v>
      </c>
      <c r="EM52" s="183" t="s">
        <v>2695</v>
      </c>
      <c r="EN52" s="183" t="s">
        <v>3182</v>
      </c>
      <c r="EO52" s="183" t="s">
        <v>2703</v>
      </c>
      <c r="EP52" s="183" t="s">
        <v>3183</v>
      </c>
      <c r="EQ52" s="183" t="s">
        <v>2695</v>
      </c>
      <c r="ER52" s="183" t="s">
        <v>2703</v>
      </c>
      <c r="ES52" s="183" t="s">
        <v>2695</v>
      </c>
      <c r="ET52" s="183" t="s">
        <v>3184</v>
      </c>
    </row>
    <row r="53" spans="1:150" x14ac:dyDescent="0.3">
      <c r="A53" s="1"/>
      <c r="B53" s="182" t="s">
        <v>3185</v>
      </c>
      <c r="C53" s="182" t="s">
        <v>122</v>
      </c>
      <c r="D53" s="182" t="s">
        <v>961</v>
      </c>
      <c r="E53" s="182" t="s">
        <v>3186</v>
      </c>
      <c r="F53" s="182" t="s">
        <v>3187</v>
      </c>
      <c r="G53" s="183" t="s">
        <v>2703</v>
      </c>
      <c r="H53" s="183" t="s">
        <v>2695</v>
      </c>
      <c r="I53" s="183" t="s">
        <v>2695</v>
      </c>
      <c r="J53" s="183" t="s">
        <v>2703</v>
      </c>
      <c r="K53" s="183" t="s">
        <v>2695</v>
      </c>
      <c r="L53" s="183" t="s">
        <v>3188</v>
      </c>
      <c r="M53" s="183" t="s">
        <v>2703</v>
      </c>
      <c r="N53" s="183" t="s">
        <v>2695</v>
      </c>
      <c r="O53" s="183" t="s">
        <v>3189</v>
      </c>
      <c r="P53" s="183" t="s">
        <v>2703</v>
      </c>
      <c r="Q53" s="183" t="s">
        <v>2695</v>
      </c>
      <c r="R53" s="183" t="s">
        <v>3190</v>
      </c>
      <c r="S53" s="183" t="s">
        <v>2703</v>
      </c>
      <c r="T53" s="183" t="s">
        <v>2695</v>
      </c>
      <c r="U53" s="183" t="s">
        <v>3190</v>
      </c>
      <c r="V53" s="183" t="s">
        <v>2703</v>
      </c>
      <c r="W53" s="183" t="s">
        <v>2695</v>
      </c>
      <c r="X53" s="183" t="s">
        <v>3190</v>
      </c>
      <c r="Y53" s="183" t="s">
        <v>2703</v>
      </c>
      <c r="Z53" s="183" t="s">
        <v>2695</v>
      </c>
      <c r="AA53" s="183" t="s">
        <v>3190</v>
      </c>
      <c r="AB53" s="183" t="s">
        <v>2703</v>
      </c>
      <c r="AC53" s="183" t="s">
        <v>2946</v>
      </c>
      <c r="AD53" s="183" t="s">
        <v>3191</v>
      </c>
      <c r="AE53" s="183" t="s">
        <v>2703</v>
      </c>
      <c r="AF53" s="183" t="s">
        <v>2695</v>
      </c>
      <c r="AG53" s="183" t="s">
        <v>3192</v>
      </c>
      <c r="AH53" s="183" t="s">
        <v>2703</v>
      </c>
      <c r="AI53" s="183" t="s">
        <v>2695</v>
      </c>
      <c r="AJ53" s="183" t="s">
        <v>2695</v>
      </c>
      <c r="AK53" s="183" t="s">
        <v>2703</v>
      </c>
      <c r="AL53" s="183" t="s">
        <v>2695</v>
      </c>
      <c r="AM53" s="183" t="s">
        <v>2695</v>
      </c>
      <c r="AN53" s="183" t="s">
        <v>2703</v>
      </c>
      <c r="AO53" s="183" t="s">
        <v>2695</v>
      </c>
      <c r="AP53" s="183" t="s">
        <v>2695</v>
      </c>
      <c r="AQ53" s="183" t="s">
        <v>2703</v>
      </c>
      <c r="AR53" s="183" t="s">
        <v>2695</v>
      </c>
      <c r="AS53" s="183" t="s">
        <v>2695</v>
      </c>
      <c r="AT53" s="183" t="s">
        <v>2703</v>
      </c>
      <c r="AU53" s="183" t="s">
        <v>2695</v>
      </c>
      <c r="AV53" s="183" t="s">
        <v>2695</v>
      </c>
      <c r="AW53" s="183" t="s">
        <v>2703</v>
      </c>
      <c r="AX53" s="183" t="s">
        <v>2695</v>
      </c>
      <c r="AY53" s="183" t="s">
        <v>2695</v>
      </c>
      <c r="AZ53" s="183" t="s">
        <v>2703</v>
      </c>
      <c r="BA53" s="183" t="s">
        <v>2695</v>
      </c>
      <c r="BB53" s="183" t="s">
        <v>2695</v>
      </c>
      <c r="BC53" s="183" t="s">
        <v>2703</v>
      </c>
      <c r="BD53" s="183" t="s">
        <v>2695</v>
      </c>
      <c r="BE53" s="183" t="s">
        <v>2695</v>
      </c>
      <c r="BF53" s="183" t="s">
        <v>2703</v>
      </c>
      <c r="BG53" s="183" t="s">
        <v>2695</v>
      </c>
      <c r="BH53" s="183" t="s">
        <v>2695</v>
      </c>
      <c r="BI53" s="183" t="s">
        <v>2703</v>
      </c>
      <c r="BJ53" s="183" t="s">
        <v>3062</v>
      </c>
      <c r="BK53" s="183" t="s">
        <v>3193</v>
      </c>
      <c r="BL53" s="183" t="s">
        <v>2703</v>
      </c>
      <c r="BM53" s="183" t="s">
        <v>2695</v>
      </c>
      <c r="BN53" s="183" t="s">
        <v>3194</v>
      </c>
      <c r="BO53" s="183" t="s">
        <v>2703</v>
      </c>
      <c r="BP53" s="183" t="s">
        <v>2695</v>
      </c>
      <c r="BQ53" s="183" t="s">
        <v>3195</v>
      </c>
      <c r="BR53" s="183" t="s">
        <v>2703</v>
      </c>
      <c r="BS53" s="183" t="s">
        <v>3065</v>
      </c>
      <c r="BT53" s="183" t="s">
        <v>3196</v>
      </c>
      <c r="BU53" s="183" t="s">
        <v>2703</v>
      </c>
      <c r="BV53" s="183" t="s">
        <v>3067</v>
      </c>
      <c r="BW53" s="183" t="s">
        <v>3197</v>
      </c>
      <c r="BX53" s="183" t="s">
        <v>2703</v>
      </c>
      <c r="BY53" s="183" t="s">
        <v>2695</v>
      </c>
      <c r="BZ53" s="183" t="s">
        <v>2695</v>
      </c>
      <c r="CA53" s="183" t="s">
        <v>2703</v>
      </c>
      <c r="CB53" s="183" t="s">
        <v>3070</v>
      </c>
      <c r="CC53" s="183" t="s">
        <v>2695</v>
      </c>
      <c r="CD53" s="183" t="s">
        <v>2703</v>
      </c>
      <c r="CE53" s="183" t="s">
        <v>2695</v>
      </c>
      <c r="CF53" s="183" t="s">
        <v>3198</v>
      </c>
      <c r="CG53" s="183" t="s">
        <v>2703</v>
      </c>
      <c r="CH53" s="183" t="s">
        <v>2695</v>
      </c>
      <c r="CI53" s="183" t="s">
        <v>2695</v>
      </c>
      <c r="CJ53" s="183" t="s">
        <v>2703</v>
      </c>
      <c r="CK53" s="183" t="s">
        <v>2695</v>
      </c>
      <c r="CL53" s="183" t="s">
        <v>2695</v>
      </c>
      <c r="CM53" s="183" t="s">
        <v>2703</v>
      </c>
      <c r="CN53" s="183" t="s">
        <v>2695</v>
      </c>
      <c r="CO53" s="183" t="s">
        <v>3199</v>
      </c>
      <c r="CP53" s="183" t="s">
        <v>2703</v>
      </c>
      <c r="CQ53" s="183" t="s">
        <v>3078</v>
      </c>
      <c r="CR53" s="183" t="s">
        <v>2695</v>
      </c>
      <c r="CS53" s="183" t="s">
        <v>2703</v>
      </c>
      <c r="CT53" s="183" t="s">
        <v>2695</v>
      </c>
      <c r="CU53" s="183" t="s">
        <v>3200</v>
      </c>
      <c r="CV53" s="183" t="s">
        <v>2703</v>
      </c>
      <c r="CW53" s="183" t="s">
        <v>2946</v>
      </c>
      <c r="CX53" s="183" t="s">
        <v>3201</v>
      </c>
      <c r="CY53" s="183" t="s">
        <v>2703</v>
      </c>
      <c r="CZ53" s="183" t="s">
        <v>2695</v>
      </c>
      <c r="DA53" s="183" t="s">
        <v>3202</v>
      </c>
      <c r="DB53" s="183" t="s">
        <v>2703</v>
      </c>
      <c r="DC53" s="183" t="s">
        <v>2695</v>
      </c>
      <c r="DD53" s="183" t="s">
        <v>3203</v>
      </c>
      <c r="DE53" s="183" t="s">
        <v>2703</v>
      </c>
      <c r="DF53" s="183" t="s">
        <v>2695</v>
      </c>
      <c r="DG53" s="183" t="s">
        <v>2695</v>
      </c>
      <c r="DH53" s="183" t="s">
        <v>2703</v>
      </c>
      <c r="DI53" s="183" t="s">
        <v>3088</v>
      </c>
      <c r="DJ53" s="183" t="s">
        <v>2695</v>
      </c>
      <c r="DK53" s="183" t="s">
        <v>2703</v>
      </c>
      <c r="DL53" s="183" t="s">
        <v>2695</v>
      </c>
      <c r="DM53" s="183" t="s">
        <v>2695</v>
      </c>
      <c r="DN53" s="183" t="s">
        <v>2703</v>
      </c>
      <c r="DO53" s="183" t="s">
        <v>2695</v>
      </c>
      <c r="DP53" s="183" t="s">
        <v>2695</v>
      </c>
      <c r="DQ53" s="183" t="s">
        <v>2703</v>
      </c>
      <c r="DR53" s="183" t="s">
        <v>3204</v>
      </c>
      <c r="DS53" s="183" t="s">
        <v>2695</v>
      </c>
      <c r="DT53" s="183" t="s">
        <v>2703</v>
      </c>
      <c r="DU53" s="183" t="s">
        <v>3094</v>
      </c>
      <c r="DV53" s="183" t="s">
        <v>3205</v>
      </c>
      <c r="DW53" s="183" t="s">
        <v>2703</v>
      </c>
      <c r="DX53" s="183" t="s">
        <v>3206</v>
      </c>
      <c r="DY53" s="183" t="s">
        <v>2695</v>
      </c>
      <c r="DZ53" s="183" t="s">
        <v>2703</v>
      </c>
      <c r="EA53" s="183" t="s">
        <v>3207</v>
      </c>
      <c r="EB53" s="183" t="s">
        <v>3208</v>
      </c>
      <c r="EC53" s="183" t="s">
        <v>2703</v>
      </c>
      <c r="ED53" s="183" t="s">
        <v>2695</v>
      </c>
      <c r="EE53" s="183" t="s">
        <v>2695</v>
      </c>
      <c r="EF53" s="183" t="s">
        <v>2703</v>
      </c>
      <c r="EG53" s="183" t="s">
        <v>2695</v>
      </c>
      <c r="EH53" s="183" t="s">
        <v>2695</v>
      </c>
      <c r="EI53" s="183" t="s">
        <v>2703</v>
      </c>
      <c r="EJ53" s="183" t="s">
        <v>3103</v>
      </c>
      <c r="EK53" s="183" t="s">
        <v>3209</v>
      </c>
      <c r="EL53" s="183" t="s">
        <v>2703</v>
      </c>
      <c r="EM53" s="183" t="s">
        <v>2695</v>
      </c>
      <c r="EN53" s="183" t="s">
        <v>2695</v>
      </c>
      <c r="EO53" s="183" t="s">
        <v>2703</v>
      </c>
      <c r="EP53" s="183" t="s">
        <v>3109</v>
      </c>
      <c r="EQ53" s="183" t="s">
        <v>2946</v>
      </c>
      <c r="ER53" s="183" t="s">
        <v>2703</v>
      </c>
      <c r="ES53" s="183" t="s">
        <v>2695</v>
      </c>
      <c r="ET53" s="183" t="s">
        <v>3210</v>
      </c>
    </row>
    <row r="54" spans="1:150" x14ac:dyDescent="0.3">
      <c r="A54" s="1"/>
      <c r="B54" s="181" t="s">
        <v>3211</v>
      </c>
      <c r="C54" s="181" t="s">
        <v>122</v>
      </c>
      <c r="D54" s="181" t="s">
        <v>962</v>
      </c>
      <c r="E54" s="181" t="s">
        <v>3212</v>
      </c>
      <c r="F54" s="181" t="s">
        <v>3213</v>
      </c>
      <c r="G54" s="181" t="s">
        <v>2703</v>
      </c>
      <c r="H54" s="181" t="s">
        <v>3214</v>
      </c>
      <c r="I54" s="181" t="s">
        <v>3215</v>
      </c>
      <c r="J54" s="181" t="s">
        <v>2703</v>
      </c>
      <c r="K54" s="181" t="s">
        <v>3216</v>
      </c>
      <c r="L54" s="181" t="s">
        <v>3217</v>
      </c>
      <c r="M54" s="181" t="s">
        <v>2703</v>
      </c>
      <c r="N54" s="181" t="s">
        <v>3218</v>
      </c>
      <c r="O54" s="181" t="s">
        <v>3219</v>
      </c>
      <c r="P54" s="181" t="s">
        <v>2703</v>
      </c>
      <c r="Q54" s="181" t="s">
        <v>2695</v>
      </c>
      <c r="R54" s="181" t="s">
        <v>3217</v>
      </c>
      <c r="S54" s="181" t="s">
        <v>2703</v>
      </c>
      <c r="T54" s="181" t="s">
        <v>2695</v>
      </c>
      <c r="U54" s="181" t="s">
        <v>3217</v>
      </c>
      <c r="V54" s="181" t="s">
        <v>2703</v>
      </c>
      <c r="W54" s="181" t="s">
        <v>2695</v>
      </c>
      <c r="X54" s="181" t="s">
        <v>3217</v>
      </c>
      <c r="Y54" s="181" t="s">
        <v>2703</v>
      </c>
      <c r="Z54" s="181" t="s">
        <v>2695</v>
      </c>
      <c r="AA54" s="181" t="s">
        <v>3217</v>
      </c>
      <c r="AB54" s="181" t="s">
        <v>2703</v>
      </c>
      <c r="AC54" s="181" t="s">
        <v>2695</v>
      </c>
      <c r="AD54" s="181" t="s">
        <v>3217</v>
      </c>
      <c r="AE54" s="181" t="s">
        <v>2703</v>
      </c>
      <c r="AF54" s="181" t="s">
        <v>3220</v>
      </c>
      <c r="AG54" s="181" t="s">
        <v>3221</v>
      </c>
      <c r="AH54" s="181" t="s">
        <v>2703</v>
      </c>
      <c r="AI54" s="181" t="s">
        <v>3220</v>
      </c>
      <c r="AJ54" s="181" t="s">
        <v>3217</v>
      </c>
      <c r="AK54" s="181" t="s">
        <v>2703</v>
      </c>
      <c r="AL54" s="181" t="s">
        <v>2695</v>
      </c>
      <c r="AM54" s="181" t="s">
        <v>3217</v>
      </c>
      <c r="AN54" s="181" t="s">
        <v>2703</v>
      </c>
      <c r="AO54" s="181" t="s">
        <v>2695</v>
      </c>
      <c r="AP54" s="181" t="s">
        <v>3217</v>
      </c>
      <c r="AQ54" s="181" t="s">
        <v>2703</v>
      </c>
      <c r="AR54" s="181" t="s">
        <v>3222</v>
      </c>
      <c r="AS54" s="181" t="s">
        <v>3217</v>
      </c>
      <c r="AT54" s="181" t="s">
        <v>2703</v>
      </c>
      <c r="AU54" s="181" t="s">
        <v>3223</v>
      </c>
      <c r="AV54" s="181" t="s">
        <v>3217</v>
      </c>
      <c r="AW54" s="181" t="s">
        <v>2703</v>
      </c>
      <c r="AX54" s="181" t="s">
        <v>3224</v>
      </c>
      <c r="AY54" s="181" t="s">
        <v>3217</v>
      </c>
      <c r="AZ54" s="181" t="s">
        <v>2703</v>
      </c>
      <c r="BA54" s="181" t="s">
        <v>3225</v>
      </c>
      <c r="BB54" s="181" t="s">
        <v>3217</v>
      </c>
      <c r="BC54" s="181" t="s">
        <v>2703</v>
      </c>
      <c r="BD54" s="181" t="s">
        <v>3226</v>
      </c>
      <c r="BE54" s="181" t="s">
        <v>3217</v>
      </c>
      <c r="BF54" s="181" t="s">
        <v>2703</v>
      </c>
      <c r="BG54" s="181" t="s">
        <v>3227</v>
      </c>
      <c r="BH54" s="181" t="s">
        <v>3217</v>
      </c>
      <c r="BI54" s="181" t="s">
        <v>2703</v>
      </c>
      <c r="BJ54" s="181" t="s">
        <v>3228</v>
      </c>
      <c r="BK54" s="181" t="s">
        <v>3217</v>
      </c>
      <c r="BL54" s="181" t="s">
        <v>2703</v>
      </c>
      <c r="BM54" s="181" t="s">
        <v>2695</v>
      </c>
      <c r="BN54" s="181" t="s">
        <v>3217</v>
      </c>
      <c r="BO54" s="181" t="s">
        <v>2703</v>
      </c>
      <c r="BP54" s="181" t="s">
        <v>3229</v>
      </c>
      <c r="BQ54" s="181" t="s">
        <v>3217</v>
      </c>
      <c r="BR54" s="181" t="s">
        <v>2703</v>
      </c>
      <c r="BS54" s="181" t="s">
        <v>3230</v>
      </c>
      <c r="BT54" s="181" t="s">
        <v>3217</v>
      </c>
      <c r="BU54" s="181" t="s">
        <v>2703</v>
      </c>
      <c r="BV54" s="181" t="s">
        <v>2695</v>
      </c>
      <c r="BW54" s="181" t="s">
        <v>2695</v>
      </c>
      <c r="BX54" s="181" t="s">
        <v>2703</v>
      </c>
      <c r="BY54" s="181" t="s">
        <v>3231</v>
      </c>
      <c r="BZ54" s="181" t="s">
        <v>3217</v>
      </c>
      <c r="CA54" s="181" t="s">
        <v>2703</v>
      </c>
      <c r="CB54" s="181" t="s">
        <v>2695</v>
      </c>
      <c r="CC54" s="181" t="s">
        <v>2695</v>
      </c>
      <c r="CD54" s="181" t="s">
        <v>2703</v>
      </c>
      <c r="CE54" s="181" t="s">
        <v>2695</v>
      </c>
      <c r="CF54" s="181" t="s">
        <v>2695</v>
      </c>
      <c r="CG54" s="181" t="s">
        <v>2703</v>
      </c>
      <c r="CH54" s="181" t="s">
        <v>3232</v>
      </c>
      <c r="CI54" s="181" t="s">
        <v>3233</v>
      </c>
      <c r="CJ54" s="181" t="s">
        <v>2703</v>
      </c>
      <c r="CK54" s="181" t="s">
        <v>3234</v>
      </c>
      <c r="CL54" s="181" t="s">
        <v>3233</v>
      </c>
      <c r="CM54" s="181" t="s">
        <v>2703</v>
      </c>
      <c r="CN54" s="181" t="s">
        <v>2695</v>
      </c>
      <c r="CO54" s="181" t="s">
        <v>3235</v>
      </c>
      <c r="CP54" s="181" t="s">
        <v>2703</v>
      </c>
      <c r="CQ54" s="181" t="s">
        <v>2695</v>
      </c>
      <c r="CR54" s="181" t="s">
        <v>2695</v>
      </c>
      <c r="CS54" s="181" t="s">
        <v>2703</v>
      </c>
      <c r="CT54" s="181" t="s">
        <v>3236</v>
      </c>
      <c r="CU54" s="181" t="s">
        <v>3237</v>
      </c>
      <c r="CV54" s="181" t="s">
        <v>2703</v>
      </c>
      <c r="CW54" s="181" t="s">
        <v>2695</v>
      </c>
      <c r="CX54" s="181" t="s">
        <v>3237</v>
      </c>
      <c r="CY54" s="181" t="s">
        <v>2703</v>
      </c>
      <c r="CZ54" s="181" t="s">
        <v>2695</v>
      </c>
      <c r="DA54" s="181" t="s">
        <v>3238</v>
      </c>
      <c r="DB54" s="181" t="s">
        <v>2703</v>
      </c>
      <c r="DC54" s="181" t="s">
        <v>3239</v>
      </c>
      <c r="DD54" s="181" t="s">
        <v>3237</v>
      </c>
      <c r="DE54" s="181" t="s">
        <v>2703</v>
      </c>
      <c r="DF54" s="181" t="s">
        <v>3240</v>
      </c>
      <c r="DG54" s="181" t="s">
        <v>3241</v>
      </c>
      <c r="DH54" s="181" t="s">
        <v>2703</v>
      </c>
      <c r="DI54" s="181" t="s">
        <v>3242</v>
      </c>
      <c r="DJ54" s="181" t="s">
        <v>3243</v>
      </c>
      <c r="DK54" s="181" t="s">
        <v>2703</v>
      </c>
      <c r="DL54" s="181" t="s">
        <v>3244</v>
      </c>
      <c r="DM54" s="181" t="s">
        <v>3245</v>
      </c>
      <c r="DN54" s="181" t="s">
        <v>2703</v>
      </c>
      <c r="DO54" s="181" t="s">
        <v>3246</v>
      </c>
      <c r="DP54" s="181" t="s">
        <v>3247</v>
      </c>
      <c r="DQ54" s="181" t="s">
        <v>2703</v>
      </c>
      <c r="DR54" s="181" t="s">
        <v>3248</v>
      </c>
      <c r="DS54" s="181" t="s">
        <v>3249</v>
      </c>
      <c r="DT54" s="181" t="s">
        <v>2703</v>
      </c>
      <c r="DU54" s="181" t="s">
        <v>3250</v>
      </c>
      <c r="DV54" s="181" t="s">
        <v>2695</v>
      </c>
      <c r="DW54" s="181" t="s">
        <v>2703</v>
      </c>
      <c r="DX54" s="181" t="s">
        <v>2695</v>
      </c>
      <c r="DY54" s="181" t="s">
        <v>3251</v>
      </c>
      <c r="DZ54" s="181" t="s">
        <v>2703</v>
      </c>
      <c r="EA54" s="181" t="s">
        <v>3252</v>
      </c>
      <c r="EB54" s="181" t="s">
        <v>3253</v>
      </c>
      <c r="EC54" s="181" t="s">
        <v>2703</v>
      </c>
      <c r="ED54" s="181" t="s">
        <v>3254</v>
      </c>
      <c r="EE54" s="181" t="s">
        <v>3255</v>
      </c>
      <c r="EF54" s="181" t="s">
        <v>2703</v>
      </c>
      <c r="EG54" s="181" t="s">
        <v>2695</v>
      </c>
      <c r="EH54" s="181" t="s">
        <v>3256</v>
      </c>
      <c r="EI54" s="181" t="s">
        <v>2703</v>
      </c>
      <c r="EJ54" s="181" t="s">
        <v>3220</v>
      </c>
      <c r="EK54" s="181" t="s">
        <v>3217</v>
      </c>
      <c r="EL54" s="181" t="s">
        <v>2703</v>
      </c>
      <c r="EM54" s="181" t="s">
        <v>3257</v>
      </c>
      <c r="EN54" s="181" t="s">
        <v>3258</v>
      </c>
      <c r="EO54" s="181" t="s">
        <v>2703</v>
      </c>
      <c r="EP54" s="181" t="s">
        <v>2695</v>
      </c>
      <c r="EQ54" s="181" t="s">
        <v>3259</v>
      </c>
      <c r="ER54" s="181" t="s">
        <v>2703</v>
      </c>
      <c r="ES54" s="181" t="s">
        <v>3220</v>
      </c>
      <c r="ET54" s="181" t="s">
        <v>3260</v>
      </c>
    </row>
    <row r="55" spans="1:150" x14ac:dyDescent="0.3">
      <c r="A55" s="1"/>
      <c r="B55" s="182" t="s">
        <v>3261</v>
      </c>
      <c r="C55" s="182" t="s">
        <v>122</v>
      </c>
      <c r="D55" s="182" t="s">
        <v>962</v>
      </c>
      <c r="E55" s="182" t="s">
        <v>3262</v>
      </c>
      <c r="F55" s="182" t="s">
        <v>3263</v>
      </c>
      <c r="G55" s="183" t="s">
        <v>2703</v>
      </c>
      <c r="H55" s="183" t="s">
        <v>3214</v>
      </c>
      <c r="I55" s="183" t="s">
        <v>3215</v>
      </c>
      <c r="J55" s="183" t="s">
        <v>2703</v>
      </c>
      <c r="K55" s="183" t="s">
        <v>3216</v>
      </c>
      <c r="L55" s="183" t="s">
        <v>3217</v>
      </c>
      <c r="M55" s="183" t="s">
        <v>2703</v>
      </c>
      <c r="N55" s="183" t="s">
        <v>3218</v>
      </c>
      <c r="O55" s="183" t="s">
        <v>3219</v>
      </c>
      <c r="P55" s="183" t="s">
        <v>2703</v>
      </c>
      <c r="Q55" s="183" t="s">
        <v>2695</v>
      </c>
      <c r="R55" s="183" t="s">
        <v>3217</v>
      </c>
      <c r="S55" s="183" t="s">
        <v>2703</v>
      </c>
      <c r="T55" s="183" t="s">
        <v>2695</v>
      </c>
      <c r="U55" s="183" t="s">
        <v>3217</v>
      </c>
      <c r="V55" s="183" t="s">
        <v>2703</v>
      </c>
      <c r="W55" s="183" t="s">
        <v>2695</v>
      </c>
      <c r="X55" s="183" t="s">
        <v>3217</v>
      </c>
      <c r="Y55" s="183" t="s">
        <v>2703</v>
      </c>
      <c r="Z55" s="183" t="s">
        <v>2695</v>
      </c>
      <c r="AA55" s="183" t="s">
        <v>3217</v>
      </c>
      <c r="AB55" s="183" t="s">
        <v>2703</v>
      </c>
      <c r="AC55" s="183" t="s">
        <v>2695</v>
      </c>
      <c r="AD55" s="183" t="s">
        <v>3217</v>
      </c>
      <c r="AE55" s="183" t="s">
        <v>2703</v>
      </c>
      <c r="AF55" s="183" t="s">
        <v>3220</v>
      </c>
      <c r="AG55" s="183" t="s">
        <v>3221</v>
      </c>
      <c r="AH55" s="183" t="s">
        <v>2703</v>
      </c>
      <c r="AI55" s="183" t="s">
        <v>3220</v>
      </c>
      <c r="AJ55" s="183" t="s">
        <v>3217</v>
      </c>
      <c r="AK55" s="183" t="s">
        <v>2703</v>
      </c>
      <c r="AL55" s="183" t="s">
        <v>2695</v>
      </c>
      <c r="AM55" s="183" t="s">
        <v>3217</v>
      </c>
      <c r="AN55" s="183" t="s">
        <v>2703</v>
      </c>
      <c r="AO55" s="183" t="s">
        <v>2695</v>
      </c>
      <c r="AP55" s="183" t="s">
        <v>3217</v>
      </c>
      <c r="AQ55" s="183" t="s">
        <v>2703</v>
      </c>
      <c r="AR55" s="183" t="s">
        <v>3222</v>
      </c>
      <c r="AS55" s="183" t="s">
        <v>3217</v>
      </c>
      <c r="AT55" s="183" t="s">
        <v>2703</v>
      </c>
      <c r="AU55" s="183" t="s">
        <v>3223</v>
      </c>
      <c r="AV55" s="183" t="s">
        <v>3217</v>
      </c>
      <c r="AW55" s="183" t="s">
        <v>2703</v>
      </c>
      <c r="AX55" s="183" t="s">
        <v>3224</v>
      </c>
      <c r="AY55" s="183" t="s">
        <v>3217</v>
      </c>
      <c r="AZ55" s="183" t="s">
        <v>2703</v>
      </c>
      <c r="BA55" s="183" t="s">
        <v>3225</v>
      </c>
      <c r="BB55" s="183" t="s">
        <v>3217</v>
      </c>
      <c r="BC55" s="183" t="s">
        <v>2703</v>
      </c>
      <c r="BD55" s="183" t="s">
        <v>3226</v>
      </c>
      <c r="BE55" s="183" t="s">
        <v>3217</v>
      </c>
      <c r="BF55" s="183" t="s">
        <v>2703</v>
      </c>
      <c r="BG55" s="183" t="s">
        <v>3227</v>
      </c>
      <c r="BH55" s="183" t="s">
        <v>3217</v>
      </c>
      <c r="BI55" s="183" t="s">
        <v>2703</v>
      </c>
      <c r="BJ55" s="183" t="s">
        <v>3228</v>
      </c>
      <c r="BK55" s="183" t="s">
        <v>3217</v>
      </c>
      <c r="BL55" s="183" t="s">
        <v>2703</v>
      </c>
      <c r="BM55" s="183" t="s">
        <v>2695</v>
      </c>
      <c r="BN55" s="183" t="s">
        <v>3217</v>
      </c>
      <c r="BO55" s="183" t="s">
        <v>2703</v>
      </c>
      <c r="BP55" s="183" t="s">
        <v>3229</v>
      </c>
      <c r="BQ55" s="183" t="s">
        <v>3217</v>
      </c>
      <c r="BR55" s="183" t="s">
        <v>2703</v>
      </c>
      <c r="BS55" s="183" t="s">
        <v>3230</v>
      </c>
      <c r="BT55" s="183" t="s">
        <v>3217</v>
      </c>
      <c r="BU55" s="183" t="s">
        <v>2703</v>
      </c>
      <c r="BV55" s="183" t="s">
        <v>2695</v>
      </c>
      <c r="BW55" s="183" t="s">
        <v>2695</v>
      </c>
      <c r="BX55" s="183" t="s">
        <v>2703</v>
      </c>
      <c r="BY55" s="183" t="s">
        <v>3231</v>
      </c>
      <c r="BZ55" s="183" t="s">
        <v>3217</v>
      </c>
      <c r="CA55" s="183" t="s">
        <v>2703</v>
      </c>
      <c r="CB55" s="183" t="s">
        <v>2695</v>
      </c>
      <c r="CC55" s="183" t="s">
        <v>2695</v>
      </c>
      <c r="CD55" s="183" t="s">
        <v>2703</v>
      </c>
      <c r="CE55" s="183" t="s">
        <v>2695</v>
      </c>
      <c r="CF55" s="183" t="s">
        <v>2695</v>
      </c>
      <c r="CG55" s="183" t="s">
        <v>2703</v>
      </c>
      <c r="CH55" s="183" t="s">
        <v>3232</v>
      </c>
      <c r="CI55" s="183" t="s">
        <v>3233</v>
      </c>
      <c r="CJ55" s="183" t="s">
        <v>2703</v>
      </c>
      <c r="CK55" s="183" t="s">
        <v>3234</v>
      </c>
      <c r="CL55" s="183" t="s">
        <v>3233</v>
      </c>
      <c r="CM55" s="183" t="s">
        <v>2703</v>
      </c>
      <c r="CN55" s="183" t="s">
        <v>2695</v>
      </c>
      <c r="CO55" s="183" t="s">
        <v>3235</v>
      </c>
      <c r="CP55" s="183" t="s">
        <v>2703</v>
      </c>
      <c r="CQ55" s="183" t="s">
        <v>2695</v>
      </c>
      <c r="CR55" s="183" t="s">
        <v>2695</v>
      </c>
      <c r="CS55" s="183" t="s">
        <v>2703</v>
      </c>
      <c r="CT55" s="183" t="s">
        <v>3236</v>
      </c>
      <c r="CU55" s="183" t="s">
        <v>3237</v>
      </c>
      <c r="CV55" s="183" t="s">
        <v>2703</v>
      </c>
      <c r="CW55" s="183" t="s">
        <v>2695</v>
      </c>
      <c r="CX55" s="183" t="s">
        <v>3237</v>
      </c>
      <c r="CY55" s="183" t="s">
        <v>2703</v>
      </c>
      <c r="CZ55" s="183" t="s">
        <v>2695</v>
      </c>
      <c r="DA55" s="183" t="s">
        <v>3238</v>
      </c>
      <c r="DB55" s="183" t="s">
        <v>2703</v>
      </c>
      <c r="DC55" s="183" t="s">
        <v>3239</v>
      </c>
      <c r="DD55" s="183" t="s">
        <v>3237</v>
      </c>
      <c r="DE55" s="183" t="s">
        <v>2703</v>
      </c>
      <c r="DF55" s="183" t="s">
        <v>3240</v>
      </c>
      <c r="DG55" s="183" t="s">
        <v>3241</v>
      </c>
      <c r="DH55" s="183" t="s">
        <v>2703</v>
      </c>
      <c r="DI55" s="183" t="s">
        <v>3242</v>
      </c>
      <c r="DJ55" s="183" t="s">
        <v>3243</v>
      </c>
      <c r="DK55" s="183" t="s">
        <v>2703</v>
      </c>
      <c r="DL55" s="183" t="s">
        <v>3244</v>
      </c>
      <c r="DM55" s="183" t="s">
        <v>3245</v>
      </c>
      <c r="DN55" s="183" t="s">
        <v>2703</v>
      </c>
      <c r="DO55" s="183" t="s">
        <v>3246</v>
      </c>
      <c r="DP55" s="183" t="s">
        <v>3247</v>
      </c>
      <c r="DQ55" s="183" t="s">
        <v>2703</v>
      </c>
      <c r="DR55" s="183" t="s">
        <v>3248</v>
      </c>
      <c r="DS55" s="183" t="s">
        <v>3249</v>
      </c>
      <c r="DT55" s="183" t="s">
        <v>2703</v>
      </c>
      <c r="DU55" s="183" t="s">
        <v>3250</v>
      </c>
      <c r="DV55" s="183" t="s">
        <v>2695</v>
      </c>
      <c r="DW55" s="183" t="s">
        <v>2703</v>
      </c>
      <c r="DX55" s="183" t="s">
        <v>2695</v>
      </c>
      <c r="DY55" s="183" t="s">
        <v>3251</v>
      </c>
      <c r="DZ55" s="183" t="s">
        <v>2703</v>
      </c>
      <c r="EA55" s="183" t="s">
        <v>3252</v>
      </c>
      <c r="EB55" s="183" t="s">
        <v>3253</v>
      </c>
      <c r="EC55" s="183" t="s">
        <v>2703</v>
      </c>
      <c r="ED55" s="183" t="s">
        <v>3254</v>
      </c>
      <c r="EE55" s="183" t="s">
        <v>3255</v>
      </c>
      <c r="EF55" s="183" t="s">
        <v>2703</v>
      </c>
      <c r="EG55" s="183" t="s">
        <v>2695</v>
      </c>
      <c r="EH55" s="183" t="s">
        <v>3256</v>
      </c>
      <c r="EI55" s="183" t="s">
        <v>2703</v>
      </c>
      <c r="EJ55" s="183" t="s">
        <v>3220</v>
      </c>
      <c r="EK55" s="183" t="s">
        <v>3217</v>
      </c>
      <c r="EL55" s="183" t="s">
        <v>2703</v>
      </c>
      <c r="EM55" s="183" t="s">
        <v>3257</v>
      </c>
      <c r="EN55" s="183" t="s">
        <v>3258</v>
      </c>
      <c r="EO55" s="183" t="s">
        <v>2703</v>
      </c>
      <c r="EP55" s="183" t="s">
        <v>2695</v>
      </c>
      <c r="EQ55" s="183" t="s">
        <v>3259</v>
      </c>
      <c r="ER55" s="183" t="s">
        <v>2703</v>
      </c>
      <c r="ES55" s="183" t="s">
        <v>3220</v>
      </c>
      <c r="ET55" s="183" t="s">
        <v>3260</v>
      </c>
    </row>
    <row r="56" spans="1:150" x14ac:dyDescent="0.3">
      <c r="A56" s="1"/>
      <c r="B56" s="182" t="s">
        <v>3264</v>
      </c>
      <c r="C56" s="182" t="s">
        <v>122</v>
      </c>
      <c r="D56" s="182" t="s">
        <v>962</v>
      </c>
      <c r="E56" s="182" t="s">
        <v>3265</v>
      </c>
      <c r="F56" s="182" t="s">
        <v>3266</v>
      </c>
      <c r="G56" s="183" t="s">
        <v>2703</v>
      </c>
      <c r="H56" s="183" t="s">
        <v>2695</v>
      </c>
      <c r="I56" s="183" t="s">
        <v>2695</v>
      </c>
      <c r="J56" s="183" t="s">
        <v>2703</v>
      </c>
      <c r="K56" s="183" t="s">
        <v>2695</v>
      </c>
      <c r="L56" s="183" t="s">
        <v>2695</v>
      </c>
      <c r="M56" s="183" t="s">
        <v>2703</v>
      </c>
      <c r="N56" s="183" t="s">
        <v>2695</v>
      </c>
      <c r="O56" s="183" t="s">
        <v>2695</v>
      </c>
      <c r="P56" s="183" t="s">
        <v>2703</v>
      </c>
      <c r="Q56" s="183" t="s">
        <v>2695</v>
      </c>
      <c r="R56" s="183" t="s">
        <v>2695</v>
      </c>
      <c r="S56" s="183" t="s">
        <v>2703</v>
      </c>
      <c r="T56" s="183" t="s">
        <v>2695</v>
      </c>
      <c r="U56" s="183" t="s">
        <v>2695</v>
      </c>
      <c r="V56" s="183" t="s">
        <v>2703</v>
      </c>
      <c r="W56" s="183" t="s">
        <v>2695</v>
      </c>
      <c r="X56" s="183" t="s">
        <v>2695</v>
      </c>
      <c r="Y56" s="183" t="s">
        <v>2703</v>
      </c>
      <c r="Z56" s="183" t="s">
        <v>2695</v>
      </c>
      <c r="AA56" s="183" t="s">
        <v>2695</v>
      </c>
      <c r="AB56" s="183" t="s">
        <v>2703</v>
      </c>
      <c r="AC56" s="183" t="s">
        <v>2695</v>
      </c>
      <c r="AD56" s="183" t="s">
        <v>2695</v>
      </c>
      <c r="AE56" s="183" t="s">
        <v>2703</v>
      </c>
      <c r="AF56" s="183" t="s">
        <v>2695</v>
      </c>
      <c r="AG56" s="183" t="s">
        <v>2695</v>
      </c>
      <c r="AH56" s="183" t="s">
        <v>2703</v>
      </c>
      <c r="AI56" s="183" t="s">
        <v>2695</v>
      </c>
      <c r="AJ56" s="183" t="s">
        <v>2695</v>
      </c>
      <c r="AK56" s="183" t="s">
        <v>2703</v>
      </c>
      <c r="AL56" s="183" t="s">
        <v>2695</v>
      </c>
      <c r="AM56" s="183" t="s">
        <v>2695</v>
      </c>
      <c r="AN56" s="183" t="s">
        <v>2703</v>
      </c>
      <c r="AO56" s="183" t="s">
        <v>2695</v>
      </c>
      <c r="AP56" s="183" t="s">
        <v>2695</v>
      </c>
      <c r="AQ56" s="183" t="s">
        <v>2703</v>
      </c>
      <c r="AR56" s="183" t="s">
        <v>2695</v>
      </c>
      <c r="AS56" s="183" t="s">
        <v>2695</v>
      </c>
      <c r="AT56" s="183" t="s">
        <v>2703</v>
      </c>
      <c r="AU56" s="183" t="s">
        <v>2695</v>
      </c>
      <c r="AV56" s="183" t="s">
        <v>2695</v>
      </c>
      <c r="AW56" s="183" t="s">
        <v>2703</v>
      </c>
      <c r="AX56" s="183" t="s">
        <v>2695</v>
      </c>
      <c r="AY56" s="183" t="s">
        <v>2695</v>
      </c>
      <c r="AZ56" s="183" t="s">
        <v>2703</v>
      </c>
      <c r="BA56" s="183" t="s">
        <v>2695</v>
      </c>
      <c r="BB56" s="183" t="s">
        <v>2695</v>
      </c>
      <c r="BC56" s="183" t="s">
        <v>2703</v>
      </c>
      <c r="BD56" s="183" t="s">
        <v>2695</v>
      </c>
      <c r="BE56" s="183" t="s">
        <v>2695</v>
      </c>
      <c r="BF56" s="183" t="s">
        <v>2703</v>
      </c>
      <c r="BG56" s="183" t="s">
        <v>2695</v>
      </c>
      <c r="BH56" s="183" t="s">
        <v>2695</v>
      </c>
      <c r="BI56" s="183" t="s">
        <v>2703</v>
      </c>
      <c r="BJ56" s="183" t="s">
        <v>2695</v>
      </c>
      <c r="BK56" s="183" t="s">
        <v>2695</v>
      </c>
      <c r="BL56" s="183" t="s">
        <v>2703</v>
      </c>
      <c r="BM56" s="183" t="s">
        <v>2695</v>
      </c>
      <c r="BN56" s="183" t="s">
        <v>2695</v>
      </c>
      <c r="BO56" s="183" t="s">
        <v>2703</v>
      </c>
      <c r="BP56" s="183" t="s">
        <v>2695</v>
      </c>
      <c r="BQ56" s="183" t="s">
        <v>2695</v>
      </c>
      <c r="BR56" s="183" t="s">
        <v>2703</v>
      </c>
      <c r="BS56" s="183" t="s">
        <v>2695</v>
      </c>
      <c r="BT56" s="183" t="s">
        <v>2695</v>
      </c>
      <c r="BU56" s="183" t="s">
        <v>2703</v>
      </c>
      <c r="BV56" s="183" t="s">
        <v>2695</v>
      </c>
      <c r="BW56" s="183" t="s">
        <v>2695</v>
      </c>
      <c r="BX56" s="183" t="s">
        <v>2703</v>
      </c>
      <c r="BY56" s="183" t="s">
        <v>2695</v>
      </c>
      <c r="BZ56" s="183" t="s">
        <v>2695</v>
      </c>
      <c r="CA56" s="183" t="s">
        <v>2703</v>
      </c>
      <c r="CB56" s="183" t="s">
        <v>2695</v>
      </c>
      <c r="CC56" s="183" t="s">
        <v>2695</v>
      </c>
      <c r="CD56" s="183" t="s">
        <v>2703</v>
      </c>
      <c r="CE56" s="183" t="s">
        <v>2695</v>
      </c>
      <c r="CF56" s="183" t="s">
        <v>2695</v>
      </c>
      <c r="CG56" s="183" t="s">
        <v>2703</v>
      </c>
      <c r="CH56" s="183" t="s">
        <v>2695</v>
      </c>
      <c r="CI56" s="183" t="s">
        <v>2695</v>
      </c>
      <c r="CJ56" s="183" t="s">
        <v>2703</v>
      </c>
      <c r="CK56" s="183" t="s">
        <v>2695</v>
      </c>
      <c r="CL56" s="183" t="s">
        <v>2695</v>
      </c>
      <c r="CM56" s="183" t="s">
        <v>2703</v>
      </c>
      <c r="CN56" s="183" t="s">
        <v>2695</v>
      </c>
      <c r="CO56" s="183" t="s">
        <v>2695</v>
      </c>
      <c r="CP56" s="183" t="s">
        <v>2703</v>
      </c>
      <c r="CQ56" s="183" t="s">
        <v>2695</v>
      </c>
      <c r="CR56" s="183" t="s">
        <v>2695</v>
      </c>
      <c r="CS56" s="183" t="s">
        <v>2703</v>
      </c>
      <c r="CT56" s="183" t="s">
        <v>2695</v>
      </c>
      <c r="CU56" s="183" t="s">
        <v>2695</v>
      </c>
      <c r="CV56" s="183" t="s">
        <v>2703</v>
      </c>
      <c r="CW56" s="183" t="s">
        <v>2695</v>
      </c>
      <c r="CX56" s="183" t="s">
        <v>2695</v>
      </c>
      <c r="CY56" s="183" t="s">
        <v>2703</v>
      </c>
      <c r="CZ56" s="183" t="s">
        <v>2695</v>
      </c>
      <c r="DA56" s="183" t="s">
        <v>2695</v>
      </c>
      <c r="DB56" s="183" t="s">
        <v>2703</v>
      </c>
      <c r="DC56" s="183" t="s">
        <v>2695</v>
      </c>
      <c r="DD56" s="183" t="s">
        <v>2695</v>
      </c>
      <c r="DE56" s="183" t="s">
        <v>2703</v>
      </c>
      <c r="DF56" s="183" t="s">
        <v>2695</v>
      </c>
      <c r="DG56" s="183" t="s">
        <v>2695</v>
      </c>
      <c r="DH56" s="183" t="s">
        <v>2703</v>
      </c>
      <c r="DI56" s="183" t="s">
        <v>2695</v>
      </c>
      <c r="DJ56" s="183" t="s">
        <v>2695</v>
      </c>
      <c r="DK56" s="183" t="s">
        <v>2703</v>
      </c>
      <c r="DL56" s="183" t="s">
        <v>2695</v>
      </c>
      <c r="DM56" s="183" t="s">
        <v>2695</v>
      </c>
      <c r="DN56" s="183" t="s">
        <v>2703</v>
      </c>
      <c r="DO56" s="183" t="s">
        <v>2695</v>
      </c>
      <c r="DP56" s="183" t="s">
        <v>2695</v>
      </c>
      <c r="DQ56" s="183" t="s">
        <v>2703</v>
      </c>
      <c r="DR56" s="183" t="s">
        <v>2695</v>
      </c>
      <c r="DS56" s="183" t="s">
        <v>2695</v>
      </c>
      <c r="DT56" s="183" t="s">
        <v>2703</v>
      </c>
      <c r="DU56" s="183" t="s">
        <v>2695</v>
      </c>
      <c r="DV56" s="183" t="s">
        <v>2695</v>
      </c>
      <c r="DW56" s="183" t="s">
        <v>2703</v>
      </c>
      <c r="DX56" s="183" t="s">
        <v>2695</v>
      </c>
      <c r="DY56" s="183" t="s">
        <v>2695</v>
      </c>
      <c r="DZ56" s="183" t="s">
        <v>2703</v>
      </c>
      <c r="EA56" s="183" t="s">
        <v>2695</v>
      </c>
      <c r="EB56" s="183" t="s">
        <v>2695</v>
      </c>
      <c r="EC56" s="183" t="s">
        <v>2703</v>
      </c>
      <c r="ED56" s="183" t="s">
        <v>2695</v>
      </c>
      <c r="EE56" s="183" t="s">
        <v>2695</v>
      </c>
      <c r="EF56" s="183" t="s">
        <v>2703</v>
      </c>
      <c r="EG56" s="183" t="s">
        <v>2695</v>
      </c>
      <c r="EH56" s="183" t="s">
        <v>2695</v>
      </c>
      <c r="EI56" s="183" t="s">
        <v>2703</v>
      </c>
      <c r="EJ56" s="183" t="s">
        <v>2695</v>
      </c>
      <c r="EK56" s="183" t="s">
        <v>2695</v>
      </c>
      <c r="EL56" s="183" t="s">
        <v>2703</v>
      </c>
      <c r="EM56" s="183" t="s">
        <v>2695</v>
      </c>
      <c r="EN56" s="183" t="s">
        <v>2695</v>
      </c>
      <c r="EO56" s="183" t="s">
        <v>2703</v>
      </c>
      <c r="EP56" s="183" t="s">
        <v>2695</v>
      </c>
      <c r="EQ56" s="183" t="s">
        <v>2695</v>
      </c>
      <c r="ER56" s="183" t="s">
        <v>2703</v>
      </c>
      <c r="ES56" s="183" t="s">
        <v>2695</v>
      </c>
      <c r="ET56" s="183" t="s">
        <v>2695</v>
      </c>
    </row>
    <row r="57" spans="1:150" x14ac:dyDescent="0.3">
      <c r="A57" s="1"/>
      <c r="B57" s="181" t="s">
        <v>3267</v>
      </c>
      <c r="C57" s="181" t="s">
        <v>84</v>
      </c>
      <c r="D57" s="181" t="s">
        <v>3268</v>
      </c>
      <c r="E57" s="181" t="s">
        <v>3269</v>
      </c>
      <c r="F57" s="181" t="s">
        <v>3270</v>
      </c>
      <c r="G57" s="181" t="s">
        <v>2703</v>
      </c>
      <c r="H57" s="181" t="s">
        <v>2695</v>
      </c>
      <c r="I57" s="181" t="s">
        <v>2695</v>
      </c>
      <c r="J57" s="181" t="s">
        <v>2703</v>
      </c>
      <c r="K57" s="181" t="s">
        <v>2695</v>
      </c>
      <c r="L57" s="181" t="s">
        <v>2695</v>
      </c>
      <c r="M57" s="181" t="s">
        <v>2703</v>
      </c>
      <c r="N57" s="181" t="s">
        <v>2695</v>
      </c>
      <c r="O57" s="181" t="s">
        <v>2695</v>
      </c>
      <c r="P57" s="181" t="s">
        <v>2703</v>
      </c>
      <c r="Q57" s="181" t="s">
        <v>2695</v>
      </c>
      <c r="R57" s="181" t="s">
        <v>2695</v>
      </c>
      <c r="S57" s="181" t="s">
        <v>2703</v>
      </c>
      <c r="T57" s="181" t="s">
        <v>2695</v>
      </c>
      <c r="U57" s="181" t="s">
        <v>2695</v>
      </c>
      <c r="V57" s="181" t="s">
        <v>2703</v>
      </c>
      <c r="W57" s="181" t="s">
        <v>2695</v>
      </c>
      <c r="X57" s="181" t="s">
        <v>2695</v>
      </c>
      <c r="Y57" s="181" t="s">
        <v>2703</v>
      </c>
      <c r="Z57" s="181" t="s">
        <v>2695</v>
      </c>
      <c r="AA57" s="181" t="s">
        <v>2695</v>
      </c>
      <c r="AB57" s="181" t="s">
        <v>2703</v>
      </c>
      <c r="AC57" s="181" t="s">
        <v>2695</v>
      </c>
      <c r="AD57" s="181" t="s">
        <v>2695</v>
      </c>
      <c r="AE57" s="181" t="s">
        <v>2703</v>
      </c>
      <c r="AF57" s="181" t="s">
        <v>2695</v>
      </c>
      <c r="AG57" s="181" t="s">
        <v>2695</v>
      </c>
      <c r="AH57" s="181" t="s">
        <v>2703</v>
      </c>
      <c r="AI57" s="181" t="s">
        <v>2695</v>
      </c>
      <c r="AJ57" s="181" t="s">
        <v>2695</v>
      </c>
      <c r="AK57" s="181" t="s">
        <v>2703</v>
      </c>
      <c r="AL57" s="181" t="s">
        <v>2695</v>
      </c>
      <c r="AM57" s="181" t="s">
        <v>2695</v>
      </c>
      <c r="AN57" s="181" t="s">
        <v>2703</v>
      </c>
      <c r="AO57" s="181" t="s">
        <v>2695</v>
      </c>
      <c r="AP57" s="181" t="s">
        <v>2695</v>
      </c>
      <c r="AQ57" s="181" t="s">
        <v>2703</v>
      </c>
      <c r="AR57" s="181" t="s">
        <v>2695</v>
      </c>
      <c r="AS57" s="181" t="s">
        <v>2695</v>
      </c>
      <c r="AT57" s="181" t="s">
        <v>2703</v>
      </c>
      <c r="AU57" s="181" t="s">
        <v>2695</v>
      </c>
      <c r="AV57" s="181" t="s">
        <v>2695</v>
      </c>
      <c r="AW57" s="181" t="s">
        <v>2703</v>
      </c>
      <c r="AX57" s="181" t="s">
        <v>2695</v>
      </c>
      <c r="AY57" s="181" t="s">
        <v>2695</v>
      </c>
      <c r="AZ57" s="181" t="s">
        <v>2703</v>
      </c>
      <c r="BA57" s="181" t="s">
        <v>2695</v>
      </c>
      <c r="BB57" s="181" t="s">
        <v>2695</v>
      </c>
      <c r="BC57" s="181" t="s">
        <v>2703</v>
      </c>
      <c r="BD57" s="181" t="s">
        <v>2695</v>
      </c>
      <c r="BE57" s="181" t="s">
        <v>2695</v>
      </c>
      <c r="BF57" s="181" t="s">
        <v>2703</v>
      </c>
      <c r="BG57" s="181" t="s">
        <v>2695</v>
      </c>
      <c r="BH57" s="181" t="s">
        <v>2695</v>
      </c>
      <c r="BI57" s="181" t="s">
        <v>2703</v>
      </c>
      <c r="BJ57" s="181" t="s">
        <v>2695</v>
      </c>
      <c r="BK57" s="181" t="s">
        <v>2695</v>
      </c>
      <c r="BL57" s="181" t="s">
        <v>2703</v>
      </c>
      <c r="BM57" s="181" t="s">
        <v>2695</v>
      </c>
      <c r="BN57" s="181" t="s">
        <v>2695</v>
      </c>
      <c r="BO57" s="181" t="s">
        <v>2703</v>
      </c>
      <c r="BP57" s="181" t="s">
        <v>2695</v>
      </c>
      <c r="BQ57" s="181" t="s">
        <v>2695</v>
      </c>
      <c r="BR57" s="181" t="s">
        <v>2703</v>
      </c>
      <c r="BS57" s="181" t="s">
        <v>2695</v>
      </c>
      <c r="BT57" s="181" t="s">
        <v>2695</v>
      </c>
      <c r="BU57" s="181" t="s">
        <v>2703</v>
      </c>
      <c r="BV57" s="181" t="s">
        <v>2695</v>
      </c>
      <c r="BW57" s="181" t="s">
        <v>2695</v>
      </c>
      <c r="BX57" s="181" t="s">
        <v>2703</v>
      </c>
      <c r="BY57" s="181" t="s">
        <v>2695</v>
      </c>
      <c r="BZ57" s="181" t="s">
        <v>2695</v>
      </c>
      <c r="CA57" s="181" t="s">
        <v>2703</v>
      </c>
      <c r="CB57" s="181" t="s">
        <v>2695</v>
      </c>
      <c r="CC57" s="181" t="s">
        <v>2695</v>
      </c>
      <c r="CD57" s="181" t="s">
        <v>2703</v>
      </c>
      <c r="CE57" s="181" t="s">
        <v>2695</v>
      </c>
      <c r="CF57" s="181" t="s">
        <v>2695</v>
      </c>
      <c r="CG57" s="181" t="s">
        <v>2703</v>
      </c>
      <c r="CH57" s="181" t="s">
        <v>2695</v>
      </c>
      <c r="CI57" s="181" t="s">
        <v>2695</v>
      </c>
      <c r="CJ57" s="181" t="s">
        <v>2703</v>
      </c>
      <c r="CK57" s="181" t="s">
        <v>2695</v>
      </c>
      <c r="CL57" s="181" t="s">
        <v>2695</v>
      </c>
      <c r="CM57" s="181" t="s">
        <v>2703</v>
      </c>
      <c r="CN57" s="181" t="s">
        <v>2695</v>
      </c>
      <c r="CO57" s="181" t="s">
        <v>2695</v>
      </c>
      <c r="CP57" s="181" t="s">
        <v>2703</v>
      </c>
      <c r="CQ57" s="181" t="s">
        <v>2695</v>
      </c>
      <c r="CR57" s="181" t="s">
        <v>2695</v>
      </c>
      <c r="CS57" s="181" t="s">
        <v>2703</v>
      </c>
      <c r="CT57" s="181" t="s">
        <v>2695</v>
      </c>
      <c r="CU57" s="181" t="s">
        <v>2695</v>
      </c>
      <c r="CV57" s="181" t="s">
        <v>2703</v>
      </c>
      <c r="CW57" s="181" t="s">
        <v>2695</v>
      </c>
      <c r="CX57" s="181" t="s">
        <v>2695</v>
      </c>
      <c r="CY57" s="181" t="s">
        <v>2703</v>
      </c>
      <c r="CZ57" s="181" t="s">
        <v>2695</v>
      </c>
      <c r="DA57" s="181" t="s">
        <v>2695</v>
      </c>
      <c r="DB57" s="181" t="s">
        <v>2703</v>
      </c>
      <c r="DC57" s="181" t="s">
        <v>2695</v>
      </c>
      <c r="DD57" s="181" t="s">
        <v>2695</v>
      </c>
      <c r="DE57" s="181" t="s">
        <v>2703</v>
      </c>
      <c r="DF57" s="181" t="s">
        <v>2695</v>
      </c>
      <c r="DG57" s="181" t="s">
        <v>2695</v>
      </c>
      <c r="DH57" s="181" t="s">
        <v>2703</v>
      </c>
      <c r="DI57" s="181" t="s">
        <v>2695</v>
      </c>
      <c r="DJ57" s="181" t="s">
        <v>2695</v>
      </c>
      <c r="DK57" s="181" t="s">
        <v>2703</v>
      </c>
      <c r="DL57" s="181" t="s">
        <v>2695</v>
      </c>
      <c r="DM57" s="181" t="s">
        <v>2695</v>
      </c>
      <c r="DN57" s="181" t="s">
        <v>2703</v>
      </c>
      <c r="DO57" s="181" t="s">
        <v>2695</v>
      </c>
      <c r="DP57" s="181" t="s">
        <v>2695</v>
      </c>
      <c r="DQ57" s="181" t="s">
        <v>2703</v>
      </c>
      <c r="DR57" s="181" t="s">
        <v>2695</v>
      </c>
      <c r="DS57" s="181" t="s">
        <v>2695</v>
      </c>
      <c r="DT57" s="181" t="s">
        <v>2703</v>
      </c>
      <c r="DU57" s="181" t="s">
        <v>2695</v>
      </c>
      <c r="DV57" s="181" t="s">
        <v>2695</v>
      </c>
      <c r="DW57" s="181" t="s">
        <v>2703</v>
      </c>
      <c r="DX57" s="181" t="s">
        <v>2695</v>
      </c>
      <c r="DY57" s="181" t="s">
        <v>2695</v>
      </c>
      <c r="DZ57" s="181" t="s">
        <v>2703</v>
      </c>
      <c r="EA57" s="181" t="s">
        <v>2695</v>
      </c>
      <c r="EB57" s="181" t="s">
        <v>2695</v>
      </c>
      <c r="EC57" s="181" t="s">
        <v>2703</v>
      </c>
      <c r="ED57" s="181" t="s">
        <v>2695</v>
      </c>
      <c r="EE57" s="181" t="s">
        <v>2695</v>
      </c>
      <c r="EF57" s="181" t="s">
        <v>2703</v>
      </c>
      <c r="EG57" s="181" t="s">
        <v>2695</v>
      </c>
      <c r="EH57" s="181" t="s">
        <v>2695</v>
      </c>
      <c r="EI57" s="181" t="s">
        <v>2703</v>
      </c>
      <c r="EJ57" s="181" t="s">
        <v>2695</v>
      </c>
      <c r="EK57" s="181" t="s">
        <v>2695</v>
      </c>
      <c r="EL57" s="181" t="s">
        <v>2703</v>
      </c>
      <c r="EM57" s="181" t="s">
        <v>2695</v>
      </c>
      <c r="EN57" s="181" t="s">
        <v>2695</v>
      </c>
      <c r="EO57" s="181" t="s">
        <v>2703</v>
      </c>
      <c r="EP57" s="181" t="s">
        <v>2695</v>
      </c>
      <c r="EQ57" s="181" t="s">
        <v>2695</v>
      </c>
      <c r="ER57" s="181" t="s">
        <v>2703</v>
      </c>
      <c r="ES57" s="181" t="s">
        <v>2695</v>
      </c>
      <c r="ET57" s="181" t="s">
        <v>2695</v>
      </c>
    </row>
    <row r="58" spans="1:150" x14ac:dyDescent="0.3">
      <c r="A58" s="1"/>
      <c r="B58" s="182" t="s">
        <v>3271</v>
      </c>
      <c r="C58" s="182" t="s">
        <v>84</v>
      </c>
      <c r="D58" s="182" t="s">
        <v>3268</v>
      </c>
      <c r="E58" s="182" t="s">
        <v>3272</v>
      </c>
      <c r="F58" s="182" t="s">
        <v>3273</v>
      </c>
      <c r="G58" s="183" t="s">
        <v>2703</v>
      </c>
      <c r="H58" s="183" t="s">
        <v>909</v>
      </c>
      <c r="I58" s="183" t="s">
        <v>909</v>
      </c>
      <c r="J58" s="183" t="s">
        <v>2703</v>
      </c>
      <c r="K58" s="183" t="s">
        <v>909</v>
      </c>
      <c r="L58" s="183" t="s">
        <v>909</v>
      </c>
      <c r="M58" s="183" t="s">
        <v>2703</v>
      </c>
      <c r="N58" s="183" t="s">
        <v>909</v>
      </c>
      <c r="O58" s="183" t="s">
        <v>909</v>
      </c>
      <c r="P58" s="183" t="s">
        <v>2703</v>
      </c>
      <c r="Q58" s="183" t="s">
        <v>909</v>
      </c>
      <c r="R58" s="183" t="s">
        <v>909</v>
      </c>
      <c r="S58" s="183" t="s">
        <v>2703</v>
      </c>
      <c r="T58" s="183" t="s">
        <v>909</v>
      </c>
      <c r="U58" s="183" t="s">
        <v>909</v>
      </c>
      <c r="V58" s="183" t="s">
        <v>2703</v>
      </c>
      <c r="W58" s="183" t="s">
        <v>909</v>
      </c>
      <c r="X58" s="183" t="s">
        <v>909</v>
      </c>
      <c r="Y58" s="183" t="s">
        <v>2703</v>
      </c>
      <c r="Z58" s="183" t="s">
        <v>909</v>
      </c>
      <c r="AA58" s="183" t="s">
        <v>909</v>
      </c>
      <c r="AB58" s="183" t="s">
        <v>2703</v>
      </c>
      <c r="AC58" s="183" t="s">
        <v>909</v>
      </c>
      <c r="AD58" s="183" t="s">
        <v>909</v>
      </c>
      <c r="AE58" s="183" t="s">
        <v>2703</v>
      </c>
      <c r="AF58" s="183" t="s">
        <v>909</v>
      </c>
      <c r="AG58" s="183" t="s">
        <v>909</v>
      </c>
      <c r="AH58" s="183" t="s">
        <v>2703</v>
      </c>
      <c r="AI58" s="183" t="s">
        <v>909</v>
      </c>
      <c r="AJ58" s="183" t="s">
        <v>909</v>
      </c>
      <c r="AK58" s="183" t="s">
        <v>2703</v>
      </c>
      <c r="AL58" s="183" t="s">
        <v>909</v>
      </c>
      <c r="AM58" s="183" t="s">
        <v>909</v>
      </c>
      <c r="AN58" s="183" t="s">
        <v>2703</v>
      </c>
      <c r="AO58" s="183" t="s">
        <v>909</v>
      </c>
      <c r="AP58" s="183" t="s">
        <v>909</v>
      </c>
      <c r="AQ58" s="183" t="s">
        <v>2703</v>
      </c>
      <c r="AR58" s="183" t="s">
        <v>909</v>
      </c>
      <c r="AS58" s="183" t="s">
        <v>909</v>
      </c>
      <c r="AT58" s="183" t="s">
        <v>2703</v>
      </c>
      <c r="AU58" s="183" t="s">
        <v>909</v>
      </c>
      <c r="AV58" s="183" t="s">
        <v>909</v>
      </c>
      <c r="AW58" s="183" t="s">
        <v>2703</v>
      </c>
      <c r="AX58" s="183" t="s">
        <v>909</v>
      </c>
      <c r="AY58" s="183" t="s">
        <v>909</v>
      </c>
      <c r="AZ58" s="183" t="s">
        <v>2703</v>
      </c>
      <c r="BA58" s="183" t="s">
        <v>909</v>
      </c>
      <c r="BB58" s="183" t="s">
        <v>909</v>
      </c>
      <c r="BC58" s="183" t="s">
        <v>2703</v>
      </c>
      <c r="BD58" s="183" t="s">
        <v>909</v>
      </c>
      <c r="BE58" s="183" t="s">
        <v>909</v>
      </c>
      <c r="BF58" s="183" t="s">
        <v>2703</v>
      </c>
      <c r="BG58" s="183" t="s">
        <v>909</v>
      </c>
      <c r="BH58" s="183" t="s">
        <v>909</v>
      </c>
      <c r="BI58" s="183" t="s">
        <v>2703</v>
      </c>
      <c r="BJ58" s="183" t="s">
        <v>909</v>
      </c>
      <c r="BK58" s="183" t="s">
        <v>909</v>
      </c>
      <c r="BL58" s="183" t="s">
        <v>2703</v>
      </c>
      <c r="BM58" s="183" t="s">
        <v>909</v>
      </c>
      <c r="BN58" s="183" t="s">
        <v>909</v>
      </c>
      <c r="BO58" s="183" t="s">
        <v>2703</v>
      </c>
      <c r="BP58" s="183" t="s">
        <v>909</v>
      </c>
      <c r="BQ58" s="183" t="s">
        <v>909</v>
      </c>
      <c r="BR58" s="183" t="s">
        <v>2703</v>
      </c>
      <c r="BS58" s="183" t="s">
        <v>909</v>
      </c>
      <c r="BT58" s="183" t="s">
        <v>909</v>
      </c>
      <c r="BU58" s="183" t="s">
        <v>2703</v>
      </c>
      <c r="BV58" s="183" t="s">
        <v>909</v>
      </c>
      <c r="BW58" s="183" t="s">
        <v>909</v>
      </c>
      <c r="BX58" s="183" t="s">
        <v>2703</v>
      </c>
      <c r="BY58" s="183" t="s">
        <v>909</v>
      </c>
      <c r="BZ58" s="183" t="s">
        <v>909</v>
      </c>
      <c r="CA58" s="183" t="s">
        <v>2703</v>
      </c>
      <c r="CB58" s="183" t="s">
        <v>909</v>
      </c>
      <c r="CC58" s="183" t="s">
        <v>909</v>
      </c>
      <c r="CD58" s="183" t="s">
        <v>2703</v>
      </c>
      <c r="CE58" s="183" t="s">
        <v>909</v>
      </c>
      <c r="CF58" s="183" t="s">
        <v>909</v>
      </c>
      <c r="CG58" s="183" t="s">
        <v>2703</v>
      </c>
      <c r="CH58" s="183" t="s">
        <v>909</v>
      </c>
      <c r="CI58" s="183" t="s">
        <v>909</v>
      </c>
      <c r="CJ58" s="183" t="s">
        <v>2703</v>
      </c>
      <c r="CK58" s="183" t="s">
        <v>909</v>
      </c>
      <c r="CL58" s="183" t="s">
        <v>909</v>
      </c>
      <c r="CM58" s="183" t="s">
        <v>2703</v>
      </c>
      <c r="CN58" s="183" t="s">
        <v>909</v>
      </c>
      <c r="CO58" s="183" t="s">
        <v>909</v>
      </c>
      <c r="CP58" s="183" t="s">
        <v>2703</v>
      </c>
      <c r="CQ58" s="183" t="s">
        <v>909</v>
      </c>
      <c r="CR58" s="183" t="s">
        <v>909</v>
      </c>
      <c r="CS58" s="183" t="s">
        <v>2703</v>
      </c>
      <c r="CT58" s="183" t="s">
        <v>909</v>
      </c>
      <c r="CU58" s="183" t="s">
        <v>909</v>
      </c>
      <c r="CV58" s="183" t="s">
        <v>2703</v>
      </c>
      <c r="CW58" s="183" t="s">
        <v>909</v>
      </c>
      <c r="CX58" s="183" t="s">
        <v>909</v>
      </c>
      <c r="CY58" s="183" t="s">
        <v>2703</v>
      </c>
      <c r="CZ58" s="183" t="s">
        <v>909</v>
      </c>
      <c r="DA58" s="183" t="s">
        <v>909</v>
      </c>
      <c r="DB58" s="183" t="s">
        <v>2703</v>
      </c>
      <c r="DC58" s="183" t="s">
        <v>909</v>
      </c>
      <c r="DD58" s="183" t="s">
        <v>909</v>
      </c>
      <c r="DE58" s="183" t="s">
        <v>2703</v>
      </c>
      <c r="DF58" s="183" t="s">
        <v>909</v>
      </c>
      <c r="DG58" s="183" t="s">
        <v>909</v>
      </c>
      <c r="DH58" s="183" t="s">
        <v>2703</v>
      </c>
      <c r="DI58" s="183" t="s">
        <v>909</v>
      </c>
      <c r="DJ58" s="183" t="s">
        <v>909</v>
      </c>
      <c r="DK58" s="183" t="s">
        <v>2703</v>
      </c>
      <c r="DL58" s="183" t="s">
        <v>909</v>
      </c>
      <c r="DM58" s="183" t="s">
        <v>909</v>
      </c>
      <c r="DN58" s="183" t="s">
        <v>2703</v>
      </c>
      <c r="DO58" s="183" t="s">
        <v>909</v>
      </c>
      <c r="DP58" s="183" t="s">
        <v>909</v>
      </c>
      <c r="DQ58" s="183" t="s">
        <v>2703</v>
      </c>
      <c r="DR58" s="183" t="s">
        <v>909</v>
      </c>
      <c r="DS58" s="183" t="s">
        <v>909</v>
      </c>
      <c r="DT58" s="183" t="s">
        <v>2703</v>
      </c>
      <c r="DU58" s="183" t="s">
        <v>909</v>
      </c>
      <c r="DV58" s="183" t="s">
        <v>909</v>
      </c>
      <c r="DW58" s="183" t="s">
        <v>2703</v>
      </c>
      <c r="DX58" s="183" t="s">
        <v>909</v>
      </c>
      <c r="DY58" s="183" t="s">
        <v>909</v>
      </c>
      <c r="DZ58" s="183" t="s">
        <v>2703</v>
      </c>
      <c r="EA58" s="183" t="s">
        <v>909</v>
      </c>
      <c r="EB58" s="183" t="s">
        <v>909</v>
      </c>
      <c r="EC58" s="183" t="s">
        <v>2703</v>
      </c>
      <c r="ED58" s="183" t="s">
        <v>909</v>
      </c>
      <c r="EE58" s="183" t="s">
        <v>909</v>
      </c>
      <c r="EF58" s="183" t="s">
        <v>2703</v>
      </c>
      <c r="EG58" s="183" t="s">
        <v>909</v>
      </c>
      <c r="EH58" s="183" t="s">
        <v>909</v>
      </c>
      <c r="EI58" s="183" t="s">
        <v>2703</v>
      </c>
      <c r="EJ58" s="183" t="s">
        <v>909</v>
      </c>
      <c r="EK58" s="183" t="s">
        <v>909</v>
      </c>
      <c r="EL58" s="183" t="s">
        <v>2703</v>
      </c>
      <c r="EM58" s="183" t="s">
        <v>909</v>
      </c>
      <c r="EN58" s="183" t="s">
        <v>909</v>
      </c>
      <c r="EO58" s="183" t="s">
        <v>2703</v>
      </c>
      <c r="EP58" s="183" t="s">
        <v>909</v>
      </c>
      <c r="EQ58" s="183" t="s">
        <v>909</v>
      </c>
      <c r="ER58" s="183" t="s">
        <v>2703</v>
      </c>
      <c r="ES58" s="183" t="s">
        <v>909</v>
      </c>
      <c r="ET58" s="183" t="s">
        <v>909</v>
      </c>
    </row>
    <row r="59" spans="1:150" x14ac:dyDescent="0.3">
      <c r="A59" s="1"/>
      <c r="B59" s="182" t="s">
        <v>3274</v>
      </c>
      <c r="C59" s="182" t="s">
        <v>84</v>
      </c>
      <c r="D59" s="182" t="s">
        <v>3268</v>
      </c>
      <c r="E59" s="182" t="s">
        <v>3275</v>
      </c>
      <c r="F59" s="182" t="s">
        <v>3276</v>
      </c>
      <c r="G59" s="183" t="s">
        <v>2703</v>
      </c>
      <c r="H59" s="183" t="s">
        <v>909</v>
      </c>
      <c r="I59" s="183" t="s">
        <v>909</v>
      </c>
      <c r="J59" s="183" t="s">
        <v>2703</v>
      </c>
      <c r="K59" s="183" t="s">
        <v>909</v>
      </c>
      <c r="L59" s="183" t="s">
        <v>909</v>
      </c>
      <c r="M59" s="183" t="s">
        <v>2703</v>
      </c>
      <c r="N59" s="183" t="s">
        <v>909</v>
      </c>
      <c r="O59" s="183" t="s">
        <v>909</v>
      </c>
      <c r="P59" s="183" t="s">
        <v>2703</v>
      </c>
      <c r="Q59" s="183" t="s">
        <v>909</v>
      </c>
      <c r="R59" s="183" t="s">
        <v>909</v>
      </c>
      <c r="S59" s="183" t="s">
        <v>2703</v>
      </c>
      <c r="T59" s="183" t="s">
        <v>909</v>
      </c>
      <c r="U59" s="183" t="s">
        <v>909</v>
      </c>
      <c r="V59" s="183" t="s">
        <v>2703</v>
      </c>
      <c r="W59" s="183" t="s">
        <v>909</v>
      </c>
      <c r="X59" s="183" t="s">
        <v>909</v>
      </c>
      <c r="Y59" s="183" t="s">
        <v>2703</v>
      </c>
      <c r="Z59" s="183" t="s">
        <v>909</v>
      </c>
      <c r="AA59" s="183" t="s">
        <v>909</v>
      </c>
      <c r="AB59" s="183" t="s">
        <v>2703</v>
      </c>
      <c r="AC59" s="183" t="s">
        <v>909</v>
      </c>
      <c r="AD59" s="183" t="s">
        <v>909</v>
      </c>
      <c r="AE59" s="183" t="s">
        <v>2703</v>
      </c>
      <c r="AF59" s="183" t="s">
        <v>909</v>
      </c>
      <c r="AG59" s="183" t="s">
        <v>909</v>
      </c>
      <c r="AH59" s="183" t="s">
        <v>2703</v>
      </c>
      <c r="AI59" s="183" t="s">
        <v>909</v>
      </c>
      <c r="AJ59" s="183" t="s">
        <v>909</v>
      </c>
      <c r="AK59" s="183" t="s">
        <v>2703</v>
      </c>
      <c r="AL59" s="183" t="s">
        <v>909</v>
      </c>
      <c r="AM59" s="183" t="s">
        <v>909</v>
      </c>
      <c r="AN59" s="183" t="s">
        <v>2703</v>
      </c>
      <c r="AO59" s="183" t="s">
        <v>909</v>
      </c>
      <c r="AP59" s="183" t="s">
        <v>909</v>
      </c>
      <c r="AQ59" s="183" t="s">
        <v>2703</v>
      </c>
      <c r="AR59" s="183" t="s">
        <v>909</v>
      </c>
      <c r="AS59" s="183" t="s">
        <v>909</v>
      </c>
      <c r="AT59" s="183" t="s">
        <v>2703</v>
      </c>
      <c r="AU59" s="183" t="s">
        <v>909</v>
      </c>
      <c r="AV59" s="183" t="s">
        <v>909</v>
      </c>
      <c r="AW59" s="183" t="s">
        <v>2703</v>
      </c>
      <c r="AX59" s="183" t="s">
        <v>909</v>
      </c>
      <c r="AY59" s="183" t="s">
        <v>909</v>
      </c>
      <c r="AZ59" s="183" t="s">
        <v>2703</v>
      </c>
      <c r="BA59" s="183" t="s">
        <v>909</v>
      </c>
      <c r="BB59" s="183" t="s">
        <v>909</v>
      </c>
      <c r="BC59" s="183" t="s">
        <v>2703</v>
      </c>
      <c r="BD59" s="183" t="s">
        <v>909</v>
      </c>
      <c r="BE59" s="183" t="s">
        <v>909</v>
      </c>
      <c r="BF59" s="183" t="s">
        <v>2703</v>
      </c>
      <c r="BG59" s="183" t="s">
        <v>909</v>
      </c>
      <c r="BH59" s="183" t="s">
        <v>909</v>
      </c>
      <c r="BI59" s="183" t="s">
        <v>2703</v>
      </c>
      <c r="BJ59" s="183" t="s">
        <v>909</v>
      </c>
      <c r="BK59" s="183" t="s">
        <v>909</v>
      </c>
      <c r="BL59" s="183" t="s">
        <v>2703</v>
      </c>
      <c r="BM59" s="183" t="s">
        <v>909</v>
      </c>
      <c r="BN59" s="183" t="s">
        <v>909</v>
      </c>
      <c r="BO59" s="183" t="s">
        <v>2703</v>
      </c>
      <c r="BP59" s="183" t="s">
        <v>909</v>
      </c>
      <c r="BQ59" s="183" t="s">
        <v>909</v>
      </c>
      <c r="BR59" s="183" t="s">
        <v>2703</v>
      </c>
      <c r="BS59" s="183" t="s">
        <v>909</v>
      </c>
      <c r="BT59" s="183" t="s">
        <v>909</v>
      </c>
      <c r="BU59" s="183" t="s">
        <v>2703</v>
      </c>
      <c r="BV59" s="183" t="s">
        <v>909</v>
      </c>
      <c r="BW59" s="183" t="s">
        <v>909</v>
      </c>
      <c r="BX59" s="183" t="s">
        <v>2703</v>
      </c>
      <c r="BY59" s="183" t="s">
        <v>909</v>
      </c>
      <c r="BZ59" s="183" t="s">
        <v>909</v>
      </c>
      <c r="CA59" s="183" t="s">
        <v>2703</v>
      </c>
      <c r="CB59" s="183" t="s">
        <v>909</v>
      </c>
      <c r="CC59" s="183" t="s">
        <v>909</v>
      </c>
      <c r="CD59" s="183" t="s">
        <v>2703</v>
      </c>
      <c r="CE59" s="183" t="s">
        <v>909</v>
      </c>
      <c r="CF59" s="183" t="s">
        <v>909</v>
      </c>
      <c r="CG59" s="183" t="s">
        <v>2703</v>
      </c>
      <c r="CH59" s="183" t="s">
        <v>909</v>
      </c>
      <c r="CI59" s="183" t="s">
        <v>909</v>
      </c>
      <c r="CJ59" s="183" t="s">
        <v>2703</v>
      </c>
      <c r="CK59" s="183" t="s">
        <v>909</v>
      </c>
      <c r="CL59" s="183" t="s">
        <v>909</v>
      </c>
      <c r="CM59" s="183" t="s">
        <v>2703</v>
      </c>
      <c r="CN59" s="183" t="s">
        <v>909</v>
      </c>
      <c r="CO59" s="183" t="s">
        <v>909</v>
      </c>
      <c r="CP59" s="183" t="s">
        <v>2703</v>
      </c>
      <c r="CQ59" s="183" t="s">
        <v>909</v>
      </c>
      <c r="CR59" s="183" t="s">
        <v>909</v>
      </c>
      <c r="CS59" s="183" t="s">
        <v>2703</v>
      </c>
      <c r="CT59" s="183" t="s">
        <v>909</v>
      </c>
      <c r="CU59" s="183" t="s">
        <v>909</v>
      </c>
      <c r="CV59" s="183" t="s">
        <v>2703</v>
      </c>
      <c r="CW59" s="183" t="s">
        <v>909</v>
      </c>
      <c r="CX59" s="183" t="s">
        <v>909</v>
      </c>
      <c r="CY59" s="183" t="s">
        <v>2703</v>
      </c>
      <c r="CZ59" s="183" t="s">
        <v>909</v>
      </c>
      <c r="DA59" s="183" t="s">
        <v>909</v>
      </c>
      <c r="DB59" s="183" t="s">
        <v>2703</v>
      </c>
      <c r="DC59" s="183" t="s">
        <v>909</v>
      </c>
      <c r="DD59" s="183" t="s">
        <v>909</v>
      </c>
      <c r="DE59" s="183" t="s">
        <v>2703</v>
      </c>
      <c r="DF59" s="183" t="s">
        <v>909</v>
      </c>
      <c r="DG59" s="183" t="s">
        <v>909</v>
      </c>
      <c r="DH59" s="183" t="s">
        <v>2703</v>
      </c>
      <c r="DI59" s="183" t="s">
        <v>909</v>
      </c>
      <c r="DJ59" s="183" t="s">
        <v>909</v>
      </c>
      <c r="DK59" s="183" t="s">
        <v>2703</v>
      </c>
      <c r="DL59" s="183" t="s">
        <v>909</v>
      </c>
      <c r="DM59" s="183" t="s">
        <v>909</v>
      </c>
      <c r="DN59" s="183" t="s">
        <v>2703</v>
      </c>
      <c r="DO59" s="183" t="s">
        <v>909</v>
      </c>
      <c r="DP59" s="183" t="s">
        <v>909</v>
      </c>
      <c r="DQ59" s="183" t="s">
        <v>2703</v>
      </c>
      <c r="DR59" s="183" t="s">
        <v>909</v>
      </c>
      <c r="DS59" s="183" t="s">
        <v>909</v>
      </c>
      <c r="DT59" s="183" t="s">
        <v>2703</v>
      </c>
      <c r="DU59" s="183" t="s">
        <v>909</v>
      </c>
      <c r="DV59" s="183" t="s">
        <v>909</v>
      </c>
      <c r="DW59" s="183" t="s">
        <v>2703</v>
      </c>
      <c r="DX59" s="183" t="s">
        <v>909</v>
      </c>
      <c r="DY59" s="183" t="s">
        <v>909</v>
      </c>
      <c r="DZ59" s="183" t="s">
        <v>2703</v>
      </c>
      <c r="EA59" s="183" t="s">
        <v>909</v>
      </c>
      <c r="EB59" s="183" t="s">
        <v>909</v>
      </c>
      <c r="EC59" s="183" t="s">
        <v>2703</v>
      </c>
      <c r="ED59" s="183" t="s">
        <v>909</v>
      </c>
      <c r="EE59" s="183" t="s">
        <v>909</v>
      </c>
      <c r="EF59" s="183" t="s">
        <v>2703</v>
      </c>
      <c r="EG59" s="183" t="s">
        <v>909</v>
      </c>
      <c r="EH59" s="183" t="s">
        <v>909</v>
      </c>
      <c r="EI59" s="183" t="s">
        <v>2703</v>
      </c>
      <c r="EJ59" s="183" t="s">
        <v>909</v>
      </c>
      <c r="EK59" s="183" t="s">
        <v>909</v>
      </c>
      <c r="EL59" s="183" t="s">
        <v>2703</v>
      </c>
      <c r="EM59" s="183" t="s">
        <v>909</v>
      </c>
      <c r="EN59" s="183" t="s">
        <v>909</v>
      </c>
      <c r="EO59" s="183" t="s">
        <v>2703</v>
      </c>
      <c r="EP59" s="183" t="s">
        <v>909</v>
      </c>
      <c r="EQ59" s="183" t="s">
        <v>909</v>
      </c>
      <c r="ER59" s="183" t="s">
        <v>2703</v>
      </c>
      <c r="ES59" s="183" t="s">
        <v>909</v>
      </c>
      <c r="ET59" s="183" t="s">
        <v>909</v>
      </c>
    </row>
    <row r="60" spans="1:150" x14ac:dyDescent="0.3">
      <c r="A60" s="1"/>
      <c r="B60" s="182" t="s">
        <v>3277</v>
      </c>
      <c r="C60" s="182" t="s">
        <v>84</v>
      </c>
      <c r="D60" s="182" t="s">
        <v>3268</v>
      </c>
      <c r="E60" s="182" t="s">
        <v>3278</v>
      </c>
      <c r="F60" s="182" t="s">
        <v>3279</v>
      </c>
      <c r="G60" s="183" t="s">
        <v>2703</v>
      </c>
      <c r="H60" s="183" t="s">
        <v>909</v>
      </c>
      <c r="I60" s="183" t="s">
        <v>909</v>
      </c>
      <c r="J60" s="183" t="s">
        <v>2703</v>
      </c>
      <c r="K60" s="183" t="s">
        <v>909</v>
      </c>
      <c r="L60" s="183" t="s">
        <v>909</v>
      </c>
      <c r="M60" s="183" t="s">
        <v>2703</v>
      </c>
      <c r="N60" s="183" t="s">
        <v>909</v>
      </c>
      <c r="O60" s="183" t="s">
        <v>909</v>
      </c>
      <c r="P60" s="183" t="s">
        <v>2703</v>
      </c>
      <c r="Q60" s="183" t="s">
        <v>909</v>
      </c>
      <c r="R60" s="183" t="s">
        <v>909</v>
      </c>
      <c r="S60" s="183" t="s">
        <v>2703</v>
      </c>
      <c r="T60" s="183" t="s">
        <v>909</v>
      </c>
      <c r="U60" s="183" t="s">
        <v>909</v>
      </c>
      <c r="V60" s="183" t="s">
        <v>2703</v>
      </c>
      <c r="W60" s="183" t="s">
        <v>909</v>
      </c>
      <c r="X60" s="183" t="s">
        <v>909</v>
      </c>
      <c r="Y60" s="183" t="s">
        <v>2703</v>
      </c>
      <c r="Z60" s="183" t="s">
        <v>909</v>
      </c>
      <c r="AA60" s="183" t="s">
        <v>909</v>
      </c>
      <c r="AB60" s="183" t="s">
        <v>2703</v>
      </c>
      <c r="AC60" s="183" t="s">
        <v>909</v>
      </c>
      <c r="AD60" s="183" t="s">
        <v>909</v>
      </c>
      <c r="AE60" s="183" t="s">
        <v>2703</v>
      </c>
      <c r="AF60" s="183" t="s">
        <v>909</v>
      </c>
      <c r="AG60" s="183" t="s">
        <v>909</v>
      </c>
      <c r="AH60" s="183" t="s">
        <v>2703</v>
      </c>
      <c r="AI60" s="183" t="s">
        <v>909</v>
      </c>
      <c r="AJ60" s="183" t="s">
        <v>909</v>
      </c>
      <c r="AK60" s="183" t="s">
        <v>2703</v>
      </c>
      <c r="AL60" s="183" t="s">
        <v>909</v>
      </c>
      <c r="AM60" s="183" t="s">
        <v>909</v>
      </c>
      <c r="AN60" s="183" t="s">
        <v>2703</v>
      </c>
      <c r="AO60" s="183" t="s">
        <v>909</v>
      </c>
      <c r="AP60" s="183" t="s">
        <v>909</v>
      </c>
      <c r="AQ60" s="183" t="s">
        <v>2703</v>
      </c>
      <c r="AR60" s="183" t="s">
        <v>909</v>
      </c>
      <c r="AS60" s="183" t="s">
        <v>909</v>
      </c>
      <c r="AT60" s="183" t="s">
        <v>2703</v>
      </c>
      <c r="AU60" s="183" t="s">
        <v>909</v>
      </c>
      <c r="AV60" s="183" t="s">
        <v>909</v>
      </c>
      <c r="AW60" s="183" t="s">
        <v>2703</v>
      </c>
      <c r="AX60" s="183" t="s">
        <v>909</v>
      </c>
      <c r="AY60" s="183" t="s">
        <v>909</v>
      </c>
      <c r="AZ60" s="183" t="s">
        <v>2703</v>
      </c>
      <c r="BA60" s="183" t="s">
        <v>909</v>
      </c>
      <c r="BB60" s="183" t="s">
        <v>909</v>
      </c>
      <c r="BC60" s="183" t="s">
        <v>2703</v>
      </c>
      <c r="BD60" s="183" t="s">
        <v>909</v>
      </c>
      <c r="BE60" s="183" t="s">
        <v>909</v>
      </c>
      <c r="BF60" s="183" t="s">
        <v>2703</v>
      </c>
      <c r="BG60" s="183" t="s">
        <v>909</v>
      </c>
      <c r="BH60" s="183" t="s">
        <v>909</v>
      </c>
      <c r="BI60" s="183" t="s">
        <v>2703</v>
      </c>
      <c r="BJ60" s="183" t="s">
        <v>909</v>
      </c>
      <c r="BK60" s="183" t="s">
        <v>909</v>
      </c>
      <c r="BL60" s="183" t="s">
        <v>2703</v>
      </c>
      <c r="BM60" s="183" t="s">
        <v>909</v>
      </c>
      <c r="BN60" s="183" t="s">
        <v>909</v>
      </c>
      <c r="BO60" s="183" t="s">
        <v>2703</v>
      </c>
      <c r="BP60" s="183" t="s">
        <v>909</v>
      </c>
      <c r="BQ60" s="183" t="s">
        <v>909</v>
      </c>
      <c r="BR60" s="183" t="s">
        <v>2703</v>
      </c>
      <c r="BS60" s="183" t="s">
        <v>909</v>
      </c>
      <c r="BT60" s="183" t="s">
        <v>909</v>
      </c>
      <c r="BU60" s="183" t="s">
        <v>2703</v>
      </c>
      <c r="BV60" s="183" t="s">
        <v>909</v>
      </c>
      <c r="BW60" s="183" t="s">
        <v>909</v>
      </c>
      <c r="BX60" s="183" t="s">
        <v>2703</v>
      </c>
      <c r="BY60" s="183" t="s">
        <v>909</v>
      </c>
      <c r="BZ60" s="183" t="s">
        <v>909</v>
      </c>
      <c r="CA60" s="183" t="s">
        <v>2703</v>
      </c>
      <c r="CB60" s="183" t="s">
        <v>909</v>
      </c>
      <c r="CC60" s="183" t="s">
        <v>909</v>
      </c>
      <c r="CD60" s="183" t="s">
        <v>2703</v>
      </c>
      <c r="CE60" s="183" t="s">
        <v>909</v>
      </c>
      <c r="CF60" s="183" t="s">
        <v>909</v>
      </c>
      <c r="CG60" s="183" t="s">
        <v>2703</v>
      </c>
      <c r="CH60" s="183" t="s">
        <v>909</v>
      </c>
      <c r="CI60" s="183" t="s">
        <v>909</v>
      </c>
      <c r="CJ60" s="183" t="s">
        <v>2703</v>
      </c>
      <c r="CK60" s="183" t="s">
        <v>909</v>
      </c>
      <c r="CL60" s="183" t="s">
        <v>909</v>
      </c>
      <c r="CM60" s="183" t="s">
        <v>2703</v>
      </c>
      <c r="CN60" s="183" t="s">
        <v>909</v>
      </c>
      <c r="CO60" s="183" t="s">
        <v>909</v>
      </c>
      <c r="CP60" s="183" t="s">
        <v>2703</v>
      </c>
      <c r="CQ60" s="183" t="s">
        <v>909</v>
      </c>
      <c r="CR60" s="183" t="s">
        <v>909</v>
      </c>
      <c r="CS60" s="183" t="s">
        <v>2703</v>
      </c>
      <c r="CT60" s="183" t="s">
        <v>909</v>
      </c>
      <c r="CU60" s="183" t="s">
        <v>909</v>
      </c>
      <c r="CV60" s="183" t="s">
        <v>2703</v>
      </c>
      <c r="CW60" s="183" t="s">
        <v>909</v>
      </c>
      <c r="CX60" s="183" t="s">
        <v>909</v>
      </c>
      <c r="CY60" s="183" t="s">
        <v>2703</v>
      </c>
      <c r="CZ60" s="183" t="s">
        <v>909</v>
      </c>
      <c r="DA60" s="183" t="s">
        <v>909</v>
      </c>
      <c r="DB60" s="183" t="s">
        <v>2703</v>
      </c>
      <c r="DC60" s="183" t="s">
        <v>909</v>
      </c>
      <c r="DD60" s="183" t="s">
        <v>909</v>
      </c>
      <c r="DE60" s="183" t="s">
        <v>2703</v>
      </c>
      <c r="DF60" s="183" t="s">
        <v>909</v>
      </c>
      <c r="DG60" s="183" t="s">
        <v>909</v>
      </c>
      <c r="DH60" s="183" t="s">
        <v>2703</v>
      </c>
      <c r="DI60" s="183" t="s">
        <v>909</v>
      </c>
      <c r="DJ60" s="183" t="s">
        <v>909</v>
      </c>
      <c r="DK60" s="183" t="s">
        <v>2703</v>
      </c>
      <c r="DL60" s="183" t="s">
        <v>909</v>
      </c>
      <c r="DM60" s="183" t="s">
        <v>909</v>
      </c>
      <c r="DN60" s="183" t="s">
        <v>2703</v>
      </c>
      <c r="DO60" s="183" t="s">
        <v>909</v>
      </c>
      <c r="DP60" s="183" t="s">
        <v>909</v>
      </c>
      <c r="DQ60" s="183" t="s">
        <v>2703</v>
      </c>
      <c r="DR60" s="183" t="s">
        <v>909</v>
      </c>
      <c r="DS60" s="183" t="s">
        <v>909</v>
      </c>
      <c r="DT60" s="183" t="s">
        <v>2703</v>
      </c>
      <c r="DU60" s="183" t="s">
        <v>909</v>
      </c>
      <c r="DV60" s="183" t="s">
        <v>909</v>
      </c>
      <c r="DW60" s="183" t="s">
        <v>2703</v>
      </c>
      <c r="DX60" s="183" t="s">
        <v>909</v>
      </c>
      <c r="DY60" s="183" t="s">
        <v>909</v>
      </c>
      <c r="DZ60" s="183" t="s">
        <v>2703</v>
      </c>
      <c r="EA60" s="183" t="s">
        <v>909</v>
      </c>
      <c r="EB60" s="183" t="s">
        <v>909</v>
      </c>
      <c r="EC60" s="183" t="s">
        <v>2703</v>
      </c>
      <c r="ED60" s="183" t="s">
        <v>909</v>
      </c>
      <c r="EE60" s="183" t="s">
        <v>909</v>
      </c>
      <c r="EF60" s="183" t="s">
        <v>2703</v>
      </c>
      <c r="EG60" s="183" t="s">
        <v>909</v>
      </c>
      <c r="EH60" s="183" t="s">
        <v>909</v>
      </c>
      <c r="EI60" s="183" t="s">
        <v>2703</v>
      </c>
      <c r="EJ60" s="183" t="s">
        <v>909</v>
      </c>
      <c r="EK60" s="183" t="s">
        <v>909</v>
      </c>
      <c r="EL60" s="183" t="s">
        <v>2703</v>
      </c>
      <c r="EM60" s="183" t="s">
        <v>909</v>
      </c>
      <c r="EN60" s="183" t="s">
        <v>909</v>
      </c>
      <c r="EO60" s="183" t="s">
        <v>2703</v>
      </c>
      <c r="EP60" s="183" t="s">
        <v>909</v>
      </c>
      <c r="EQ60" s="183" t="s">
        <v>909</v>
      </c>
      <c r="ER60" s="183" t="s">
        <v>2703</v>
      </c>
      <c r="ES60" s="183" t="s">
        <v>909</v>
      </c>
      <c r="ET60" s="183" t="s">
        <v>909</v>
      </c>
    </row>
    <row r="61" spans="1:150" x14ac:dyDescent="0.3">
      <c r="A61" s="1"/>
      <c r="B61" s="182" t="s">
        <v>3280</v>
      </c>
      <c r="C61" s="182" t="s">
        <v>84</v>
      </c>
      <c r="D61" s="182" t="s">
        <v>3268</v>
      </c>
      <c r="E61" s="182" t="s">
        <v>3281</v>
      </c>
      <c r="F61" s="182" t="s">
        <v>3282</v>
      </c>
      <c r="G61" s="183" t="s">
        <v>2703</v>
      </c>
      <c r="H61" s="183" t="s">
        <v>2695</v>
      </c>
      <c r="I61" s="183" t="s">
        <v>2695</v>
      </c>
      <c r="J61" s="183" t="s">
        <v>2703</v>
      </c>
      <c r="K61" s="183" t="s">
        <v>2695</v>
      </c>
      <c r="L61" s="183" t="s">
        <v>2695</v>
      </c>
      <c r="M61" s="183" t="s">
        <v>2703</v>
      </c>
      <c r="N61" s="183" t="s">
        <v>2695</v>
      </c>
      <c r="O61" s="183" t="s">
        <v>2695</v>
      </c>
      <c r="P61" s="183" t="s">
        <v>2703</v>
      </c>
      <c r="Q61" s="183" t="s">
        <v>2695</v>
      </c>
      <c r="R61" s="183" t="s">
        <v>2695</v>
      </c>
      <c r="S61" s="183" t="s">
        <v>2703</v>
      </c>
      <c r="T61" s="183" t="s">
        <v>2695</v>
      </c>
      <c r="U61" s="183" t="s">
        <v>2695</v>
      </c>
      <c r="V61" s="183" t="s">
        <v>2703</v>
      </c>
      <c r="W61" s="183" t="s">
        <v>2695</v>
      </c>
      <c r="X61" s="183" t="s">
        <v>2695</v>
      </c>
      <c r="Y61" s="183" t="s">
        <v>2703</v>
      </c>
      <c r="Z61" s="183" t="s">
        <v>2695</v>
      </c>
      <c r="AA61" s="183" t="s">
        <v>2695</v>
      </c>
      <c r="AB61" s="183" t="s">
        <v>2703</v>
      </c>
      <c r="AC61" s="183" t="s">
        <v>2695</v>
      </c>
      <c r="AD61" s="183" t="s">
        <v>2695</v>
      </c>
      <c r="AE61" s="183" t="s">
        <v>2703</v>
      </c>
      <c r="AF61" s="183" t="s">
        <v>2695</v>
      </c>
      <c r="AG61" s="183" t="s">
        <v>2695</v>
      </c>
      <c r="AH61" s="183" t="s">
        <v>2703</v>
      </c>
      <c r="AI61" s="183" t="s">
        <v>2695</v>
      </c>
      <c r="AJ61" s="183" t="s">
        <v>2695</v>
      </c>
      <c r="AK61" s="183" t="s">
        <v>2703</v>
      </c>
      <c r="AL61" s="183" t="s">
        <v>2695</v>
      </c>
      <c r="AM61" s="183" t="s">
        <v>2695</v>
      </c>
      <c r="AN61" s="183" t="s">
        <v>2703</v>
      </c>
      <c r="AO61" s="183" t="s">
        <v>2695</v>
      </c>
      <c r="AP61" s="183" t="s">
        <v>2695</v>
      </c>
      <c r="AQ61" s="183" t="s">
        <v>2703</v>
      </c>
      <c r="AR61" s="183" t="s">
        <v>2695</v>
      </c>
      <c r="AS61" s="183" t="s">
        <v>2695</v>
      </c>
      <c r="AT61" s="183" t="s">
        <v>2703</v>
      </c>
      <c r="AU61" s="183" t="s">
        <v>2695</v>
      </c>
      <c r="AV61" s="183" t="s">
        <v>2695</v>
      </c>
      <c r="AW61" s="183" t="s">
        <v>2703</v>
      </c>
      <c r="AX61" s="183" t="s">
        <v>2695</v>
      </c>
      <c r="AY61" s="183" t="s">
        <v>2695</v>
      </c>
      <c r="AZ61" s="183" t="s">
        <v>2703</v>
      </c>
      <c r="BA61" s="183" t="s">
        <v>2695</v>
      </c>
      <c r="BB61" s="183" t="s">
        <v>2695</v>
      </c>
      <c r="BC61" s="183" t="s">
        <v>2703</v>
      </c>
      <c r="BD61" s="183" t="s">
        <v>2695</v>
      </c>
      <c r="BE61" s="183" t="s">
        <v>2695</v>
      </c>
      <c r="BF61" s="183" t="s">
        <v>2703</v>
      </c>
      <c r="BG61" s="183" t="s">
        <v>2695</v>
      </c>
      <c r="BH61" s="183" t="s">
        <v>2695</v>
      </c>
      <c r="BI61" s="183" t="s">
        <v>2703</v>
      </c>
      <c r="BJ61" s="183" t="s">
        <v>2695</v>
      </c>
      <c r="BK61" s="183" t="s">
        <v>2695</v>
      </c>
      <c r="BL61" s="183" t="s">
        <v>2703</v>
      </c>
      <c r="BM61" s="183" t="s">
        <v>2695</v>
      </c>
      <c r="BN61" s="183" t="s">
        <v>2695</v>
      </c>
      <c r="BO61" s="183" t="s">
        <v>2703</v>
      </c>
      <c r="BP61" s="183" t="s">
        <v>2695</v>
      </c>
      <c r="BQ61" s="183" t="s">
        <v>2695</v>
      </c>
      <c r="BR61" s="183" t="s">
        <v>2703</v>
      </c>
      <c r="BS61" s="183" t="s">
        <v>2695</v>
      </c>
      <c r="BT61" s="183" t="s">
        <v>2695</v>
      </c>
      <c r="BU61" s="183" t="s">
        <v>2703</v>
      </c>
      <c r="BV61" s="183" t="s">
        <v>2695</v>
      </c>
      <c r="BW61" s="183" t="s">
        <v>2695</v>
      </c>
      <c r="BX61" s="183" t="s">
        <v>2703</v>
      </c>
      <c r="BY61" s="183" t="s">
        <v>2695</v>
      </c>
      <c r="BZ61" s="183" t="s">
        <v>2695</v>
      </c>
      <c r="CA61" s="183" t="s">
        <v>2703</v>
      </c>
      <c r="CB61" s="183" t="s">
        <v>2695</v>
      </c>
      <c r="CC61" s="183" t="s">
        <v>2695</v>
      </c>
      <c r="CD61" s="183" t="s">
        <v>2703</v>
      </c>
      <c r="CE61" s="183" t="s">
        <v>2695</v>
      </c>
      <c r="CF61" s="183" t="s">
        <v>2695</v>
      </c>
      <c r="CG61" s="183" t="s">
        <v>2703</v>
      </c>
      <c r="CH61" s="183" t="s">
        <v>2695</v>
      </c>
      <c r="CI61" s="183" t="s">
        <v>2695</v>
      </c>
      <c r="CJ61" s="183" t="s">
        <v>2703</v>
      </c>
      <c r="CK61" s="183" t="s">
        <v>2695</v>
      </c>
      <c r="CL61" s="183" t="s">
        <v>2695</v>
      </c>
      <c r="CM61" s="183" t="s">
        <v>2703</v>
      </c>
      <c r="CN61" s="183" t="s">
        <v>2695</v>
      </c>
      <c r="CO61" s="183" t="s">
        <v>2695</v>
      </c>
      <c r="CP61" s="183" t="s">
        <v>2703</v>
      </c>
      <c r="CQ61" s="183" t="s">
        <v>2695</v>
      </c>
      <c r="CR61" s="183" t="s">
        <v>2695</v>
      </c>
      <c r="CS61" s="183" t="s">
        <v>2703</v>
      </c>
      <c r="CT61" s="183" t="s">
        <v>2695</v>
      </c>
      <c r="CU61" s="183" t="s">
        <v>2695</v>
      </c>
      <c r="CV61" s="183" t="s">
        <v>2703</v>
      </c>
      <c r="CW61" s="183" t="s">
        <v>2695</v>
      </c>
      <c r="CX61" s="183" t="s">
        <v>2695</v>
      </c>
      <c r="CY61" s="183" t="s">
        <v>2703</v>
      </c>
      <c r="CZ61" s="183" t="s">
        <v>2695</v>
      </c>
      <c r="DA61" s="183" t="s">
        <v>2695</v>
      </c>
      <c r="DB61" s="183" t="s">
        <v>2703</v>
      </c>
      <c r="DC61" s="183" t="s">
        <v>2695</v>
      </c>
      <c r="DD61" s="183" t="s">
        <v>2695</v>
      </c>
      <c r="DE61" s="183" t="s">
        <v>2703</v>
      </c>
      <c r="DF61" s="183" t="s">
        <v>2695</v>
      </c>
      <c r="DG61" s="183" t="s">
        <v>2695</v>
      </c>
      <c r="DH61" s="183" t="s">
        <v>2703</v>
      </c>
      <c r="DI61" s="183" t="s">
        <v>2695</v>
      </c>
      <c r="DJ61" s="183" t="s">
        <v>2695</v>
      </c>
      <c r="DK61" s="183" t="s">
        <v>2703</v>
      </c>
      <c r="DL61" s="183" t="s">
        <v>2695</v>
      </c>
      <c r="DM61" s="183" t="s">
        <v>2695</v>
      </c>
      <c r="DN61" s="183" t="s">
        <v>2703</v>
      </c>
      <c r="DO61" s="183" t="s">
        <v>2695</v>
      </c>
      <c r="DP61" s="183" t="s">
        <v>2695</v>
      </c>
      <c r="DQ61" s="183" t="s">
        <v>2703</v>
      </c>
      <c r="DR61" s="183" t="s">
        <v>2695</v>
      </c>
      <c r="DS61" s="183" t="s">
        <v>2695</v>
      </c>
      <c r="DT61" s="183" t="s">
        <v>2703</v>
      </c>
      <c r="DU61" s="183" t="s">
        <v>2695</v>
      </c>
      <c r="DV61" s="183" t="s">
        <v>2695</v>
      </c>
      <c r="DW61" s="183" t="s">
        <v>2703</v>
      </c>
      <c r="DX61" s="183" t="s">
        <v>2695</v>
      </c>
      <c r="DY61" s="183" t="s">
        <v>2695</v>
      </c>
      <c r="DZ61" s="183" t="s">
        <v>2703</v>
      </c>
      <c r="EA61" s="183" t="s">
        <v>2695</v>
      </c>
      <c r="EB61" s="183" t="s">
        <v>2695</v>
      </c>
      <c r="EC61" s="183" t="s">
        <v>2703</v>
      </c>
      <c r="ED61" s="183" t="s">
        <v>2695</v>
      </c>
      <c r="EE61" s="183" t="s">
        <v>2695</v>
      </c>
      <c r="EF61" s="183" t="s">
        <v>2703</v>
      </c>
      <c r="EG61" s="183" t="s">
        <v>2695</v>
      </c>
      <c r="EH61" s="183" t="s">
        <v>2695</v>
      </c>
      <c r="EI61" s="183" t="s">
        <v>2703</v>
      </c>
      <c r="EJ61" s="183" t="s">
        <v>2695</v>
      </c>
      <c r="EK61" s="183" t="s">
        <v>2695</v>
      </c>
      <c r="EL61" s="183" t="s">
        <v>2703</v>
      </c>
      <c r="EM61" s="183" t="s">
        <v>2695</v>
      </c>
      <c r="EN61" s="183" t="s">
        <v>2695</v>
      </c>
      <c r="EO61" s="183" t="s">
        <v>2703</v>
      </c>
      <c r="EP61" s="183" t="s">
        <v>2695</v>
      </c>
      <c r="EQ61" s="183" t="s">
        <v>2695</v>
      </c>
      <c r="ER61" s="183" t="s">
        <v>2703</v>
      </c>
      <c r="ES61" s="183" t="s">
        <v>2695</v>
      </c>
      <c r="ET61" s="183" t="s">
        <v>2695</v>
      </c>
    </row>
    <row r="62" spans="1:150" x14ac:dyDescent="0.3">
      <c r="A62" s="1"/>
      <c r="B62" s="181" t="s">
        <v>3283</v>
      </c>
      <c r="C62" s="181" t="s">
        <v>95</v>
      </c>
      <c r="D62" s="181" t="s">
        <v>949</v>
      </c>
      <c r="E62" s="181" t="s">
        <v>3284</v>
      </c>
      <c r="F62" s="181" t="s">
        <v>3285</v>
      </c>
      <c r="G62" s="181" t="s">
        <v>2703</v>
      </c>
      <c r="H62" s="181" t="s">
        <v>3286</v>
      </c>
      <c r="I62" s="181" t="s">
        <v>2695</v>
      </c>
      <c r="J62" s="181" t="s">
        <v>2703</v>
      </c>
      <c r="K62" s="181" t="s">
        <v>3287</v>
      </c>
      <c r="L62" s="181" t="s">
        <v>2695</v>
      </c>
      <c r="M62" s="181" t="s">
        <v>2703</v>
      </c>
      <c r="N62" s="181" t="s">
        <v>3288</v>
      </c>
      <c r="O62" s="181" t="s">
        <v>2695</v>
      </c>
      <c r="P62" s="181" t="s">
        <v>2703</v>
      </c>
      <c r="Q62" s="181" t="s">
        <v>3289</v>
      </c>
      <c r="R62" s="181" t="s">
        <v>2695</v>
      </c>
      <c r="S62" s="181" t="s">
        <v>2703</v>
      </c>
      <c r="T62" s="181" t="s">
        <v>3290</v>
      </c>
      <c r="U62" s="181" t="s">
        <v>2695</v>
      </c>
      <c r="V62" s="181" t="s">
        <v>2703</v>
      </c>
      <c r="W62" s="181" t="s">
        <v>3291</v>
      </c>
      <c r="X62" s="181" t="s">
        <v>2695</v>
      </c>
      <c r="Y62" s="181" t="s">
        <v>2703</v>
      </c>
      <c r="Z62" s="181" t="s">
        <v>3292</v>
      </c>
      <c r="AA62" s="181" t="s">
        <v>2695</v>
      </c>
      <c r="AB62" s="181" t="s">
        <v>2703</v>
      </c>
      <c r="AC62" s="181" t="s">
        <v>3293</v>
      </c>
      <c r="AD62" s="181" t="s">
        <v>2695</v>
      </c>
      <c r="AE62" s="181" t="s">
        <v>2703</v>
      </c>
      <c r="AF62" s="181" t="s">
        <v>3294</v>
      </c>
      <c r="AG62" s="181" t="s">
        <v>2695</v>
      </c>
      <c r="AH62" s="181" t="s">
        <v>2703</v>
      </c>
      <c r="AI62" s="181" t="s">
        <v>3294</v>
      </c>
      <c r="AJ62" s="181" t="s">
        <v>2695</v>
      </c>
      <c r="AK62" s="181" t="s">
        <v>2703</v>
      </c>
      <c r="AL62" s="181" t="s">
        <v>3295</v>
      </c>
      <c r="AM62" s="181" t="s">
        <v>2695</v>
      </c>
      <c r="AN62" s="181" t="s">
        <v>2703</v>
      </c>
      <c r="AO62" s="181" t="s">
        <v>3296</v>
      </c>
      <c r="AP62" s="181" t="s">
        <v>2695</v>
      </c>
      <c r="AQ62" s="181" t="s">
        <v>2703</v>
      </c>
      <c r="AR62" s="181" t="s">
        <v>3297</v>
      </c>
      <c r="AS62" s="181" t="s">
        <v>2695</v>
      </c>
      <c r="AT62" s="181" t="s">
        <v>2703</v>
      </c>
      <c r="AU62" s="181" t="s">
        <v>3298</v>
      </c>
      <c r="AV62" s="181" t="s">
        <v>2695</v>
      </c>
      <c r="AW62" s="181" t="s">
        <v>2703</v>
      </c>
      <c r="AX62" s="181" t="s">
        <v>3299</v>
      </c>
      <c r="AY62" s="181" t="s">
        <v>2695</v>
      </c>
      <c r="AZ62" s="181" t="s">
        <v>2703</v>
      </c>
      <c r="BA62" s="181" t="s">
        <v>3300</v>
      </c>
      <c r="BB62" s="181" t="s">
        <v>2695</v>
      </c>
      <c r="BC62" s="181" t="s">
        <v>2703</v>
      </c>
      <c r="BD62" s="181" t="s">
        <v>3301</v>
      </c>
      <c r="BE62" s="181" t="s">
        <v>2695</v>
      </c>
      <c r="BF62" s="181" t="s">
        <v>2703</v>
      </c>
      <c r="BG62" s="181" t="s">
        <v>3302</v>
      </c>
      <c r="BH62" s="181" t="s">
        <v>2695</v>
      </c>
      <c r="BI62" s="181" t="s">
        <v>2703</v>
      </c>
      <c r="BJ62" s="181" t="s">
        <v>3303</v>
      </c>
      <c r="BK62" s="181" t="s">
        <v>2695</v>
      </c>
      <c r="BL62" s="181" t="s">
        <v>2703</v>
      </c>
      <c r="BM62" s="181" t="s">
        <v>3304</v>
      </c>
      <c r="BN62" s="181" t="s">
        <v>2695</v>
      </c>
      <c r="BO62" s="181" t="s">
        <v>2703</v>
      </c>
      <c r="BP62" s="181" t="s">
        <v>3305</v>
      </c>
      <c r="BQ62" s="181" t="s">
        <v>2695</v>
      </c>
      <c r="BR62" s="181" t="s">
        <v>2703</v>
      </c>
      <c r="BS62" s="181" t="s">
        <v>3306</v>
      </c>
      <c r="BT62" s="181" t="s">
        <v>2695</v>
      </c>
      <c r="BU62" s="181" t="s">
        <v>2703</v>
      </c>
      <c r="BV62" s="181" t="s">
        <v>3307</v>
      </c>
      <c r="BW62" s="181" t="s">
        <v>2695</v>
      </c>
      <c r="BX62" s="181" t="s">
        <v>2703</v>
      </c>
      <c r="BY62" s="181" t="s">
        <v>3308</v>
      </c>
      <c r="BZ62" s="181" t="s">
        <v>2695</v>
      </c>
      <c r="CA62" s="181" t="s">
        <v>2703</v>
      </c>
      <c r="CB62" s="181" t="s">
        <v>3309</v>
      </c>
      <c r="CC62" s="181" t="s">
        <v>2695</v>
      </c>
      <c r="CD62" s="181" t="s">
        <v>2703</v>
      </c>
      <c r="CE62" s="181" t="s">
        <v>3310</v>
      </c>
      <c r="CF62" s="181" t="s">
        <v>2695</v>
      </c>
      <c r="CG62" s="181" t="s">
        <v>2703</v>
      </c>
      <c r="CH62" s="181" t="s">
        <v>3311</v>
      </c>
      <c r="CI62" s="181" t="s">
        <v>2695</v>
      </c>
      <c r="CJ62" s="181" t="s">
        <v>2703</v>
      </c>
      <c r="CK62" s="181" t="s">
        <v>3312</v>
      </c>
      <c r="CL62" s="181" t="s">
        <v>2695</v>
      </c>
      <c r="CM62" s="181" t="s">
        <v>2703</v>
      </c>
      <c r="CN62" s="181" t="s">
        <v>3313</v>
      </c>
      <c r="CO62" s="181" t="s">
        <v>2695</v>
      </c>
      <c r="CP62" s="181" t="s">
        <v>2703</v>
      </c>
      <c r="CQ62" s="181" t="s">
        <v>3291</v>
      </c>
      <c r="CR62" s="181" t="s">
        <v>2695</v>
      </c>
      <c r="CS62" s="181" t="s">
        <v>2703</v>
      </c>
      <c r="CT62" s="181" t="s">
        <v>3314</v>
      </c>
      <c r="CU62" s="181" t="s">
        <v>2695</v>
      </c>
      <c r="CV62" s="181" t="s">
        <v>2703</v>
      </c>
      <c r="CW62" s="181" t="s">
        <v>3315</v>
      </c>
      <c r="CX62" s="181" t="s">
        <v>2695</v>
      </c>
      <c r="CY62" s="181" t="s">
        <v>2703</v>
      </c>
      <c r="CZ62" s="181" t="s">
        <v>3316</v>
      </c>
      <c r="DA62" s="181" t="s">
        <v>2695</v>
      </c>
      <c r="DB62" s="181" t="s">
        <v>2703</v>
      </c>
      <c r="DC62" s="181" t="s">
        <v>3317</v>
      </c>
      <c r="DD62" s="181" t="s">
        <v>2695</v>
      </c>
      <c r="DE62" s="181" t="s">
        <v>2703</v>
      </c>
      <c r="DF62" s="181" t="s">
        <v>3318</v>
      </c>
      <c r="DG62" s="181" t="s">
        <v>2695</v>
      </c>
      <c r="DH62" s="181" t="s">
        <v>2703</v>
      </c>
      <c r="DI62" s="181" t="s">
        <v>2695</v>
      </c>
      <c r="DJ62" s="181" t="s">
        <v>2695</v>
      </c>
      <c r="DK62" s="181" t="s">
        <v>2703</v>
      </c>
      <c r="DL62" s="181" t="s">
        <v>3319</v>
      </c>
      <c r="DM62" s="181" t="s">
        <v>2695</v>
      </c>
      <c r="DN62" s="181" t="s">
        <v>2703</v>
      </c>
      <c r="DO62" s="181" t="s">
        <v>3320</v>
      </c>
      <c r="DP62" s="181" t="s">
        <v>2695</v>
      </c>
      <c r="DQ62" s="181" t="s">
        <v>2703</v>
      </c>
      <c r="DR62" s="181" t="s">
        <v>2695</v>
      </c>
      <c r="DS62" s="181" t="s">
        <v>2695</v>
      </c>
      <c r="DT62" s="181" t="s">
        <v>2703</v>
      </c>
      <c r="DU62" s="181" t="s">
        <v>3321</v>
      </c>
      <c r="DV62" s="181" t="s">
        <v>2695</v>
      </c>
      <c r="DW62" s="181" t="s">
        <v>2703</v>
      </c>
      <c r="DX62" s="181" t="s">
        <v>3322</v>
      </c>
      <c r="DY62" s="181" t="s">
        <v>2695</v>
      </c>
      <c r="DZ62" s="181" t="s">
        <v>2703</v>
      </c>
      <c r="EA62" s="181" t="s">
        <v>3323</v>
      </c>
      <c r="EB62" s="181" t="s">
        <v>2695</v>
      </c>
      <c r="EC62" s="181" t="s">
        <v>2703</v>
      </c>
      <c r="ED62" s="181" t="s">
        <v>3324</v>
      </c>
      <c r="EE62" s="181" t="s">
        <v>2695</v>
      </c>
      <c r="EF62" s="181" t="s">
        <v>2703</v>
      </c>
      <c r="EG62" s="181" t="s">
        <v>3325</v>
      </c>
      <c r="EH62" s="181" t="s">
        <v>2695</v>
      </c>
      <c r="EI62" s="181" t="s">
        <v>2703</v>
      </c>
      <c r="EJ62" s="181" t="s">
        <v>3291</v>
      </c>
      <c r="EK62" s="181" t="s">
        <v>2695</v>
      </c>
      <c r="EL62" s="181" t="s">
        <v>2703</v>
      </c>
      <c r="EM62" s="181" t="s">
        <v>3326</v>
      </c>
      <c r="EN62" s="181" t="s">
        <v>2695</v>
      </c>
      <c r="EO62" s="181" t="s">
        <v>2703</v>
      </c>
      <c r="EP62" s="181" t="s">
        <v>3327</v>
      </c>
      <c r="EQ62" s="181" t="s">
        <v>2695</v>
      </c>
      <c r="ER62" s="181" t="s">
        <v>2703</v>
      </c>
      <c r="ES62" s="181" t="s">
        <v>3328</v>
      </c>
      <c r="ET62" s="181" t="s">
        <v>2695</v>
      </c>
    </row>
    <row r="63" spans="1:150" x14ac:dyDescent="0.3">
      <c r="A63" s="1"/>
      <c r="B63" s="182" t="s">
        <v>3329</v>
      </c>
      <c r="C63" s="182" t="s">
        <v>95</v>
      </c>
      <c r="D63" s="182" t="s">
        <v>949</v>
      </c>
      <c r="E63" s="182" t="s">
        <v>3330</v>
      </c>
      <c r="F63" s="182" t="s">
        <v>3331</v>
      </c>
      <c r="G63" s="183" t="s">
        <v>2703</v>
      </c>
      <c r="H63" s="183" t="s">
        <v>2695</v>
      </c>
      <c r="I63" s="183" t="s">
        <v>2695</v>
      </c>
      <c r="J63" s="183" t="s">
        <v>2703</v>
      </c>
      <c r="K63" s="183" t="s">
        <v>2695</v>
      </c>
      <c r="L63" s="183" t="s">
        <v>2695</v>
      </c>
      <c r="M63" s="183" t="s">
        <v>2703</v>
      </c>
      <c r="N63" s="183" t="s">
        <v>2695</v>
      </c>
      <c r="O63" s="183" t="s">
        <v>2695</v>
      </c>
      <c r="P63" s="183" t="s">
        <v>2703</v>
      </c>
      <c r="Q63" s="183" t="s">
        <v>2695</v>
      </c>
      <c r="R63" s="183" t="s">
        <v>2695</v>
      </c>
      <c r="S63" s="183" t="s">
        <v>2703</v>
      </c>
      <c r="T63" s="183" t="s">
        <v>2695</v>
      </c>
      <c r="U63" s="183" t="s">
        <v>2695</v>
      </c>
      <c r="V63" s="183" t="s">
        <v>2703</v>
      </c>
      <c r="W63" s="183" t="s">
        <v>2695</v>
      </c>
      <c r="X63" s="183" t="s">
        <v>2695</v>
      </c>
      <c r="Y63" s="183" t="s">
        <v>2703</v>
      </c>
      <c r="Z63" s="183" t="s">
        <v>2695</v>
      </c>
      <c r="AA63" s="183" t="s">
        <v>2695</v>
      </c>
      <c r="AB63" s="183" t="s">
        <v>2703</v>
      </c>
      <c r="AC63" s="183" t="s">
        <v>2695</v>
      </c>
      <c r="AD63" s="183" t="s">
        <v>2695</v>
      </c>
      <c r="AE63" s="183" t="s">
        <v>2703</v>
      </c>
      <c r="AF63" s="183" t="s">
        <v>2695</v>
      </c>
      <c r="AG63" s="183" t="s">
        <v>2695</v>
      </c>
      <c r="AH63" s="183" t="s">
        <v>2703</v>
      </c>
      <c r="AI63" s="183" t="s">
        <v>2695</v>
      </c>
      <c r="AJ63" s="183" t="s">
        <v>2695</v>
      </c>
      <c r="AK63" s="183" t="s">
        <v>2703</v>
      </c>
      <c r="AL63" s="183" t="s">
        <v>2695</v>
      </c>
      <c r="AM63" s="183" t="s">
        <v>2695</v>
      </c>
      <c r="AN63" s="183" t="s">
        <v>2703</v>
      </c>
      <c r="AO63" s="183" t="s">
        <v>2695</v>
      </c>
      <c r="AP63" s="183" t="s">
        <v>2695</v>
      </c>
      <c r="AQ63" s="183" t="s">
        <v>2703</v>
      </c>
      <c r="AR63" s="183" t="s">
        <v>2695</v>
      </c>
      <c r="AS63" s="183" t="s">
        <v>2695</v>
      </c>
      <c r="AT63" s="183" t="s">
        <v>2703</v>
      </c>
      <c r="AU63" s="183" t="s">
        <v>2695</v>
      </c>
      <c r="AV63" s="183" t="s">
        <v>2695</v>
      </c>
      <c r="AW63" s="183" t="s">
        <v>2703</v>
      </c>
      <c r="AX63" s="183" t="s">
        <v>2695</v>
      </c>
      <c r="AY63" s="183" t="s">
        <v>2695</v>
      </c>
      <c r="AZ63" s="183" t="s">
        <v>2703</v>
      </c>
      <c r="BA63" s="183" t="s">
        <v>2695</v>
      </c>
      <c r="BB63" s="183" t="s">
        <v>2695</v>
      </c>
      <c r="BC63" s="183" t="s">
        <v>2703</v>
      </c>
      <c r="BD63" s="183" t="s">
        <v>2695</v>
      </c>
      <c r="BE63" s="183" t="s">
        <v>2695</v>
      </c>
      <c r="BF63" s="183" t="s">
        <v>2703</v>
      </c>
      <c r="BG63" s="183" t="s">
        <v>2695</v>
      </c>
      <c r="BH63" s="183" t="s">
        <v>2695</v>
      </c>
      <c r="BI63" s="183" t="s">
        <v>2703</v>
      </c>
      <c r="BJ63" s="183" t="s">
        <v>2695</v>
      </c>
      <c r="BK63" s="183" t="s">
        <v>2695</v>
      </c>
      <c r="BL63" s="183" t="s">
        <v>2703</v>
      </c>
      <c r="BM63" s="183" t="s">
        <v>2695</v>
      </c>
      <c r="BN63" s="183" t="s">
        <v>2695</v>
      </c>
      <c r="BO63" s="183" t="s">
        <v>2703</v>
      </c>
      <c r="BP63" s="183" t="s">
        <v>2695</v>
      </c>
      <c r="BQ63" s="183" t="s">
        <v>2695</v>
      </c>
      <c r="BR63" s="183" t="s">
        <v>2703</v>
      </c>
      <c r="BS63" s="183" t="s">
        <v>2695</v>
      </c>
      <c r="BT63" s="183" t="s">
        <v>2695</v>
      </c>
      <c r="BU63" s="183" t="s">
        <v>2703</v>
      </c>
      <c r="BV63" s="183" t="s">
        <v>2695</v>
      </c>
      <c r="BW63" s="183" t="s">
        <v>2695</v>
      </c>
      <c r="BX63" s="183" t="s">
        <v>2703</v>
      </c>
      <c r="BY63" s="183" t="s">
        <v>2695</v>
      </c>
      <c r="BZ63" s="183" t="s">
        <v>2695</v>
      </c>
      <c r="CA63" s="183" t="s">
        <v>2703</v>
      </c>
      <c r="CB63" s="183" t="s">
        <v>2695</v>
      </c>
      <c r="CC63" s="183" t="s">
        <v>2695</v>
      </c>
      <c r="CD63" s="183" t="s">
        <v>2703</v>
      </c>
      <c r="CE63" s="183" t="s">
        <v>2695</v>
      </c>
      <c r="CF63" s="183" t="s">
        <v>2695</v>
      </c>
      <c r="CG63" s="183" t="s">
        <v>2703</v>
      </c>
      <c r="CH63" s="183" t="s">
        <v>2695</v>
      </c>
      <c r="CI63" s="183" t="s">
        <v>2695</v>
      </c>
      <c r="CJ63" s="183" t="s">
        <v>2703</v>
      </c>
      <c r="CK63" s="183" t="s">
        <v>2695</v>
      </c>
      <c r="CL63" s="183" t="s">
        <v>2695</v>
      </c>
      <c r="CM63" s="183" t="s">
        <v>2703</v>
      </c>
      <c r="CN63" s="183" t="s">
        <v>2695</v>
      </c>
      <c r="CO63" s="183" t="s">
        <v>2695</v>
      </c>
      <c r="CP63" s="183" t="s">
        <v>2703</v>
      </c>
      <c r="CQ63" s="183" t="s">
        <v>2695</v>
      </c>
      <c r="CR63" s="183" t="s">
        <v>2695</v>
      </c>
      <c r="CS63" s="183" t="s">
        <v>2703</v>
      </c>
      <c r="CT63" s="183" t="s">
        <v>2695</v>
      </c>
      <c r="CU63" s="183" t="s">
        <v>2695</v>
      </c>
      <c r="CV63" s="183" t="s">
        <v>2703</v>
      </c>
      <c r="CW63" s="183" t="s">
        <v>2695</v>
      </c>
      <c r="CX63" s="183" t="s">
        <v>2695</v>
      </c>
      <c r="CY63" s="183" t="s">
        <v>2703</v>
      </c>
      <c r="CZ63" s="183" t="s">
        <v>2695</v>
      </c>
      <c r="DA63" s="183" t="s">
        <v>2695</v>
      </c>
      <c r="DB63" s="183" t="s">
        <v>2703</v>
      </c>
      <c r="DC63" s="183" t="s">
        <v>2695</v>
      </c>
      <c r="DD63" s="183" t="s">
        <v>2695</v>
      </c>
      <c r="DE63" s="183" t="s">
        <v>2703</v>
      </c>
      <c r="DF63" s="183" t="s">
        <v>2695</v>
      </c>
      <c r="DG63" s="183" t="s">
        <v>2695</v>
      </c>
      <c r="DH63" s="183" t="s">
        <v>2703</v>
      </c>
      <c r="DI63" s="183" t="s">
        <v>2695</v>
      </c>
      <c r="DJ63" s="183" t="s">
        <v>2695</v>
      </c>
      <c r="DK63" s="183" t="s">
        <v>2703</v>
      </c>
      <c r="DL63" s="183" t="s">
        <v>2695</v>
      </c>
      <c r="DM63" s="183" t="s">
        <v>2695</v>
      </c>
      <c r="DN63" s="183" t="s">
        <v>2703</v>
      </c>
      <c r="DO63" s="183" t="s">
        <v>2695</v>
      </c>
      <c r="DP63" s="183" t="s">
        <v>2695</v>
      </c>
      <c r="DQ63" s="183" t="s">
        <v>2703</v>
      </c>
      <c r="DR63" s="183" t="s">
        <v>2695</v>
      </c>
      <c r="DS63" s="183" t="s">
        <v>2695</v>
      </c>
      <c r="DT63" s="183" t="s">
        <v>2703</v>
      </c>
      <c r="DU63" s="183" t="s">
        <v>2695</v>
      </c>
      <c r="DV63" s="183" t="s">
        <v>2695</v>
      </c>
      <c r="DW63" s="183" t="s">
        <v>2703</v>
      </c>
      <c r="DX63" s="183" t="s">
        <v>2695</v>
      </c>
      <c r="DY63" s="183" t="s">
        <v>2695</v>
      </c>
      <c r="DZ63" s="183" t="s">
        <v>2703</v>
      </c>
      <c r="EA63" s="183" t="s">
        <v>2695</v>
      </c>
      <c r="EB63" s="183" t="s">
        <v>2695</v>
      </c>
      <c r="EC63" s="183" t="s">
        <v>2703</v>
      </c>
      <c r="ED63" s="183" t="s">
        <v>2695</v>
      </c>
      <c r="EE63" s="183" t="s">
        <v>2695</v>
      </c>
      <c r="EF63" s="183" t="s">
        <v>2703</v>
      </c>
      <c r="EG63" s="183" t="s">
        <v>2695</v>
      </c>
      <c r="EH63" s="183" t="s">
        <v>2695</v>
      </c>
      <c r="EI63" s="183" t="s">
        <v>2703</v>
      </c>
      <c r="EJ63" s="183" t="s">
        <v>2695</v>
      </c>
      <c r="EK63" s="183" t="s">
        <v>2695</v>
      </c>
      <c r="EL63" s="183" t="s">
        <v>2703</v>
      </c>
      <c r="EM63" s="183" t="s">
        <v>2695</v>
      </c>
      <c r="EN63" s="183" t="s">
        <v>2695</v>
      </c>
      <c r="EO63" s="183" t="s">
        <v>2703</v>
      </c>
      <c r="EP63" s="183" t="s">
        <v>2695</v>
      </c>
      <c r="EQ63" s="183" t="s">
        <v>2695</v>
      </c>
      <c r="ER63" s="183" t="s">
        <v>2703</v>
      </c>
      <c r="ES63" s="183" t="s">
        <v>2695</v>
      </c>
      <c r="ET63" s="183" t="s">
        <v>2695</v>
      </c>
    </row>
    <row r="64" spans="1:150" x14ac:dyDescent="0.3">
      <c r="A64" s="1"/>
      <c r="B64" s="182" t="s">
        <v>3332</v>
      </c>
      <c r="C64" s="182" t="s">
        <v>95</v>
      </c>
      <c r="D64" s="182" t="s">
        <v>949</v>
      </c>
      <c r="E64" s="182" t="s">
        <v>3333</v>
      </c>
      <c r="F64" s="182" t="s">
        <v>3334</v>
      </c>
      <c r="G64" s="183" t="s">
        <v>2703</v>
      </c>
      <c r="H64" s="183" t="s">
        <v>3286</v>
      </c>
      <c r="I64" s="183" t="s">
        <v>2695</v>
      </c>
      <c r="J64" s="183" t="s">
        <v>2703</v>
      </c>
      <c r="K64" s="183" t="s">
        <v>3287</v>
      </c>
      <c r="L64" s="183" t="s">
        <v>2695</v>
      </c>
      <c r="M64" s="183" t="s">
        <v>2703</v>
      </c>
      <c r="N64" s="183" t="s">
        <v>3288</v>
      </c>
      <c r="O64" s="183" t="s">
        <v>2695</v>
      </c>
      <c r="P64" s="183" t="s">
        <v>2703</v>
      </c>
      <c r="Q64" s="183" t="s">
        <v>3289</v>
      </c>
      <c r="R64" s="183" t="s">
        <v>2695</v>
      </c>
      <c r="S64" s="183" t="s">
        <v>2703</v>
      </c>
      <c r="T64" s="183" t="s">
        <v>3290</v>
      </c>
      <c r="U64" s="183" t="s">
        <v>2695</v>
      </c>
      <c r="V64" s="183" t="s">
        <v>2703</v>
      </c>
      <c r="W64" s="183" t="s">
        <v>3291</v>
      </c>
      <c r="X64" s="183" t="s">
        <v>2695</v>
      </c>
      <c r="Y64" s="183" t="s">
        <v>2703</v>
      </c>
      <c r="Z64" s="183" t="s">
        <v>3292</v>
      </c>
      <c r="AA64" s="183" t="s">
        <v>2695</v>
      </c>
      <c r="AB64" s="183" t="s">
        <v>2703</v>
      </c>
      <c r="AC64" s="183" t="s">
        <v>3293</v>
      </c>
      <c r="AD64" s="183" t="s">
        <v>2695</v>
      </c>
      <c r="AE64" s="183" t="s">
        <v>2703</v>
      </c>
      <c r="AF64" s="183" t="s">
        <v>3294</v>
      </c>
      <c r="AG64" s="183" t="s">
        <v>2695</v>
      </c>
      <c r="AH64" s="183" t="s">
        <v>2703</v>
      </c>
      <c r="AI64" s="183" t="s">
        <v>3294</v>
      </c>
      <c r="AJ64" s="183" t="s">
        <v>2695</v>
      </c>
      <c r="AK64" s="183" t="s">
        <v>2703</v>
      </c>
      <c r="AL64" s="183" t="s">
        <v>3295</v>
      </c>
      <c r="AM64" s="183" t="s">
        <v>2695</v>
      </c>
      <c r="AN64" s="183" t="s">
        <v>2703</v>
      </c>
      <c r="AO64" s="183" t="s">
        <v>3296</v>
      </c>
      <c r="AP64" s="183" t="s">
        <v>2695</v>
      </c>
      <c r="AQ64" s="183" t="s">
        <v>2703</v>
      </c>
      <c r="AR64" s="183" t="s">
        <v>3297</v>
      </c>
      <c r="AS64" s="183" t="s">
        <v>2695</v>
      </c>
      <c r="AT64" s="183" t="s">
        <v>2703</v>
      </c>
      <c r="AU64" s="183" t="s">
        <v>3298</v>
      </c>
      <c r="AV64" s="183" t="s">
        <v>2695</v>
      </c>
      <c r="AW64" s="183" t="s">
        <v>2703</v>
      </c>
      <c r="AX64" s="183" t="s">
        <v>3299</v>
      </c>
      <c r="AY64" s="183" t="s">
        <v>2695</v>
      </c>
      <c r="AZ64" s="183" t="s">
        <v>2703</v>
      </c>
      <c r="BA64" s="183" t="s">
        <v>3300</v>
      </c>
      <c r="BB64" s="183" t="s">
        <v>2695</v>
      </c>
      <c r="BC64" s="183" t="s">
        <v>2703</v>
      </c>
      <c r="BD64" s="183" t="s">
        <v>3301</v>
      </c>
      <c r="BE64" s="183" t="s">
        <v>2695</v>
      </c>
      <c r="BF64" s="183" t="s">
        <v>2703</v>
      </c>
      <c r="BG64" s="183" t="s">
        <v>3302</v>
      </c>
      <c r="BH64" s="183" t="s">
        <v>2695</v>
      </c>
      <c r="BI64" s="183" t="s">
        <v>2703</v>
      </c>
      <c r="BJ64" s="183" t="s">
        <v>3303</v>
      </c>
      <c r="BK64" s="183" t="s">
        <v>2695</v>
      </c>
      <c r="BL64" s="183" t="s">
        <v>2703</v>
      </c>
      <c r="BM64" s="183" t="s">
        <v>3304</v>
      </c>
      <c r="BN64" s="183" t="s">
        <v>2695</v>
      </c>
      <c r="BO64" s="183" t="s">
        <v>2703</v>
      </c>
      <c r="BP64" s="183" t="s">
        <v>3305</v>
      </c>
      <c r="BQ64" s="183" t="s">
        <v>2695</v>
      </c>
      <c r="BR64" s="183" t="s">
        <v>2703</v>
      </c>
      <c r="BS64" s="183" t="s">
        <v>3306</v>
      </c>
      <c r="BT64" s="183" t="s">
        <v>2695</v>
      </c>
      <c r="BU64" s="183" t="s">
        <v>2703</v>
      </c>
      <c r="BV64" s="183" t="s">
        <v>3307</v>
      </c>
      <c r="BW64" s="183" t="s">
        <v>2695</v>
      </c>
      <c r="BX64" s="183" t="s">
        <v>2703</v>
      </c>
      <c r="BY64" s="183" t="s">
        <v>3308</v>
      </c>
      <c r="BZ64" s="183" t="s">
        <v>2695</v>
      </c>
      <c r="CA64" s="183" t="s">
        <v>2703</v>
      </c>
      <c r="CB64" s="183" t="s">
        <v>3309</v>
      </c>
      <c r="CC64" s="183" t="s">
        <v>2695</v>
      </c>
      <c r="CD64" s="183" t="s">
        <v>2703</v>
      </c>
      <c r="CE64" s="183" t="s">
        <v>3310</v>
      </c>
      <c r="CF64" s="183" t="s">
        <v>2695</v>
      </c>
      <c r="CG64" s="183" t="s">
        <v>2703</v>
      </c>
      <c r="CH64" s="183" t="s">
        <v>3311</v>
      </c>
      <c r="CI64" s="183" t="s">
        <v>2695</v>
      </c>
      <c r="CJ64" s="183" t="s">
        <v>2703</v>
      </c>
      <c r="CK64" s="183" t="s">
        <v>3312</v>
      </c>
      <c r="CL64" s="183" t="s">
        <v>2695</v>
      </c>
      <c r="CM64" s="183" t="s">
        <v>2703</v>
      </c>
      <c r="CN64" s="183" t="s">
        <v>3313</v>
      </c>
      <c r="CO64" s="183" t="s">
        <v>2695</v>
      </c>
      <c r="CP64" s="183" t="s">
        <v>2703</v>
      </c>
      <c r="CQ64" s="183" t="s">
        <v>3291</v>
      </c>
      <c r="CR64" s="183" t="s">
        <v>2695</v>
      </c>
      <c r="CS64" s="183" t="s">
        <v>2703</v>
      </c>
      <c r="CT64" s="183" t="s">
        <v>3314</v>
      </c>
      <c r="CU64" s="183" t="s">
        <v>2695</v>
      </c>
      <c r="CV64" s="183" t="s">
        <v>2703</v>
      </c>
      <c r="CW64" s="183" t="s">
        <v>3315</v>
      </c>
      <c r="CX64" s="183" t="s">
        <v>2695</v>
      </c>
      <c r="CY64" s="183" t="s">
        <v>2703</v>
      </c>
      <c r="CZ64" s="183" t="s">
        <v>3316</v>
      </c>
      <c r="DA64" s="183" t="s">
        <v>2695</v>
      </c>
      <c r="DB64" s="183" t="s">
        <v>2703</v>
      </c>
      <c r="DC64" s="183" t="s">
        <v>3317</v>
      </c>
      <c r="DD64" s="183" t="s">
        <v>2695</v>
      </c>
      <c r="DE64" s="183" t="s">
        <v>2703</v>
      </c>
      <c r="DF64" s="183" t="s">
        <v>3318</v>
      </c>
      <c r="DG64" s="183" t="s">
        <v>2695</v>
      </c>
      <c r="DH64" s="183" t="s">
        <v>2703</v>
      </c>
      <c r="DI64" s="183" t="s">
        <v>2695</v>
      </c>
      <c r="DJ64" s="183" t="s">
        <v>2695</v>
      </c>
      <c r="DK64" s="183" t="s">
        <v>2703</v>
      </c>
      <c r="DL64" s="183" t="s">
        <v>3319</v>
      </c>
      <c r="DM64" s="183" t="s">
        <v>2695</v>
      </c>
      <c r="DN64" s="183" t="s">
        <v>2703</v>
      </c>
      <c r="DO64" s="183" t="s">
        <v>3320</v>
      </c>
      <c r="DP64" s="183" t="s">
        <v>2695</v>
      </c>
      <c r="DQ64" s="183" t="s">
        <v>2703</v>
      </c>
      <c r="DR64" s="183" t="s">
        <v>2695</v>
      </c>
      <c r="DS64" s="183" t="s">
        <v>2695</v>
      </c>
      <c r="DT64" s="183" t="s">
        <v>2703</v>
      </c>
      <c r="DU64" s="183" t="s">
        <v>3321</v>
      </c>
      <c r="DV64" s="183" t="s">
        <v>2695</v>
      </c>
      <c r="DW64" s="183" t="s">
        <v>2703</v>
      </c>
      <c r="DX64" s="183" t="s">
        <v>3322</v>
      </c>
      <c r="DY64" s="183" t="s">
        <v>2695</v>
      </c>
      <c r="DZ64" s="183" t="s">
        <v>2703</v>
      </c>
      <c r="EA64" s="183" t="s">
        <v>3323</v>
      </c>
      <c r="EB64" s="183" t="s">
        <v>2695</v>
      </c>
      <c r="EC64" s="183" t="s">
        <v>2703</v>
      </c>
      <c r="ED64" s="183" t="s">
        <v>3324</v>
      </c>
      <c r="EE64" s="183" t="s">
        <v>2695</v>
      </c>
      <c r="EF64" s="183" t="s">
        <v>2703</v>
      </c>
      <c r="EG64" s="183" t="s">
        <v>3325</v>
      </c>
      <c r="EH64" s="183" t="s">
        <v>2695</v>
      </c>
      <c r="EI64" s="183" t="s">
        <v>2703</v>
      </c>
      <c r="EJ64" s="183" t="s">
        <v>3291</v>
      </c>
      <c r="EK64" s="183" t="s">
        <v>2695</v>
      </c>
      <c r="EL64" s="183" t="s">
        <v>2703</v>
      </c>
      <c r="EM64" s="183" t="s">
        <v>3326</v>
      </c>
      <c r="EN64" s="183" t="s">
        <v>2695</v>
      </c>
      <c r="EO64" s="183" t="s">
        <v>2703</v>
      </c>
      <c r="EP64" s="183" t="s">
        <v>3327</v>
      </c>
      <c r="EQ64" s="183" t="s">
        <v>2695</v>
      </c>
      <c r="ER64" s="183" t="s">
        <v>2703</v>
      </c>
      <c r="ES64" s="183" t="s">
        <v>3328</v>
      </c>
      <c r="ET64" s="183" t="s">
        <v>2695</v>
      </c>
    </row>
    <row r="65" spans="1:150" x14ac:dyDescent="0.3">
      <c r="A65" s="1"/>
      <c r="B65" s="182" t="s">
        <v>3335</v>
      </c>
      <c r="C65" s="182" t="s">
        <v>95</v>
      </c>
      <c r="D65" s="182" t="s">
        <v>949</v>
      </c>
      <c r="E65" s="182" t="s">
        <v>3336</v>
      </c>
      <c r="F65" s="182" t="s">
        <v>3337</v>
      </c>
      <c r="G65" s="183" t="s">
        <v>2703</v>
      </c>
      <c r="H65" s="183" t="s">
        <v>2695</v>
      </c>
      <c r="I65" s="183" t="s">
        <v>2695</v>
      </c>
      <c r="J65" s="183" t="s">
        <v>2703</v>
      </c>
      <c r="K65" s="183" t="s">
        <v>2695</v>
      </c>
      <c r="L65" s="183" t="s">
        <v>2695</v>
      </c>
      <c r="M65" s="183" t="s">
        <v>2703</v>
      </c>
      <c r="N65" s="183" t="s">
        <v>2695</v>
      </c>
      <c r="O65" s="183" t="s">
        <v>2695</v>
      </c>
      <c r="P65" s="183" t="s">
        <v>2703</v>
      </c>
      <c r="Q65" s="183" t="s">
        <v>2695</v>
      </c>
      <c r="R65" s="183" t="s">
        <v>2695</v>
      </c>
      <c r="S65" s="183" t="s">
        <v>2703</v>
      </c>
      <c r="T65" s="183" t="s">
        <v>2695</v>
      </c>
      <c r="U65" s="183" t="s">
        <v>2695</v>
      </c>
      <c r="V65" s="183" t="s">
        <v>2703</v>
      </c>
      <c r="W65" s="183" t="s">
        <v>2695</v>
      </c>
      <c r="X65" s="183" t="s">
        <v>2695</v>
      </c>
      <c r="Y65" s="183" t="s">
        <v>2703</v>
      </c>
      <c r="Z65" s="183" t="s">
        <v>2695</v>
      </c>
      <c r="AA65" s="183" t="s">
        <v>2695</v>
      </c>
      <c r="AB65" s="183" t="s">
        <v>2703</v>
      </c>
      <c r="AC65" s="183" t="s">
        <v>2695</v>
      </c>
      <c r="AD65" s="183" t="s">
        <v>2695</v>
      </c>
      <c r="AE65" s="183" t="s">
        <v>2703</v>
      </c>
      <c r="AF65" s="183" t="s">
        <v>2695</v>
      </c>
      <c r="AG65" s="183" t="s">
        <v>2695</v>
      </c>
      <c r="AH65" s="183" t="s">
        <v>2703</v>
      </c>
      <c r="AI65" s="183" t="s">
        <v>2695</v>
      </c>
      <c r="AJ65" s="183" t="s">
        <v>2695</v>
      </c>
      <c r="AK65" s="183" t="s">
        <v>2703</v>
      </c>
      <c r="AL65" s="183" t="s">
        <v>2695</v>
      </c>
      <c r="AM65" s="183" t="s">
        <v>2695</v>
      </c>
      <c r="AN65" s="183" t="s">
        <v>2703</v>
      </c>
      <c r="AO65" s="183" t="s">
        <v>2695</v>
      </c>
      <c r="AP65" s="183" t="s">
        <v>2695</v>
      </c>
      <c r="AQ65" s="183" t="s">
        <v>2703</v>
      </c>
      <c r="AR65" s="183" t="s">
        <v>2695</v>
      </c>
      <c r="AS65" s="183" t="s">
        <v>2695</v>
      </c>
      <c r="AT65" s="183" t="s">
        <v>2703</v>
      </c>
      <c r="AU65" s="183" t="s">
        <v>2695</v>
      </c>
      <c r="AV65" s="183" t="s">
        <v>2695</v>
      </c>
      <c r="AW65" s="183" t="s">
        <v>2703</v>
      </c>
      <c r="AX65" s="183" t="s">
        <v>2695</v>
      </c>
      <c r="AY65" s="183" t="s">
        <v>2695</v>
      </c>
      <c r="AZ65" s="183" t="s">
        <v>2703</v>
      </c>
      <c r="BA65" s="183" t="s">
        <v>2695</v>
      </c>
      <c r="BB65" s="183" t="s">
        <v>2695</v>
      </c>
      <c r="BC65" s="183" t="s">
        <v>2703</v>
      </c>
      <c r="BD65" s="183" t="s">
        <v>2695</v>
      </c>
      <c r="BE65" s="183" t="s">
        <v>2695</v>
      </c>
      <c r="BF65" s="183" t="s">
        <v>2703</v>
      </c>
      <c r="BG65" s="183" t="s">
        <v>2695</v>
      </c>
      <c r="BH65" s="183" t="s">
        <v>2695</v>
      </c>
      <c r="BI65" s="183" t="s">
        <v>2703</v>
      </c>
      <c r="BJ65" s="183" t="s">
        <v>2695</v>
      </c>
      <c r="BK65" s="183" t="s">
        <v>2695</v>
      </c>
      <c r="BL65" s="183" t="s">
        <v>2703</v>
      </c>
      <c r="BM65" s="183" t="s">
        <v>2695</v>
      </c>
      <c r="BN65" s="183" t="s">
        <v>2695</v>
      </c>
      <c r="BO65" s="183" t="s">
        <v>2703</v>
      </c>
      <c r="BP65" s="183" t="s">
        <v>2695</v>
      </c>
      <c r="BQ65" s="183" t="s">
        <v>2695</v>
      </c>
      <c r="BR65" s="183" t="s">
        <v>2703</v>
      </c>
      <c r="BS65" s="183" t="s">
        <v>2695</v>
      </c>
      <c r="BT65" s="183" t="s">
        <v>2695</v>
      </c>
      <c r="BU65" s="183" t="s">
        <v>2703</v>
      </c>
      <c r="BV65" s="183" t="s">
        <v>2695</v>
      </c>
      <c r="BW65" s="183" t="s">
        <v>2695</v>
      </c>
      <c r="BX65" s="183" t="s">
        <v>2703</v>
      </c>
      <c r="BY65" s="183" t="s">
        <v>2695</v>
      </c>
      <c r="BZ65" s="183" t="s">
        <v>2695</v>
      </c>
      <c r="CA65" s="183" t="s">
        <v>2703</v>
      </c>
      <c r="CB65" s="183" t="s">
        <v>2695</v>
      </c>
      <c r="CC65" s="183" t="s">
        <v>2695</v>
      </c>
      <c r="CD65" s="183" t="s">
        <v>2703</v>
      </c>
      <c r="CE65" s="183" t="s">
        <v>2695</v>
      </c>
      <c r="CF65" s="183" t="s">
        <v>2695</v>
      </c>
      <c r="CG65" s="183" t="s">
        <v>2703</v>
      </c>
      <c r="CH65" s="183" t="s">
        <v>2695</v>
      </c>
      <c r="CI65" s="183" t="s">
        <v>2695</v>
      </c>
      <c r="CJ65" s="183" t="s">
        <v>2703</v>
      </c>
      <c r="CK65" s="183" t="s">
        <v>2695</v>
      </c>
      <c r="CL65" s="183" t="s">
        <v>2695</v>
      </c>
      <c r="CM65" s="183" t="s">
        <v>2703</v>
      </c>
      <c r="CN65" s="183" t="s">
        <v>2695</v>
      </c>
      <c r="CO65" s="183" t="s">
        <v>2695</v>
      </c>
      <c r="CP65" s="183" t="s">
        <v>2703</v>
      </c>
      <c r="CQ65" s="183" t="s">
        <v>2695</v>
      </c>
      <c r="CR65" s="183" t="s">
        <v>2695</v>
      </c>
      <c r="CS65" s="183" t="s">
        <v>2703</v>
      </c>
      <c r="CT65" s="183" t="s">
        <v>2695</v>
      </c>
      <c r="CU65" s="183" t="s">
        <v>2695</v>
      </c>
      <c r="CV65" s="183" t="s">
        <v>2703</v>
      </c>
      <c r="CW65" s="183" t="s">
        <v>2695</v>
      </c>
      <c r="CX65" s="183" t="s">
        <v>2695</v>
      </c>
      <c r="CY65" s="183" t="s">
        <v>2703</v>
      </c>
      <c r="CZ65" s="183" t="s">
        <v>2695</v>
      </c>
      <c r="DA65" s="183" t="s">
        <v>2695</v>
      </c>
      <c r="DB65" s="183" t="s">
        <v>2703</v>
      </c>
      <c r="DC65" s="183" t="s">
        <v>2695</v>
      </c>
      <c r="DD65" s="183" t="s">
        <v>2695</v>
      </c>
      <c r="DE65" s="183" t="s">
        <v>2703</v>
      </c>
      <c r="DF65" s="183" t="s">
        <v>2695</v>
      </c>
      <c r="DG65" s="183" t="s">
        <v>2695</v>
      </c>
      <c r="DH65" s="183" t="s">
        <v>2703</v>
      </c>
      <c r="DI65" s="183" t="s">
        <v>2695</v>
      </c>
      <c r="DJ65" s="183" t="s">
        <v>2695</v>
      </c>
      <c r="DK65" s="183" t="s">
        <v>2703</v>
      </c>
      <c r="DL65" s="183" t="s">
        <v>2695</v>
      </c>
      <c r="DM65" s="183" t="s">
        <v>2695</v>
      </c>
      <c r="DN65" s="183" t="s">
        <v>2703</v>
      </c>
      <c r="DO65" s="183" t="s">
        <v>2695</v>
      </c>
      <c r="DP65" s="183" t="s">
        <v>2695</v>
      </c>
      <c r="DQ65" s="183" t="s">
        <v>2703</v>
      </c>
      <c r="DR65" s="183" t="s">
        <v>2695</v>
      </c>
      <c r="DS65" s="183" t="s">
        <v>2695</v>
      </c>
      <c r="DT65" s="183" t="s">
        <v>2703</v>
      </c>
      <c r="DU65" s="183" t="s">
        <v>2695</v>
      </c>
      <c r="DV65" s="183" t="s">
        <v>2695</v>
      </c>
      <c r="DW65" s="183" t="s">
        <v>2703</v>
      </c>
      <c r="DX65" s="183" t="s">
        <v>2695</v>
      </c>
      <c r="DY65" s="183" t="s">
        <v>2695</v>
      </c>
      <c r="DZ65" s="183" t="s">
        <v>2703</v>
      </c>
      <c r="EA65" s="183" t="s">
        <v>2695</v>
      </c>
      <c r="EB65" s="183" t="s">
        <v>2695</v>
      </c>
      <c r="EC65" s="183" t="s">
        <v>2703</v>
      </c>
      <c r="ED65" s="183" t="s">
        <v>2695</v>
      </c>
      <c r="EE65" s="183" t="s">
        <v>2695</v>
      </c>
      <c r="EF65" s="183" t="s">
        <v>2703</v>
      </c>
      <c r="EG65" s="183" t="s">
        <v>2695</v>
      </c>
      <c r="EH65" s="183" t="s">
        <v>2695</v>
      </c>
      <c r="EI65" s="183" t="s">
        <v>2703</v>
      </c>
      <c r="EJ65" s="183" t="s">
        <v>2695</v>
      </c>
      <c r="EK65" s="183" t="s">
        <v>2695</v>
      </c>
      <c r="EL65" s="183" t="s">
        <v>2703</v>
      </c>
      <c r="EM65" s="183" t="s">
        <v>2695</v>
      </c>
      <c r="EN65" s="183" t="s">
        <v>2695</v>
      </c>
      <c r="EO65" s="183" t="s">
        <v>2703</v>
      </c>
      <c r="EP65" s="183" t="s">
        <v>2695</v>
      </c>
      <c r="EQ65" s="183" t="s">
        <v>2695</v>
      </c>
      <c r="ER65" s="183" t="s">
        <v>2703</v>
      </c>
      <c r="ES65" s="183" t="s">
        <v>2695</v>
      </c>
      <c r="ET65" s="183" t="s">
        <v>2695</v>
      </c>
    </row>
    <row r="66" spans="1:150" x14ac:dyDescent="0.3">
      <c r="A66" s="1"/>
      <c r="B66" s="181" t="s">
        <v>3338</v>
      </c>
      <c r="C66" s="181" t="s">
        <v>553</v>
      </c>
      <c r="D66" s="181" t="s">
        <v>3339</v>
      </c>
      <c r="E66" s="181" t="s">
        <v>3340</v>
      </c>
      <c r="F66" s="181" t="s">
        <v>3341</v>
      </c>
      <c r="G66" s="181" t="s">
        <v>2703</v>
      </c>
      <c r="H66" s="181" t="s">
        <v>2695</v>
      </c>
      <c r="I66" s="181" t="s">
        <v>3342</v>
      </c>
      <c r="J66" s="181" t="s">
        <v>2703</v>
      </c>
      <c r="K66" s="181" t="s">
        <v>2695</v>
      </c>
      <c r="L66" s="181" t="s">
        <v>3343</v>
      </c>
      <c r="M66" s="181" t="s">
        <v>2703</v>
      </c>
      <c r="N66" s="181" t="s">
        <v>2695</v>
      </c>
      <c r="O66" s="181" t="s">
        <v>3344</v>
      </c>
      <c r="P66" s="181" t="s">
        <v>2703</v>
      </c>
      <c r="Q66" s="181" t="s">
        <v>2695</v>
      </c>
      <c r="R66" s="181" t="s">
        <v>3343</v>
      </c>
      <c r="S66" s="181" t="s">
        <v>2703</v>
      </c>
      <c r="T66" s="181" t="s">
        <v>2695</v>
      </c>
      <c r="U66" s="181" t="s">
        <v>3343</v>
      </c>
      <c r="V66" s="181" t="s">
        <v>2703</v>
      </c>
      <c r="W66" s="181" t="s">
        <v>2695</v>
      </c>
      <c r="X66" s="181" t="s">
        <v>3343</v>
      </c>
      <c r="Y66" s="181" t="s">
        <v>2703</v>
      </c>
      <c r="Z66" s="181" t="s">
        <v>2695</v>
      </c>
      <c r="AA66" s="181" t="s">
        <v>3343</v>
      </c>
      <c r="AB66" s="181" t="s">
        <v>2703</v>
      </c>
      <c r="AC66" s="181" t="s">
        <v>3345</v>
      </c>
      <c r="AD66" s="181" t="s">
        <v>3058</v>
      </c>
      <c r="AE66" s="181" t="s">
        <v>2703</v>
      </c>
      <c r="AF66" s="181" t="s">
        <v>2695</v>
      </c>
      <c r="AG66" s="181" t="s">
        <v>3346</v>
      </c>
      <c r="AH66" s="181" t="s">
        <v>2703</v>
      </c>
      <c r="AI66" s="181" t="s">
        <v>2695</v>
      </c>
      <c r="AJ66" s="181" t="s">
        <v>3347</v>
      </c>
      <c r="AK66" s="181" t="s">
        <v>2703</v>
      </c>
      <c r="AL66" s="181" t="s">
        <v>2695</v>
      </c>
      <c r="AM66" s="181" t="s">
        <v>3347</v>
      </c>
      <c r="AN66" s="181" t="s">
        <v>2703</v>
      </c>
      <c r="AO66" s="181" t="s">
        <v>2695</v>
      </c>
      <c r="AP66" s="181" t="s">
        <v>3347</v>
      </c>
      <c r="AQ66" s="181" t="s">
        <v>2703</v>
      </c>
      <c r="AR66" s="181" t="s">
        <v>2695</v>
      </c>
      <c r="AS66" s="181" t="s">
        <v>3347</v>
      </c>
      <c r="AT66" s="181" t="s">
        <v>2703</v>
      </c>
      <c r="AU66" s="181" t="s">
        <v>2695</v>
      </c>
      <c r="AV66" s="181" t="s">
        <v>3347</v>
      </c>
      <c r="AW66" s="181" t="s">
        <v>2703</v>
      </c>
      <c r="AX66" s="181" t="s">
        <v>2695</v>
      </c>
      <c r="AY66" s="181" t="s">
        <v>3347</v>
      </c>
      <c r="AZ66" s="181" t="s">
        <v>2703</v>
      </c>
      <c r="BA66" s="181" t="s">
        <v>2695</v>
      </c>
      <c r="BB66" s="181" t="s">
        <v>3347</v>
      </c>
      <c r="BC66" s="181" t="s">
        <v>2703</v>
      </c>
      <c r="BD66" s="181" t="s">
        <v>2695</v>
      </c>
      <c r="BE66" s="181" t="s">
        <v>3347</v>
      </c>
      <c r="BF66" s="181" t="s">
        <v>2703</v>
      </c>
      <c r="BG66" s="181" t="s">
        <v>2695</v>
      </c>
      <c r="BH66" s="181" t="s">
        <v>3347</v>
      </c>
      <c r="BI66" s="181" t="s">
        <v>2703</v>
      </c>
      <c r="BJ66" s="181" t="s">
        <v>3348</v>
      </c>
      <c r="BK66" s="181" t="s">
        <v>3349</v>
      </c>
      <c r="BL66" s="181" t="s">
        <v>2703</v>
      </c>
      <c r="BM66" s="181" t="s">
        <v>3350</v>
      </c>
      <c r="BN66" s="181" t="s">
        <v>2695</v>
      </c>
      <c r="BO66" s="181" t="s">
        <v>2703</v>
      </c>
      <c r="BP66" s="181" t="s">
        <v>2695</v>
      </c>
      <c r="BQ66" s="181" t="s">
        <v>3351</v>
      </c>
      <c r="BR66" s="181" t="s">
        <v>2703</v>
      </c>
      <c r="BS66" s="181" t="s">
        <v>2695</v>
      </c>
      <c r="BT66" s="181" t="s">
        <v>2695</v>
      </c>
      <c r="BU66" s="181" t="s">
        <v>2703</v>
      </c>
      <c r="BV66" s="181" t="s">
        <v>2695</v>
      </c>
      <c r="BW66" s="181" t="s">
        <v>2695</v>
      </c>
      <c r="BX66" s="181" t="s">
        <v>2703</v>
      </c>
      <c r="BY66" s="181" t="s">
        <v>2695</v>
      </c>
      <c r="BZ66" s="181" t="s">
        <v>2695</v>
      </c>
      <c r="CA66" s="181" t="s">
        <v>2703</v>
      </c>
      <c r="CB66" s="181" t="s">
        <v>2695</v>
      </c>
      <c r="CC66" s="181" t="s">
        <v>3352</v>
      </c>
      <c r="CD66" s="181" t="s">
        <v>2703</v>
      </c>
      <c r="CE66" s="181" t="s">
        <v>3353</v>
      </c>
      <c r="CF66" s="181" t="s">
        <v>3354</v>
      </c>
      <c r="CG66" s="181" t="s">
        <v>2703</v>
      </c>
      <c r="CH66" s="181" t="s">
        <v>2695</v>
      </c>
      <c r="CI66" s="181" t="s">
        <v>3355</v>
      </c>
      <c r="CJ66" s="181" t="s">
        <v>2703</v>
      </c>
      <c r="CK66" s="181" t="s">
        <v>2695</v>
      </c>
      <c r="CL66" s="181" t="s">
        <v>3356</v>
      </c>
      <c r="CM66" s="181" t="s">
        <v>2703</v>
      </c>
      <c r="CN66" s="181" t="s">
        <v>2695</v>
      </c>
      <c r="CO66" s="181" t="s">
        <v>2695</v>
      </c>
      <c r="CP66" s="181" t="s">
        <v>2703</v>
      </c>
      <c r="CQ66" s="181" t="s">
        <v>2695</v>
      </c>
      <c r="CR66" s="181" t="s">
        <v>3357</v>
      </c>
      <c r="CS66" s="181" t="s">
        <v>2703</v>
      </c>
      <c r="CT66" s="181" t="s">
        <v>2695</v>
      </c>
      <c r="CU66" s="181" t="s">
        <v>3358</v>
      </c>
      <c r="CV66" s="181" t="s">
        <v>2703</v>
      </c>
      <c r="CW66" s="181" t="s">
        <v>2695</v>
      </c>
      <c r="CX66" s="181" t="s">
        <v>2695</v>
      </c>
      <c r="CY66" s="181" t="s">
        <v>2703</v>
      </c>
      <c r="CZ66" s="181" t="s">
        <v>2695</v>
      </c>
      <c r="DA66" s="181" t="s">
        <v>2695</v>
      </c>
      <c r="DB66" s="181" t="s">
        <v>2703</v>
      </c>
      <c r="DC66" s="181" t="s">
        <v>2695</v>
      </c>
      <c r="DD66" s="181" t="s">
        <v>2695</v>
      </c>
      <c r="DE66" s="181" t="s">
        <v>2703</v>
      </c>
      <c r="DF66" s="181" t="s">
        <v>2695</v>
      </c>
      <c r="DG66" s="181" t="s">
        <v>3359</v>
      </c>
      <c r="DH66" s="181" t="s">
        <v>2703</v>
      </c>
      <c r="DI66" s="181" t="s">
        <v>2695</v>
      </c>
      <c r="DJ66" s="181" t="s">
        <v>3360</v>
      </c>
      <c r="DK66" s="181" t="s">
        <v>2703</v>
      </c>
      <c r="DL66" s="181" t="s">
        <v>2695</v>
      </c>
      <c r="DM66" s="181" t="s">
        <v>3361</v>
      </c>
      <c r="DN66" s="181" t="s">
        <v>2703</v>
      </c>
      <c r="DO66" s="181" t="s">
        <v>2695</v>
      </c>
      <c r="DP66" s="181" t="s">
        <v>3362</v>
      </c>
      <c r="DQ66" s="181" t="s">
        <v>2703</v>
      </c>
      <c r="DR66" s="181" t="s">
        <v>2695</v>
      </c>
      <c r="DS66" s="181" t="s">
        <v>3363</v>
      </c>
      <c r="DT66" s="181" t="s">
        <v>2703</v>
      </c>
      <c r="DU66" s="181" t="s">
        <v>2695</v>
      </c>
      <c r="DV66" s="181" t="s">
        <v>3364</v>
      </c>
      <c r="DW66" s="181" t="s">
        <v>2703</v>
      </c>
      <c r="DX66" s="181" t="s">
        <v>2695</v>
      </c>
      <c r="DY66" s="181" t="s">
        <v>3365</v>
      </c>
      <c r="DZ66" s="181" t="s">
        <v>2703</v>
      </c>
      <c r="EA66" s="181" t="s">
        <v>2695</v>
      </c>
      <c r="EB66" s="181" t="s">
        <v>2695</v>
      </c>
      <c r="EC66" s="181" t="s">
        <v>2703</v>
      </c>
      <c r="ED66" s="181" t="s">
        <v>3366</v>
      </c>
      <c r="EE66" s="181" t="s">
        <v>3367</v>
      </c>
      <c r="EF66" s="181" t="s">
        <v>2703</v>
      </c>
      <c r="EG66" s="181" t="s">
        <v>3368</v>
      </c>
      <c r="EH66" s="181" t="s">
        <v>3369</v>
      </c>
      <c r="EI66" s="181" t="s">
        <v>2703</v>
      </c>
      <c r="EJ66" s="181" t="s">
        <v>3370</v>
      </c>
      <c r="EK66" s="181" t="s">
        <v>2695</v>
      </c>
      <c r="EL66" s="181" t="s">
        <v>2703</v>
      </c>
      <c r="EM66" s="181" t="s">
        <v>3371</v>
      </c>
      <c r="EN66" s="181" t="s">
        <v>3372</v>
      </c>
      <c r="EO66" s="181" t="s">
        <v>2703</v>
      </c>
      <c r="EP66" s="181" t="s">
        <v>2695</v>
      </c>
      <c r="EQ66" s="181" t="s">
        <v>2695</v>
      </c>
      <c r="ER66" s="181" t="s">
        <v>2703</v>
      </c>
      <c r="ES66" s="181" t="s">
        <v>2695</v>
      </c>
      <c r="ET66" s="181" t="s">
        <v>3373</v>
      </c>
    </row>
    <row r="67" spans="1:150" x14ac:dyDescent="0.3">
      <c r="A67" s="1"/>
      <c r="B67" s="182" t="s">
        <v>3374</v>
      </c>
      <c r="C67" s="182" t="s">
        <v>553</v>
      </c>
      <c r="D67" s="182" t="s">
        <v>3339</v>
      </c>
      <c r="E67" s="182" t="s">
        <v>3375</v>
      </c>
      <c r="F67" s="182" t="s">
        <v>3376</v>
      </c>
      <c r="G67" s="183" t="s">
        <v>2703</v>
      </c>
      <c r="H67" s="183" t="s">
        <v>2695</v>
      </c>
      <c r="I67" s="183" t="s">
        <v>3342</v>
      </c>
      <c r="J67" s="183" t="s">
        <v>2703</v>
      </c>
      <c r="K67" s="183" t="s">
        <v>2695</v>
      </c>
      <c r="L67" s="183" t="s">
        <v>3343</v>
      </c>
      <c r="M67" s="183" t="s">
        <v>2703</v>
      </c>
      <c r="N67" s="183" t="s">
        <v>2695</v>
      </c>
      <c r="O67" s="183" t="s">
        <v>3344</v>
      </c>
      <c r="P67" s="183" t="s">
        <v>2703</v>
      </c>
      <c r="Q67" s="183" t="s">
        <v>2695</v>
      </c>
      <c r="R67" s="183" t="s">
        <v>3343</v>
      </c>
      <c r="S67" s="183" t="s">
        <v>2703</v>
      </c>
      <c r="T67" s="183" t="s">
        <v>2695</v>
      </c>
      <c r="U67" s="183" t="s">
        <v>3343</v>
      </c>
      <c r="V67" s="183" t="s">
        <v>2703</v>
      </c>
      <c r="W67" s="183" t="s">
        <v>2695</v>
      </c>
      <c r="X67" s="183" t="s">
        <v>3343</v>
      </c>
      <c r="Y67" s="183" t="s">
        <v>2703</v>
      </c>
      <c r="Z67" s="183" t="s">
        <v>2695</v>
      </c>
      <c r="AA67" s="183" t="s">
        <v>3343</v>
      </c>
      <c r="AB67" s="183" t="s">
        <v>2703</v>
      </c>
      <c r="AC67" s="183" t="s">
        <v>3345</v>
      </c>
      <c r="AD67" s="183" t="s">
        <v>3058</v>
      </c>
      <c r="AE67" s="183" t="s">
        <v>2703</v>
      </c>
      <c r="AF67" s="183" t="s">
        <v>2695</v>
      </c>
      <c r="AG67" s="183" t="s">
        <v>3346</v>
      </c>
      <c r="AH67" s="183" t="s">
        <v>2703</v>
      </c>
      <c r="AI67" s="183" t="s">
        <v>2695</v>
      </c>
      <c r="AJ67" s="183" t="s">
        <v>3347</v>
      </c>
      <c r="AK67" s="183" t="s">
        <v>2703</v>
      </c>
      <c r="AL67" s="183" t="s">
        <v>2695</v>
      </c>
      <c r="AM67" s="183" t="s">
        <v>3347</v>
      </c>
      <c r="AN67" s="183" t="s">
        <v>2703</v>
      </c>
      <c r="AO67" s="183" t="s">
        <v>2695</v>
      </c>
      <c r="AP67" s="183" t="s">
        <v>3347</v>
      </c>
      <c r="AQ67" s="183" t="s">
        <v>2703</v>
      </c>
      <c r="AR67" s="183" t="s">
        <v>2695</v>
      </c>
      <c r="AS67" s="183" t="s">
        <v>3347</v>
      </c>
      <c r="AT67" s="183" t="s">
        <v>2703</v>
      </c>
      <c r="AU67" s="183" t="s">
        <v>2695</v>
      </c>
      <c r="AV67" s="183" t="s">
        <v>3347</v>
      </c>
      <c r="AW67" s="183" t="s">
        <v>2703</v>
      </c>
      <c r="AX67" s="183" t="s">
        <v>2695</v>
      </c>
      <c r="AY67" s="183" t="s">
        <v>3347</v>
      </c>
      <c r="AZ67" s="183" t="s">
        <v>2703</v>
      </c>
      <c r="BA67" s="183" t="s">
        <v>2695</v>
      </c>
      <c r="BB67" s="183" t="s">
        <v>3347</v>
      </c>
      <c r="BC67" s="183" t="s">
        <v>2703</v>
      </c>
      <c r="BD67" s="183" t="s">
        <v>2695</v>
      </c>
      <c r="BE67" s="183" t="s">
        <v>3347</v>
      </c>
      <c r="BF67" s="183" t="s">
        <v>2703</v>
      </c>
      <c r="BG67" s="183" t="s">
        <v>2695</v>
      </c>
      <c r="BH67" s="183" t="s">
        <v>3347</v>
      </c>
      <c r="BI67" s="183" t="s">
        <v>2703</v>
      </c>
      <c r="BJ67" s="183" t="s">
        <v>3348</v>
      </c>
      <c r="BK67" s="183" t="s">
        <v>3349</v>
      </c>
      <c r="BL67" s="183" t="s">
        <v>2703</v>
      </c>
      <c r="BM67" s="183" t="s">
        <v>3350</v>
      </c>
      <c r="BN67" s="183" t="s">
        <v>2695</v>
      </c>
      <c r="BO67" s="183" t="s">
        <v>2703</v>
      </c>
      <c r="BP67" s="183" t="s">
        <v>2695</v>
      </c>
      <c r="BQ67" s="183" t="s">
        <v>3351</v>
      </c>
      <c r="BR67" s="183" t="s">
        <v>2703</v>
      </c>
      <c r="BS67" s="183" t="s">
        <v>2695</v>
      </c>
      <c r="BT67" s="183" t="s">
        <v>2695</v>
      </c>
      <c r="BU67" s="183" t="s">
        <v>2703</v>
      </c>
      <c r="BV67" s="183" t="s">
        <v>2695</v>
      </c>
      <c r="BW67" s="183" t="s">
        <v>2695</v>
      </c>
      <c r="BX67" s="183" t="s">
        <v>2703</v>
      </c>
      <c r="BY67" s="183" t="s">
        <v>2695</v>
      </c>
      <c r="BZ67" s="183" t="s">
        <v>2695</v>
      </c>
      <c r="CA67" s="183" t="s">
        <v>2703</v>
      </c>
      <c r="CB67" s="183" t="s">
        <v>2695</v>
      </c>
      <c r="CC67" s="183" t="s">
        <v>3352</v>
      </c>
      <c r="CD67" s="183" t="s">
        <v>2703</v>
      </c>
      <c r="CE67" s="183" t="s">
        <v>3353</v>
      </c>
      <c r="CF67" s="183" t="s">
        <v>3354</v>
      </c>
      <c r="CG67" s="183" t="s">
        <v>2703</v>
      </c>
      <c r="CH67" s="183" t="s">
        <v>2695</v>
      </c>
      <c r="CI67" s="183" t="s">
        <v>3355</v>
      </c>
      <c r="CJ67" s="183" t="s">
        <v>2703</v>
      </c>
      <c r="CK67" s="183" t="s">
        <v>2695</v>
      </c>
      <c r="CL67" s="183" t="s">
        <v>3356</v>
      </c>
      <c r="CM67" s="183" t="s">
        <v>2703</v>
      </c>
      <c r="CN67" s="183" t="s">
        <v>2695</v>
      </c>
      <c r="CO67" s="183" t="s">
        <v>2695</v>
      </c>
      <c r="CP67" s="183" t="s">
        <v>2703</v>
      </c>
      <c r="CQ67" s="183" t="s">
        <v>2695</v>
      </c>
      <c r="CR67" s="183" t="s">
        <v>3357</v>
      </c>
      <c r="CS67" s="183" t="s">
        <v>2703</v>
      </c>
      <c r="CT67" s="183" t="s">
        <v>2695</v>
      </c>
      <c r="CU67" s="183" t="s">
        <v>3358</v>
      </c>
      <c r="CV67" s="183" t="s">
        <v>2703</v>
      </c>
      <c r="CW67" s="183" t="s">
        <v>2695</v>
      </c>
      <c r="CX67" s="183" t="s">
        <v>2695</v>
      </c>
      <c r="CY67" s="183" t="s">
        <v>2703</v>
      </c>
      <c r="CZ67" s="183" t="s">
        <v>2695</v>
      </c>
      <c r="DA67" s="183" t="s">
        <v>2695</v>
      </c>
      <c r="DB67" s="183" t="s">
        <v>2703</v>
      </c>
      <c r="DC67" s="183" t="s">
        <v>2695</v>
      </c>
      <c r="DD67" s="183" t="s">
        <v>2695</v>
      </c>
      <c r="DE67" s="183" t="s">
        <v>2703</v>
      </c>
      <c r="DF67" s="183" t="s">
        <v>2695</v>
      </c>
      <c r="DG67" s="183" t="s">
        <v>3359</v>
      </c>
      <c r="DH67" s="183" t="s">
        <v>2703</v>
      </c>
      <c r="DI67" s="183" t="s">
        <v>2695</v>
      </c>
      <c r="DJ67" s="183" t="s">
        <v>3360</v>
      </c>
      <c r="DK67" s="183" t="s">
        <v>2703</v>
      </c>
      <c r="DL67" s="183" t="s">
        <v>2695</v>
      </c>
      <c r="DM67" s="183" t="s">
        <v>3361</v>
      </c>
      <c r="DN67" s="183" t="s">
        <v>2703</v>
      </c>
      <c r="DO67" s="183" t="s">
        <v>2695</v>
      </c>
      <c r="DP67" s="183" t="s">
        <v>3362</v>
      </c>
      <c r="DQ67" s="183" t="s">
        <v>2703</v>
      </c>
      <c r="DR67" s="183" t="s">
        <v>2695</v>
      </c>
      <c r="DS67" s="183" t="s">
        <v>3363</v>
      </c>
      <c r="DT67" s="183" t="s">
        <v>2703</v>
      </c>
      <c r="DU67" s="183" t="s">
        <v>2695</v>
      </c>
      <c r="DV67" s="183" t="s">
        <v>3364</v>
      </c>
      <c r="DW67" s="183" t="s">
        <v>2703</v>
      </c>
      <c r="DX67" s="183" t="s">
        <v>2695</v>
      </c>
      <c r="DY67" s="183" t="s">
        <v>3365</v>
      </c>
      <c r="DZ67" s="183" t="s">
        <v>2703</v>
      </c>
      <c r="EA67" s="183" t="s">
        <v>2695</v>
      </c>
      <c r="EB67" s="183" t="s">
        <v>2695</v>
      </c>
      <c r="EC67" s="183" t="s">
        <v>2703</v>
      </c>
      <c r="ED67" s="183" t="s">
        <v>3366</v>
      </c>
      <c r="EE67" s="183" t="s">
        <v>3367</v>
      </c>
      <c r="EF67" s="183" t="s">
        <v>2703</v>
      </c>
      <c r="EG67" s="183" t="s">
        <v>3368</v>
      </c>
      <c r="EH67" s="183" t="s">
        <v>3369</v>
      </c>
      <c r="EI67" s="183" t="s">
        <v>2703</v>
      </c>
      <c r="EJ67" s="183" t="s">
        <v>3370</v>
      </c>
      <c r="EK67" s="183" t="s">
        <v>2695</v>
      </c>
      <c r="EL67" s="183" t="s">
        <v>2703</v>
      </c>
      <c r="EM67" s="183" t="s">
        <v>3371</v>
      </c>
      <c r="EN67" s="183" t="s">
        <v>3372</v>
      </c>
      <c r="EO67" s="183" t="s">
        <v>2703</v>
      </c>
      <c r="EP67" s="183" t="s">
        <v>2695</v>
      </c>
      <c r="EQ67" s="183" t="s">
        <v>2695</v>
      </c>
      <c r="ER67" s="183" t="s">
        <v>2703</v>
      </c>
      <c r="ES67" s="183" t="s">
        <v>2695</v>
      </c>
      <c r="ET67" s="183" t="s">
        <v>3373</v>
      </c>
    </row>
    <row r="68" spans="1:150" x14ac:dyDescent="0.3">
      <c r="A68" s="1"/>
      <c r="B68" s="182" t="s">
        <v>3377</v>
      </c>
      <c r="C68" s="182" t="s">
        <v>553</v>
      </c>
      <c r="D68" s="182" t="s">
        <v>3339</v>
      </c>
      <c r="E68" s="182" t="s">
        <v>3378</v>
      </c>
      <c r="F68" s="182" t="s">
        <v>3379</v>
      </c>
      <c r="G68" s="183" t="s">
        <v>2703</v>
      </c>
      <c r="H68" s="183" t="s">
        <v>2695</v>
      </c>
      <c r="I68" s="183" t="s">
        <v>2695</v>
      </c>
      <c r="J68" s="183" t="s">
        <v>2703</v>
      </c>
      <c r="K68" s="183" t="s">
        <v>2695</v>
      </c>
      <c r="L68" s="183" t="s">
        <v>2695</v>
      </c>
      <c r="M68" s="183" t="s">
        <v>2703</v>
      </c>
      <c r="N68" s="183" t="s">
        <v>2695</v>
      </c>
      <c r="O68" s="183" t="s">
        <v>2695</v>
      </c>
      <c r="P68" s="183" t="s">
        <v>2703</v>
      </c>
      <c r="Q68" s="183" t="s">
        <v>2695</v>
      </c>
      <c r="R68" s="183" t="s">
        <v>2695</v>
      </c>
      <c r="S68" s="183" t="s">
        <v>2703</v>
      </c>
      <c r="T68" s="183" t="s">
        <v>2695</v>
      </c>
      <c r="U68" s="183" t="s">
        <v>2695</v>
      </c>
      <c r="V68" s="183" t="s">
        <v>2703</v>
      </c>
      <c r="W68" s="183" t="s">
        <v>2695</v>
      </c>
      <c r="X68" s="183" t="s">
        <v>2695</v>
      </c>
      <c r="Y68" s="183" t="s">
        <v>2703</v>
      </c>
      <c r="Z68" s="183" t="s">
        <v>2695</v>
      </c>
      <c r="AA68" s="183" t="s">
        <v>2695</v>
      </c>
      <c r="AB68" s="183" t="s">
        <v>2703</v>
      </c>
      <c r="AC68" s="183" t="s">
        <v>2695</v>
      </c>
      <c r="AD68" s="183" t="s">
        <v>2695</v>
      </c>
      <c r="AE68" s="183" t="s">
        <v>2703</v>
      </c>
      <c r="AF68" s="183" t="s">
        <v>2695</v>
      </c>
      <c r="AG68" s="183" t="s">
        <v>2695</v>
      </c>
      <c r="AH68" s="183" t="s">
        <v>2703</v>
      </c>
      <c r="AI68" s="183" t="s">
        <v>2695</v>
      </c>
      <c r="AJ68" s="183" t="s">
        <v>2695</v>
      </c>
      <c r="AK68" s="183" t="s">
        <v>2703</v>
      </c>
      <c r="AL68" s="183" t="s">
        <v>2695</v>
      </c>
      <c r="AM68" s="183" t="s">
        <v>2695</v>
      </c>
      <c r="AN68" s="183" t="s">
        <v>2703</v>
      </c>
      <c r="AO68" s="183" t="s">
        <v>2695</v>
      </c>
      <c r="AP68" s="183" t="s">
        <v>2695</v>
      </c>
      <c r="AQ68" s="183" t="s">
        <v>2703</v>
      </c>
      <c r="AR68" s="183" t="s">
        <v>2695</v>
      </c>
      <c r="AS68" s="183" t="s">
        <v>2695</v>
      </c>
      <c r="AT68" s="183" t="s">
        <v>2703</v>
      </c>
      <c r="AU68" s="183" t="s">
        <v>2695</v>
      </c>
      <c r="AV68" s="183" t="s">
        <v>2695</v>
      </c>
      <c r="AW68" s="183" t="s">
        <v>2703</v>
      </c>
      <c r="AX68" s="183" t="s">
        <v>2695</v>
      </c>
      <c r="AY68" s="183" t="s">
        <v>2695</v>
      </c>
      <c r="AZ68" s="183" t="s">
        <v>2703</v>
      </c>
      <c r="BA68" s="183" t="s">
        <v>2695</v>
      </c>
      <c r="BB68" s="183" t="s">
        <v>2695</v>
      </c>
      <c r="BC68" s="183" t="s">
        <v>2703</v>
      </c>
      <c r="BD68" s="183" t="s">
        <v>2695</v>
      </c>
      <c r="BE68" s="183" t="s">
        <v>2695</v>
      </c>
      <c r="BF68" s="183" t="s">
        <v>2703</v>
      </c>
      <c r="BG68" s="183" t="s">
        <v>2695</v>
      </c>
      <c r="BH68" s="183" t="s">
        <v>2695</v>
      </c>
      <c r="BI68" s="183" t="s">
        <v>2703</v>
      </c>
      <c r="BJ68" s="183" t="s">
        <v>2695</v>
      </c>
      <c r="BK68" s="183" t="s">
        <v>2695</v>
      </c>
      <c r="BL68" s="183" t="s">
        <v>2703</v>
      </c>
      <c r="BM68" s="183" t="s">
        <v>2695</v>
      </c>
      <c r="BN68" s="183" t="s">
        <v>2695</v>
      </c>
      <c r="BO68" s="183" t="s">
        <v>2703</v>
      </c>
      <c r="BP68" s="183" t="s">
        <v>2695</v>
      </c>
      <c r="BQ68" s="183" t="s">
        <v>2695</v>
      </c>
      <c r="BR68" s="183" t="s">
        <v>2703</v>
      </c>
      <c r="BS68" s="183" t="s">
        <v>2695</v>
      </c>
      <c r="BT68" s="183" t="s">
        <v>2695</v>
      </c>
      <c r="BU68" s="183" t="s">
        <v>2703</v>
      </c>
      <c r="BV68" s="183" t="s">
        <v>2695</v>
      </c>
      <c r="BW68" s="183" t="s">
        <v>2695</v>
      </c>
      <c r="BX68" s="183" t="s">
        <v>2703</v>
      </c>
      <c r="BY68" s="183" t="s">
        <v>2695</v>
      </c>
      <c r="BZ68" s="183" t="s">
        <v>2695</v>
      </c>
      <c r="CA68" s="183" t="s">
        <v>2703</v>
      </c>
      <c r="CB68" s="183" t="s">
        <v>2695</v>
      </c>
      <c r="CC68" s="183" t="s">
        <v>2695</v>
      </c>
      <c r="CD68" s="183" t="s">
        <v>2703</v>
      </c>
      <c r="CE68" s="183" t="s">
        <v>2695</v>
      </c>
      <c r="CF68" s="183" t="s">
        <v>2695</v>
      </c>
      <c r="CG68" s="183" t="s">
        <v>2703</v>
      </c>
      <c r="CH68" s="183" t="s">
        <v>2695</v>
      </c>
      <c r="CI68" s="183" t="s">
        <v>2695</v>
      </c>
      <c r="CJ68" s="183" t="s">
        <v>2703</v>
      </c>
      <c r="CK68" s="183" t="s">
        <v>2695</v>
      </c>
      <c r="CL68" s="183" t="s">
        <v>2695</v>
      </c>
      <c r="CM68" s="183" t="s">
        <v>2703</v>
      </c>
      <c r="CN68" s="183" t="s">
        <v>2695</v>
      </c>
      <c r="CO68" s="183" t="s">
        <v>2695</v>
      </c>
      <c r="CP68" s="183" t="s">
        <v>2703</v>
      </c>
      <c r="CQ68" s="183" t="s">
        <v>2695</v>
      </c>
      <c r="CR68" s="183" t="s">
        <v>2695</v>
      </c>
      <c r="CS68" s="183" t="s">
        <v>2703</v>
      </c>
      <c r="CT68" s="183" t="s">
        <v>2695</v>
      </c>
      <c r="CU68" s="183" t="s">
        <v>2695</v>
      </c>
      <c r="CV68" s="183" t="s">
        <v>2703</v>
      </c>
      <c r="CW68" s="183" t="s">
        <v>2695</v>
      </c>
      <c r="CX68" s="183" t="s">
        <v>2695</v>
      </c>
      <c r="CY68" s="183" t="s">
        <v>2703</v>
      </c>
      <c r="CZ68" s="183" t="s">
        <v>2695</v>
      </c>
      <c r="DA68" s="183" t="s">
        <v>2695</v>
      </c>
      <c r="DB68" s="183" t="s">
        <v>2703</v>
      </c>
      <c r="DC68" s="183" t="s">
        <v>2695</v>
      </c>
      <c r="DD68" s="183" t="s">
        <v>2695</v>
      </c>
      <c r="DE68" s="183" t="s">
        <v>2703</v>
      </c>
      <c r="DF68" s="183" t="s">
        <v>2695</v>
      </c>
      <c r="DG68" s="183" t="s">
        <v>2695</v>
      </c>
      <c r="DH68" s="183" t="s">
        <v>2703</v>
      </c>
      <c r="DI68" s="183" t="s">
        <v>2695</v>
      </c>
      <c r="DJ68" s="183" t="s">
        <v>2695</v>
      </c>
      <c r="DK68" s="183" t="s">
        <v>2703</v>
      </c>
      <c r="DL68" s="183" t="s">
        <v>2695</v>
      </c>
      <c r="DM68" s="183" t="s">
        <v>2695</v>
      </c>
      <c r="DN68" s="183" t="s">
        <v>2703</v>
      </c>
      <c r="DO68" s="183" t="s">
        <v>2695</v>
      </c>
      <c r="DP68" s="183" t="s">
        <v>2695</v>
      </c>
      <c r="DQ68" s="183" t="s">
        <v>2703</v>
      </c>
      <c r="DR68" s="183" t="s">
        <v>2695</v>
      </c>
      <c r="DS68" s="183" t="s">
        <v>2695</v>
      </c>
      <c r="DT68" s="183" t="s">
        <v>2703</v>
      </c>
      <c r="DU68" s="183" t="s">
        <v>2695</v>
      </c>
      <c r="DV68" s="183" t="s">
        <v>2695</v>
      </c>
      <c r="DW68" s="183" t="s">
        <v>2703</v>
      </c>
      <c r="DX68" s="183" t="s">
        <v>2695</v>
      </c>
      <c r="DY68" s="183" t="s">
        <v>2695</v>
      </c>
      <c r="DZ68" s="183" t="s">
        <v>2703</v>
      </c>
      <c r="EA68" s="183" t="s">
        <v>2695</v>
      </c>
      <c r="EB68" s="183" t="s">
        <v>2695</v>
      </c>
      <c r="EC68" s="183" t="s">
        <v>2703</v>
      </c>
      <c r="ED68" s="183" t="s">
        <v>2695</v>
      </c>
      <c r="EE68" s="183" t="s">
        <v>2695</v>
      </c>
      <c r="EF68" s="183" t="s">
        <v>2703</v>
      </c>
      <c r="EG68" s="183" t="s">
        <v>2695</v>
      </c>
      <c r="EH68" s="183" t="s">
        <v>2695</v>
      </c>
      <c r="EI68" s="183" t="s">
        <v>2703</v>
      </c>
      <c r="EJ68" s="183" t="s">
        <v>2695</v>
      </c>
      <c r="EK68" s="183" t="s">
        <v>2695</v>
      </c>
      <c r="EL68" s="183" t="s">
        <v>2703</v>
      </c>
      <c r="EM68" s="183" t="s">
        <v>2695</v>
      </c>
      <c r="EN68" s="183" t="s">
        <v>2695</v>
      </c>
      <c r="EO68" s="183" t="s">
        <v>2703</v>
      </c>
      <c r="EP68" s="183" t="s">
        <v>2695</v>
      </c>
      <c r="EQ68" s="183" t="s">
        <v>2695</v>
      </c>
      <c r="ER68" s="183" t="s">
        <v>2703</v>
      </c>
      <c r="ES68" s="183" t="s">
        <v>2695</v>
      </c>
      <c r="ET68" s="183" t="s">
        <v>2695</v>
      </c>
    </row>
    <row r="69" spans="1:150" x14ac:dyDescent="0.3">
      <c r="A69" s="1"/>
      <c r="B69" s="181" t="s">
        <v>3380</v>
      </c>
      <c r="C69" s="181" t="s">
        <v>209</v>
      </c>
      <c r="D69" s="181" t="s">
        <v>914</v>
      </c>
      <c r="E69" s="181" t="s">
        <v>3381</v>
      </c>
      <c r="F69" s="181" t="s">
        <v>3382</v>
      </c>
      <c r="G69" s="181" t="s">
        <v>2703</v>
      </c>
      <c r="H69" s="181" t="s">
        <v>2695</v>
      </c>
      <c r="I69" s="181" t="s">
        <v>3383</v>
      </c>
      <c r="J69" s="181" t="s">
        <v>2703</v>
      </c>
      <c r="K69" s="181" t="s">
        <v>2695</v>
      </c>
      <c r="L69" s="181" t="s">
        <v>3384</v>
      </c>
      <c r="M69" s="181" t="s">
        <v>2703</v>
      </c>
      <c r="N69" s="181" t="s">
        <v>2695</v>
      </c>
      <c r="O69" s="181" t="s">
        <v>3385</v>
      </c>
      <c r="P69" s="181" t="s">
        <v>2703</v>
      </c>
      <c r="Q69" s="181" t="s">
        <v>2695</v>
      </c>
      <c r="R69" s="181" t="s">
        <v>3384</v>
      </c>
      <c r="S69" s="181" t="s">
        <v>2703</v>
      </c>
      <c r="T69" s="181" t="s">
        <v>2695</v>
      </c>
      <c r="U69" s="181" t="s">
        <v>3384</v>
      </c>
      <c r="V69" s="181" t="s">
        <v>2703</v>
      </c>
      <c r="W69" s="181" t="s">
        <v>2695</v>
      </c>
      <c r="X69" s="181" t="s">
        <v>3384</v>
      </c>
      <c r="Y69" s="181" t="s">
        <v>2703</v>
      </c>
      <c r="Z69" s="181" t="s">
        <v>2695</v>
      </c>
      <c r="AA69" s="181" t="s">
        <v>3384</v>
      </c>
      <c r="AB69" s="181" t="s">
        <v>2703</v>
      </c>
      <c r="AC69" s="181" t="s">
        <v>2695</v>
      </c>
      <c r="AD69" s="181" t="s">
        <v>3384</v>
      </c>
      <c r="AE69" s="181" t="s">
        <v>2703</v>
      </c>
      <c r="AF69" s="181" t="s">
        <v>2695</v>
      </c>
      <c r="AG69" s="181" t="s">
        <v>3386</v>
      </c>
      <c r="AH69" s="181" t="s">
        <v>2703</v>
      </c>
      <c r="AI69" s="181" t="s">
        <v>2695</v>
      </c>
      <c r="AJ69" s="181" t="s">
        <v>3384</v>
      </c>
      <c r="AK69" s="181" t="s">
        <v>2703</v>
      </c>
      <c r="AL69" s="181" t="s">
        <v>2946</v>
      </c>
      <c r="AM69" s="181" t="s">
        <v>3387</v>
      </c>
      <c r="AN69" s="181" t="s">
        <v>2703</v>
      </c>
      <c r="AO69" s="181" t="s">
        <v>2695</v>
      </c>
      <c r="AP69" s="181" t="s">
        <v>3384</v>
      </c>
      <c r="AQ69" s="181" t="s">
        <v>2703</v>
      </c>
      <c r="AR69" s="181" t="s">
        <v>2695</v>
      </c>
      <c r="AS69" s="181" t="s">
        <v>3384</v>
      </c>
      <c r="AT69" s="181" t="s">
        <v>2703</v>
      </c>
      <c r="AU69" s="181" t="s">
        <v>2695</v>
      </c>
      <c r="AV69" s="181" t="s">
        <v>3384</v>
      </c>
      <c r="AW69" s="181" t="s">
        <v>2703</v>
      </c>
      <c r="AX69" s="181" t="s">
        <v>2695</v>
      </c>
      <c r="AY69" s="181" t="s">
        <v>3384</v>
      </c>
      <c r="AZ69" s="181" t="s">
        <v>2703</v>
      </c>
      <c r="BA69" s="181" t="s">
        <v>2695</v>
      </c>
      <c r="BB69" s="181" t="s">
        <v>3384</v>
      </c>
      <c r="BC69" s="181" t="s">
        <v>2703</v>
      </c>
      <c r="BD69" s="181" t="s">
        <v>2695</v>
      </c>
      <c r="BE69" s="181" t="s">
        <v>3384</v>
      </c>
      <c r="BF69" s="181" t="s">
        <v>2703</v>
      </c>
      <c r="BG69" s="181" t="s">
        <v>2695</v>
      </c>
      <c r="BH69" s="181" t="s">
        <v>3384</v>
      </c>
      <c r="BI69" s="181" t="s">
        <v>2703</v>
      </c>
      <c r="BJ69" s="181" t="s">
        <v>2695</v>
      </c>
      <c r="BK69" s="181" t="s">
        <v>3384</v>
      </c>
      <c r="BL69" s="181" t="s">
        <v>2703</v>
      </c>
      <c r="BM69" s="181" t="s">
        <v>2695</v>
      </c>
      <c r="BN69" s="181" t="s">
        <v>3384</v>
      </c>
      <c r="BO69" s="181" t="s">
        <v>2703</v>
      </c>
      <c r="BP69" s="181" t="s">
        <v>2695</v>
      </c>
      <c r="BQ69" s="181" t="s">
        <v>3384</v>
      </c>
      <c r="BR69" s="181" t="s">
        <v>2703</v>
      </c>
      <c r="BS69" s="181" t="s">
        <v>2695</v>
      </c>
      <c r="BT69" s="181" t="s">
        <v>3384</v>
      </c>
      <c r="BU69" s="181" t="s">
        <v>2703</v>
      </c>
      <c r="BV69" s="181" t="s">
        <v>2695</v>
      </c>
      <c r="BW69" s="181" t="s">
        <v>3384</v>
      </c>
      <c r="BX69" s="181" t="s">
        <v>2703</v>
      </c>
      <c r="BY69" s="181" t="s">
        <v>2695</v>
      </c>
      <c r="BZ69" s="181" t="s">
        <v>3384</v>
      </c>
      <c r="CA69" s="181" t="s">
        <v>2703</v>
      </c>
      <c r="CB69" s="181" t="s">
        <v>3388</v>
      </c>
      <c r="CC69" s="181" t="s">
        <v>3389</v>
      </c>
      <c r="CD69" s="181" t="s">
        <v>2703</v>
      </c>
      <c r="CE69" s="181" t="s">
        <v>2695</v>
      </c>
      <c r="CF69" s="181" t="s">
        <v>3390</v>
      </c>
      <c r="CG69" s="181" t="s">
        <v>2703</v>
      </c>
      <c r="CH69" s="181" t="s">
        <v>2695</v>
      </c>
      <c r="CI69" s="181" t="s">
        <v>3391</v>
      </c>
      <c r="CJ69" s="181" t="s">
        <v>2703</v>
      </c>
      <c r="CK69" s="181" t="s">
        <v>2695</v>
      </c>
      <c r="CL69" s="181" t="s">
        <v>3391</v>
      </c>
      <c r="CM69" s="181" t="s">
        <v>2703</v>
      </c>
      <c r="CN69" s="181" t="s">
        <v>2695</v>
      </c>
      <c r="CO69" s="181" t="s">
        <v>3392</v>
      </c>
      <c r="CP69" s="181" t="s">
        <v>2703</v>
      </c>
      <c r="CQ69" s="181" t="s">
        <v>2695</v>
      </c>
      <c r="CR69" s="181" t="s">
        <v>3390</v>
      </c>
      <c r="CS69" s="181" t="s">
        <v>2703</v>
      </c>
      <c r="CT69" s="181" t="s">
        <v>2695</v>
      </c>
      <c r="CU69" s="181" t="s">
        <v>2695</v>
      </c>
      <c r="CV69" s="181" t="s">
        <v>2703</v>
      </c>
      <c r="CW69" s="181" t="s">
        <v>2695</v>
      </c>
      <c r="CX69" s="181" t="s">
        <v>2695</v>
      </c>
      <c r="CY69" s="181" t="s">
        <v>2703</v>
      </c>
      <c r="CZ69" s="181" t="s">
        <v>2695</v>
      </c>
      <c r="DA69" s="181" t="s">
        <v>2695</v>
      </c>
      <c r="DB69" s="181" t="s">
        <v>2703</v>
      </c>
      <c r="DC69" s="181" t="s">
        <v>2695</v>
      </c>
      <c r="DD69" s="181" t="s">
        <v>2695</v>
      </c>
      <c r="DE69" s="181" t="s">
        <v>2703</v>
      </c>
      <c r="DF69" s="181" t="s">
        <v>2695</v>
      </c>
      <c r="DG69" s="181" t="s">
        <v>2695</v>
      </c>
      <c r="DH69" s="181" t="s">
        <v>2703</v>
      </c>
      <c r="DI69" s="181" t="s">
        <v>2695</v>
      </c>
      <c r="DJ69" s="181" t="s">
        <v>2695</v>
      </c>
      <c r="DK69" s="181" t="s">
        <v>2703</v>
      </c>
      <c r="DL69" s="181" t="s">
        <v>2695</v>
      </c>
      <c r="DM69" s="181" t="s">
        <v>2695</v>
      </c>
      <c r="DN69" s="181" t="s">
        <v>2703</v>
      </c>
      <c r="DO69" s="181" t="s">
        <v>2695</v>
      </c>
      <c r="DP69" s="181" t="s">
        <v>2695</v>
      </c>
      <c r="DQ69" s="181" t="s">
        <v>2703</v>
      </c>
      <c r="DR69" s="181" t="s">
        <v>2695</v>
      </c>
      <c r="DS69" s="181" t="s">
        <v>2695</v>
      </c>
      <c r="DT69" s="181" t="s">
        <v>2703</v>
      </c>
      <c r="DU69" s="181" t="s">
        <v>2695</v>
      </c>
      <c r="DV69" s="181" t="s">
        <v>2695</v>
      </c>
      <c r="DW69" s="181" t="s">
        <v>2703</v>
      </c>
      <c r="DX69" s="181" t="s">
        <v>2695</v>
      </c>
      <c r="DY69" s="181" t="s">
        <v>2695</v>
      </c>
      <c r="DZ69" s="181" t="s">
        <v>2703</v>
      </c>
      <c r="EA69" s="181" t="s">
        <v>2695</v>
      </c>
      <c r="EB69" s="181" t="s">
        <v>2695</v>
      </c>
      <c r="EC69" s="181" t="s">
        <v>2703</v>
      </c>
      <c r="ED69" s="181" t="s">
        <v>2695</v>
      </c>
      <c r="EE69" s="181" t="s">
        <v>2695</v>
      </c>
      <c r="EF69" s="181" t="s">
        <v>2703</v>
      </c>
      <c r="EG69" s="181" t="s">
        <v>2695</v>
      </c>
      <c r="EH69" s="181" t="s">
        <v>2695</v>
      </c>
      <c r="EI69" s="181" t="s">
        <v>2703</v>
      </c>
      <c r="EJ69" s="181" t="s">
        <v>2695</v>
      </c>
      <c r="EK69" s="181" t="s">
        <v>2695</v>
      </c>
      <c r="EL69" s="181" t="s">
        <v>2703</v>
      </c>
      <c r="EM69" s="181" t="s">
        <v>2695</v>
      </c>
      <c r="EN69" s="181" t="s">
        <v>3393</v>
      </c>
      <c r="EO69" s="181" t="s">
        <v>2703</v>
      </c>
      <c r="EP69" s="181" t="s">
        <v>2695</v>
      </c>
      <c r="EQ69" s="181" t="s">
        <v>2695</v>
      </c>
      <c r="ER69" s="181" t="s">
        <v>2703</v>
      </c>
      <c r="ES69" s="181" t="s">
        <v>2695</v>
      </c>
      <c r="ET69" s="181" t="s">
        <v>2695</v>
      </c>
    </row>
    <row r="70" spans="1:150" x14ac:dyDescent="0.3">
      <c r="A70" s="1"/>
      <c r="B70" s="182" t="s">
        <v>3394</v>
      </c>
      <c r="C70" s="182" t="s">
        <v>209</v>
      </c>
      <c r="D70" s="182" t="s">
        <v>914</v>
      </c>
      <c r="E70" s="182" t="s">
        <v>3395</v>
      </c>
      <c r="F70" s="182" t="s">
        <v>3396</v>
      </c>
      <c r="G70" s="183" t="s">
        <v>2703</v>
      </c>
      <c r="H70" s="183" t="s">
        <v>2695</v>
      </c>
      <c r="I70" s="183" t="s">
        <v>2695</v>
      </c>
      <c r="J70" s="183" t="s">
        <v>2703</v>
      </c>
      <c r="K70" s="183" t="s">
        <v>2695</v>
      </c>
      <c r="L70" s="183" t="s">
        <v>2695</v>
      </c>
      <c r="M70" s="183" t="s">
        <v>2703</v>
      </c>
      <c r="N70" s="183" t="s">
        <v>2695</v>
      </c>
      <c r="O70" s="183" t="s">
        <v>2695</v>
      </c>
      <c r="P70" s="183" t="s">
        <v>2703</v>
      </c>
      <c r="Q70" s="183" t="s">
        <v>2695</v>
      </c>
      <c r="R70" s="183" t="s">
        <v>2695</v>
      </c>
      <c r="S70" s="183" t="s">
        <v>2703</v>
      </c>
      <c r="T70" s="183" t="s">
        <v>2695</v>
      </c>
      <c r="U70" s="183" t="s">
        <v>2695</v>
      </c>
      <c r="V70" s="183" t="s">
        <v>2703</v>
      </c>
      <c r="W70" s="183" t="s">
        <v>2695</v>
      </c>
      <c r="X70" s="183" t="s">
        <v>2695</v>
      </c>
      <c r="Y70" s="183" t="s">
        <v>2703</v>
      </c>
      <c r="Z70" s="183" t="s">
        <v>2695</v>
      </c>
      <c r="AA70" s="183" t="s">
        <v>2695</v>
      </c>
      <c r="AB70" s="183" t="s">
        <v>2703</v>
      </c>
      <c r="AC70" s="183" t="s">
        <v>2695</v>
      </c>
      <c r="AD70" s="183" t="s">
        <v>2695</v>
      </c>
      <c r="AE70" s="183" t="s">
        <v>2703</v>
      </c>
      <c r="AF70" s="183" t="s">
        <v>2695</v>
      </c>
      <c r="AG70" s="183" t="s">
        <v>2695</v>
      </c>
      <c r="AH70" s="183" t="s">
        <v>2703</v>
      </c>
      <c r="AI70" s="183" t="s">
        <v>2695</v>
      </c>
      <c r="AJ70" s="183" t="s">
        <v>2695</v>
      </c>
      <c r="AK70" s="183" t="s">
        <v>2703</v>
      </c>
      <c r="AL70" s="183" t="s">
        <v>2695</v>
      </c>
      <c r="AM70" s="183" t="s">
        <v>2695</v>
      </c>
      <c r="AN70" s="183" t="s">
        <v>2703</v>
      </c>
      <c r="AO70" s="183" t="s">
        <v>2695</v>
      </c>
      <c r="AP70" s="183" t="s">
        <v>2695</v>
      </c>
      <c r="AQ70" s="183" t="s">
        <v>2703</v>
      </c>
      <c r="AR70" s="183" t="s">
        <v>2695</v>
      </c>
      <c r="AS70" s="183" t="s">
        <v>2695</v>
      </c>
      <c r="AT70" s="183" t="s">
        <v>2703</v>
      </c>
      <c r="AU70" s="183" t="s">
        <v>2695</v>
      </c>
      <c r="AV70" s="183" t="s">
        <v>2695</v>
      </c>
      <c r="AW70" s="183" t="s">
        <v>2703</v>
      </c>
      <c r="AX70" s="183" t="s">
        <v>2695</v>
      </c>
      <c r="AY70" s="183" t="s">
        <v>2695</v>
      </c>
      <c r="AZ70" s="183" t="s">
        <v>2703</v>
      </c>
      <c r="BA70" s="183" t="s">
        <v>2695</v>
      </c>
      <c r="BB70" s="183" t="s">
        <v>2695</v>
      </c>
      <c r="BC70" s="183" t="s">
        <v>2703</v>
      </c>
      <c r="BD70" s="183" t="s">
        <v>2695</v>
      </c>
      <c r="BE70" s="183" t="s">
        <v>2695</v>
      </c>
      <c r="BF70" s="183" t="s">
        <v>2703</v>
      </c>
      <c r="BG70" s="183" t="s">
        <v>2695</v>
      </c>
      <c r="BH70" s="183" t="s">
        <v>2695</v>
      </c>
      <c r="BI70" s="183" t="s">
        <v>2703</v>
      </c>
      <c r="BJ70" s="183" t="s">
        <v>2695</v>
      </c>
      <c r="BK70" s="183" t="s">
        <v>2695</v>
      </c>
      <c r="BL70" s="183" t="s">
        <v>2703</v>
      </c>
      <c r="BM70" s="183" t="s">
        <v>2695</v>
      </c>
      <c r="BN70" s="183" t="s">
        <v>2695</v>
      </c>
      <c r="BO70" s="183" t="s">
        <v>2703</v>
      </c>
      <c r="BP70" s="183" t="s">
        <v>2695</v>
      </c>
      <c r="BQ70" s="183" t="s">
        <v>2695</v>
      </c>
      <c r="BR70" s="183" t="s">
        <v>2703</v>
      </c>
      <c r="BS70" s="183" t="s">
        <v>2695</v>
      </c>
      <c r="BT70" s="183" t="s">
        <v>2695</v>
      </c>
      <c r="BU70" s="183" t="s">
        <v>2703</v>
      </c>
      <c r="BV70" s="183" t="s">
        <v>2695</v>
      </c>
      <c r="BW70" s="183" t="s">
        <v>2695</v>
      </c>
      <c r="BX70" s="183" t="s">
        <v>2703</v>
      </c>
      <c r="BY70" s="183" t="s">
        <v>2695</v>
      </c>
      <c r="BZ70" s="183" t="s">
        <v>2695</v>
      </c>
      <c r="CA70" s="183" t="s">
        <v>2703</v>
      </c>
      <c r="CB70" s="183" t="s">
        <v>2695</v>
      </c>
      <c r="CC70" s="183" t="s">
        <v>2695</v>
      </c>
      <c r="CD70" s="183" t="s">
        <v>2703</v>
      </c>
      <c r="CE70" s="183" t="s">
        <v>2695</v>
      </c>
      <c r="CF70" s="183" t="s">
        <v>2695</v>
      </c>
      <c r="CG70" s="183" t="s">
        <v>2703</v>
      </c>
      <c r="CH70" s="183" t="s">
        <v>2695</v>
      </c>
      <c r="CI70" s="183" t="s">
        <v>2695</v>
      </c>
      <c r="CJ70" s="183" t="s">
        <v>2703</v>
      </c>
      <c r="CK70" s="183" t="s">
        <v>2695</v>
      </c>
      <c r="CL70" s="183" t="s">
        <v>2695</v>
      </c>
      <c r="CM70" s="183" t="s">
        <v>2703</v>
      </c>
      <c r="CN70" s="183" t="s">
        <v>2695</v>
      </c>
      <c r="CO70" s="183" t="s">
        <v>2695</v>
      </c>
      <c r="CP70" s="183" t="s">
        <v>2703</v>
      </c>
      <c r="CQ70" s="183" t="s">
        <v>2695</v>
      </c>
      <c r="CR70" s="183" t="s">
        <v>2695</v>
      </c>
      <c r="CS70" s="183" t="s">
        <v>2703</v>
      </c>
      <c r="CT70" s="183" t="s">
        <v>2695</v>
      </c>
      <c r="CU70" s="183" t="s">
        <v>2695</v>
      </c>
      <c r="CV70" s="183" t="s">
        <v>2703</v>
      </c>
      <c r="CW70" s="183" t="s">
        <v>2695</v>
      </c>
      <c r="CX70" s="183" t="s">
        <v>2695</v>
      </c>
      <c r="CY70" s="183" t="s">
        <v>2703</v>
      </c>
      <c r="CZ70" s="183" t="s">
        <v>2695</v>
      </c>
      <c r="DA70" s="183" t="s">
        <v>2695</v>
      </c>
      <c r="DB70" s="183" t="s">
        <v>2703</v>
      </c>
      <c r="DC70" s="183" t="s">
        <v>2695</v>
      </c>
      <c r="DD70" s="183" t="s">
        <v>2695</v>
      </c>
      <c r="DE70" s="183" t="s">
        <v>2703</v>
      </c>
      <c r="DF70" s="183" t="s">
        <v>2695</v>
      </c>
      <c r="DG70" s="183" t="s">
        <v>2695</v>
      </c>
      <c r="DH70" s="183" t="s">
        <v>2703</v>
      </c>
      <c r="DI70" s="183" t="s">
        <v>2695</v>
      </c>
      <c r="DJ70" s="183" t="s">
        <v>2695</v>
      </c>
      <c r="DK70" s="183" t="s">
        <v>2703</v>
      </c>
      <c r="DL70" s="183" t="s">
        <v>2695</v>
      </c>
      <c r="DM70" s="183" t="s">
        <v>2695</v>
      </c>
      <c r="DN70" s="183" t="s">
        <v>2703</v>
      </c>
      <c r="DO70" s="183" t="s">
        <v>2695</v>
      </c>
      <c r="DP70" s="183" t="s">
        <v>2695</v>
      </c>
      <c r="DQ70" s="183" t="s">
        <v>2703</v>
      </c>
      <c r="DR70" s="183" t="s">
        <v>2695</v>
      </c>
      <c r="DS70" s="183" t="s">
        <v>2695</v>
      </c>
      <c r="DT70" s="183" t="s">
        <v>2703</v>
      </c>
      <c r="DU70" s="183" t="s">
        <v>2695</v>
      </c>
      <c r="DV70" s="183" t="s">
        <v>2695</v>
      </c>
      <c r="DW70" s="183" t="s">
        <v>2703</v>
      </c>
      <c r="DX70" s="183" t="s">
        <v>2695</v>
      </c>
      <c r="DY70" s="183" t="s">
        <v>2695</v>
      </c>
      <c r="DZ70" s="183" t="s">
        <v>2703</v>
      </c>
      <c r="EA70" s="183" t="s">
        <v>2695</v>
      </c>
      <c r="EB70" s="183" t="s">
        <v>2695</v>
      </c>
      <c r="EC70" s="183" t="s">
        <v>2703</v>
      </c>
      <c r="ED70" s="183" t="s">
        <v>2695</v>
      </c>
      <c r="EE70" s="183" t="s">
        <v>2695</v>
      </c>
      <c r="EF70" s="183" t="s">
        <v>2703</v>
      </c>
      <c r="EG70" s="183" t="s">
        <v>2695</v>
      </c>
      <c r="EH70" s="183" t="s">
        <v>2695</v>
      </c>
      <c r="EI70" s="183" t="s">
        <v>2703</v>
      </c>
      <c r="EJ70" s="183" t="s">
        <v>2695</v>
      </c>
      <c r="EK70" s="183" t="s">
        <v>2695</v>
      </c>
      <c r="EL70" s="183" t="s">
        <v>2703</v>
      </c>
      <c r="EM70" s="183" t="s">
        <v>2695</v>
      </c>
      <c r="EN70" s="183" t="s">
        <v>2695</v>
      </c>
      <c r="EO70" s="183" t="s">
        <v>2703</v>
      </c>
      <c r="EP70" s="183" t="s">
        <v>2695</v>
      </c>
      <c r="EQ70" s="183" t="s">
        <v>2695</v>
      </c>
      <c r="ER70" s="183" t="s">
        <v>2703</v>
      </c>
      <c r="ES70" s="183" t="s">
        <v>2695</v>
      </c>
      <c r="ET70" s="183" t="s">
        <v>2695</v>
      </c>
    </row>
    <row r="71" spans="1:150" x14ac:dyDescent="0.3">
      <c r="A71" s="1"/>
      <c r="B71" s="182" t="s">
        <v>3397</v>
      </c>
      <c r="C71" s="182" t="s">
        <v>209</v>
      </c>
      <c r="D71" s="182" t="s">
        <v>914</v>
      </c>
      <c r="E71" s="182" t="s">
        <v>3398</v>
      </c>
      <c r="F71" s="182" t="s">
        <v>3399</v>
      </c>
      <c r="G71" s="183" t="s">
        <v>2703</v>
      </c>
      <c r="H71" s="183" t="s">
        <v>2695</v>
      </c>
      <c r="I71" s="183" t="s">
        <v>3383</v>
      </c>
      <c r="J71" s="183" t="s">
        <v>2703</v>
      </c>
      <c r="K71" s="183" t="s">
        <v>2695</v>
      </c>
      <c r="L71" s="183" t="s">
        <v>3384</v>
      </c>
      <c r="M71" s="183" t="s">
        <v>2703</v>
      </c>
      <c r="N71" s="183" t="s">
        <v>2695</v>
      </c>
      <c r="O71" s="183" t="s">
        <v>3385</v>
      </c>
      <c r="P71" s="183" t="s">
        <v>2703</v>
      </c>
      <c r="Q71" s="183" t="s">
        <v>2695</v>
      </c>
      <c r="R71" s="183" t="s">
        <v>3384</v>
      </c>
      <c r="S71" s="183" t="s">
        <v>2703</v>
      </c>
      <c r="T71" s="183" t="s">
        <v>2695</v>
      </c>
      <c r="U71" s="183" t="s">
        <v>3384</v>
      </c>
      <c r="V71" s="183" t="s">
        <v>2703</v>
      </c>
      <c r="W71" s="183" t="s">
        <v>2695</v>
      </c>
      <c r="X71" s="183" t="s">
        <v>3384</v>
      </c>
      <c r="Y71" s="183" t="s">
        <v>2703</v>
      </c>
      <c r="Z71" s="183" t="s">
        <v>2695</v>
      </c>
      <c r="AA71" s="183" t="s">
        <v>3384</v>
      </c>
      <c r="AB71" s="183" t="s">
        <v>2703</v>
      </c>
      <c r="AC71" s="183" t="s">
        <v>2695</v>
      </c>
      <c r="AD71" s="183" t="s">
        <v>3384</v>
      </c>
      <c r="AE71" s="183" t="s">
        <v>2703</v>
      </c>
      <c r="AF71" s="183" t="s">
        <v>2695</v>
      </c>
      <c r="AG71" s="183" t="s">
        <v>3386</v>
      </c>
      <c r="AH71" s="183" t="s">
        <v>2703</v>
      </c>
      <c r="AI71" s="183" t="s">
        <v>2695</v>
      </c>
      <c r="AJ71" s="183" t="s">
        <v>3384</v>
      </c>
      <c r="AK71" s="183" t="s">
        <v>2703</v>
      </c>
      <c r="AL71" s="183" t="s">
        <v>2946</v>
      </c>
      <c r="AM71" s="183" t="s">
        <v>3387</v>
      </c>
      <c r="AN71" s="183" t="s">
        <v>2703</v>
      </c>
      <c r="AO71" s="183" t="s">
        <v>2695</v>
      </c>
      <c r="AP71" s="183" t="s">
        <v>3384</v>
      </c>
      <c r="AQ71" s="183" t="s">
        <v>2703</v>
      </c>
      <c r="AR71" s="183" t="s">
        <v>2695</v>
      </c>
      <c r="AS71" s="183" t="s">
        <v>3384</v>
      </c>
      <c r="AT71" s="183" t="s">
        <v>2703</v>
      </c>
      <c r="AU71" s="183" t="s">
        <v>2695</v>
      </c>
      <c r="AV71" s="183" t="s">
        <v>3384</v>
      </c>
      <c r="AW71" s="183" t="s">
        <v>2703</v>
      </c>
      <c r="AX71" s="183" t="s">
        <v>2695</v>
      </c>
      <c r="AY71" s="183" t="s">
        <v>3384</v>
      </c>
      <c r="AZ71" s="183" t="s">
        <v>2703</v>
      </c>
      <c r="BA71" s="183" t="s">
        <v>2695</v>
      </c>
      <c r="BB71" s="183" t="s">
        <v>3384</v>
      </c>
      <c r="BC71" s="183" t="s">
        <v>2703</v>
      </c>
      <c r="BD71" s="183" t="s">
        <v>2695</v>
      </c>
      <c r="BE71" s="183" t="s">
        <v>3384</v>
      </c>
      <c r="BF71" s="183" t="s">
        <v>2703</v>
      </c>
      <c r="BG71" s="183" t="s">
        <v>2695</v>
      </c>
      <c r="BH71" s="183" t="s">
        <v>3384</v>
      </c>
      <c r="BI71" s="183" t="s">
        <v>2703</v>
      </c>
      <c r="BJ71" s="183" t="s">
        <v>2695</v>
      </c>
      <c r="BK71" s="183" t="s">
        <v>3384</v>
      </c>
      <c r="BL71" s="183" t="s">
        <v>2703</v>
      </c>
      <c r="BM71" s="183" t="s">
        <v>2695</v>
      </c>
      <c r="BN71" s="183" t="s">
        <v>3384</v>
      </c>
      <c r="BO71" s="183" t="s">
        <v>2703</v>
      </c>
      <c r="BP71" s="183" t="s">
        <v>2695</v>
      </c>
      <c r="BQ71" s="183" t="s">
        <v>3384</v>
      </c>
      <c r="BR71" s="183" t="s">
        <v>2703</v>
      </c>
      <c r="BS71" s="183" t="s">
        <v>2695</v>
      </c>
      <c r="BT71" s="183" t="s">
        <v>3384</v>
      </c>
      <c r="BU71" s="183" t="s">
        <v>2703</v>
      </c>
      <c r="BV71" s="183" t="s">
        <v>2695</v>
      </c>
      <c r="BW71" s="183" t="s">
        <v>3384</v>
      </c>
      <c r="BX71" s="183" t="s">
        <v>2703</v>
      </c>
      <c r="BY71" s="183" t="s">
        <v>2695</v>
      </c>
      <c r="BZ71" s="183" t="s">
        <v>3384</v>
      </c>
      <c r="CA71" s="183" t="s">
        <v>2703</v>
      </c>
      <c r="CB71" s="183" t="s">
        <v>3388</v>
      </c>
      <c r="CC71" s="183" t="s">
        <v>3389</v>
      </c>
      <c r="CD71" s="183" t="s">
        <v>2703</v>
      </c>
      <c r="CE71" s="183" t="s">
        <v>2695</v>
      </c>
      <c r="CF71" s="183" t="s">
        <v>3390</v>
      </c>
      <c r="CG71" s="183" t="s">
        <v>2703</v>
      </c>
      <c r="CH71" s="183" t="s">
        <v>2695</v>
      </c>
      <c r="CI71" s="183" t="s">
        <v>3391</v>
      </c>
      <c r="CJ71" s="183" t="s">
        <v>2703</v>
      </c>
      <c r="CK71" s="183" t="s">
        <v>2695</v>
      </c>
      <c r="CL71" s="183" t="s">
        <v>3391</v>
      </c>
      <c r="CM71" s="183" t="s">
        <v>2703</v>
      </c>
      <c r="CN71" s="183" t="s">
        <v>2695</v>
      </c>
      <c r="CO71" s="183" t="s">
        <v>3392</v>
      </c>
      <c r="CP71" s="183" t="s">
        <v>2703</v>
      </c>
      <c r="CQ71" s="183" t="s">
        <v>2695</v>
      </c>
      <c r="CR71" s="183" t="s">
        <v>3390</v>
      </c>
      <c r="CS71" s="183" t="s">
        <v>2703</v>
      </c>
      <c r="CT71" s="183" t="s">
        <v>2695</v>
      </c>
      <c r="CU71" s="183" t="s">
        <v>2695</v>
      </c>
      <c r="CV71" s="183" t="s">
        <v>2703</v>
      </c>
      <c r="CW71" s="183" t="s">
        <v>2695</v>
      </c>
      <c r="CX71" s="183" t="s">
        <v>2695</v>
      </c>
      <c r="CY71" s="183" t="s">
        <v>2703</v>
      </c>
      <c r="CZ71" s="183" t="s">
        <v>2695</v>
      </c>
      <c r="DA71" s="183" t="s">
        <v>2695</v>
      </c>
      <c r="DB71" s="183" t="s">
        <v>2703</v>
      </c>
      <c r="DC71" s="183" t="s">
        <v>2695</v>
      </c>
      <c r="DD71" s="183" t="s">
        <v>2695</v>
      </c>
      <c r="DE71" s="183" t="s">
        <v>2703</v>
      </c>
      <c r="DF71" s="183" t="s">
        <v>2695</v>
      </c>
      <c r="DG71" s="183" t="s">
        <v>2695</v>
      </c>
      <c r="DH71" s="183" t="s">
        <v>2703</v>
      </c>
      <c r="DI71" s="183" t="s">
        <v>2695</v>
      </c>
      <c r="DJ71" s="183" t="s">
        <v>2695</v>
      </c>
      <c r="DK71" s="183" t="s">
        <v>2703</v>
      </c>
      <c r="DL71" s="183" t="s">
        <v>2695</v>
      </c>
      <c r="DM71" s="183" t="s">
        <v>2695</v>
      </c>
      <c r="DN71" s="183" t="s">
        <v>2703</v>
      </c>
      <c r="DO71" s="183" t="s">
        <v>2695</v>
      </c>
      <c r="DP71" s="183" t="s">
        <v>2695</v>
      </c>
      <c r="DQ71" s="183" t="s">
        <v>2703</v>
      </c>
      <c r="DR71" s="183" t="s">
        <v>2695</v>
      </c>
      <c r="DS71" s="183" t="s">
        <v>2695</v>
      </c>
      <c r="DT71" s="183" t="s">
        <v>2703</v>
      </c>
      <c r="DU71" s="183" t="s">
        <v>2695</v>
      </c>
      <c r="DV71" s="183" t="s">
        <v>2695</v>
      </c>
      <c r="DW71" s="183" t="s">
        <v>2703</v>
      </c>
      <c r="DX71" s="183" t="s">
        <v>2695</v>
      </c>
      <c r="DY71" s="183" t="s">
        <v>2695</v>
      </c>
      <c r="DZ71" s="183" t="s">
        <v>2703</v>
      </c>
      <c r="EA71" s="183" t="s">
        <v>2695</v>
      </c>
      <c r="EB71" s="183" t="s">
        <v>2695</v>
      </c>
      <c r="EC71" s="183" t="s">
        <v>2703</v>
      </c>
      <c r="ED71" s="183" t="s">
        <v>2695</v>
      </c>
      <c r="EE71" s="183" t="s">
        <v>2695</v>
      </c>
      <c r="EF71" s="183" t="s">
        <v>2703</v>
      </c>
      <c r="EG71" s="183" t="s">
        <v>2695</v>
      </c>
      <c r="EH71" s="183" t="s">
        <v>2695</v>
      </c>
      <c r="EI71" s="183" t="s">
        <v>2703</v>
      </c>
      <c r="EJ71" s="183" t="s">
        <v>2695</v>
      </c>
      <c r="EK71" s="183" t="s">
        <v>2695</v>
      </c>
      <c r="EL71" s="183" t="s">
        <v>2703</v>
      </c>
      <c r="EM71" s="183" t="s">
        <v>2695</v>
      </c>
      <c r="EN71" s="183" t="s">
        <v>3393</v>
      </c>
      <c r="EO71" s="183" t="s">
        <v>2703</v>
      </c>
      <c r="EP71" s="183" t="s">
        <v>2695</v>
      </c>
      <c r="EQ71" s="183" t="s">
        <v>2695</v>
      </c>
      <c r="ER71" s="183" t="s">
        <v>2703</v>
      </c>
      <c r="ES71" s="183" t="s">
        <v>2695</v>
      </c>
      <c r="ET71" s="183" t="s">
        <v>2695</v>
      </c>
    </row>
    <row r="72" spans="1:150" x14ac:dyDescent="0.3">
      <c r="A72" s="1"/>
      <c r="B72" s="181" t="s">
        <v>3400</v>
      </c>
      <c r="C72" s="181" t="s">
        <v>122</v>
      </c>
      <c r="D72" s="181" t="s">
        <v>3401</v>
      </c>
      <c r="E72" s="181" t="s">
        <v>3402</v>
      </c>
      <c r="F72" s="181" t="s">
        <v>3403</v>
      </c>
      <c r="G72" s="181" t="s">
        <v>2703</v>
      </c>
      <c r="H72" s="181" t="s">
        <v>2695</v>
      </c>
      <c r="I72" s="181" t="s">
        <v>2695</v>
      </c>
      <c r="J72" s="181" t="s">
        <v>2703</v>
      </c>
      <c r="K72" s="181" t="s">
        <v>2695</v>
      </c>
      <c r="L72" s="181" t="s">
        <v>2695</v>
      </c>
      <c r="M72" s="181" t="s">
        <v>2703</v>
      </c>
      <c r="N72" s="181" t="s">
        <v>2695</v>
      </c>
      <c r="O72" s="181" t="s">
        <v>2695</v>
      </c>
      <c r="P72" s="181" t="s">
        <v>2703</v>
      </c>
      <c r="Q72" s="181" t="s">
        <v>2695</v>
      </c>
      <c r="R72" s="181" t="s">
        <v>2695</v>
      </c>
      <c r="S72" s="181" t="s">
        <v>2703</v>
      </c>
      <c r="T72" s="181" t="s">
        <v>2695</v>
      </c>
      <c r="U72" s="181" t="s">
        <v>2695</v>
      </c>
      <c r="V72" s="181" t="s">
        <v>2703</v>
      </c>
      <c r="W72" s="181" t="s">
        <v>2695</v>
      </c>
      <c r="X72" s="181" t="s">
        <v>2695</v>
      </c>
      <c r="Y72" s="181" t="s">
        <v>2703</v>
      </c>
      <c r="Z72" s="181" t="s">
        <v>2695</v>
      </c>
      <c r="AA72" s="181" t="s">
        <v>2695</v>
      </c>
      <c r="AB72" s="181" t="s">
        <v>2703</v>
      </c>
      <c r="AC72" s="181" t="s">
        <v>2695</v>
      </c>
      <c r="AD72" s="181" t="s">
        <v>2695</v>
      </c>
      <c r="AE72" s="181" t="s">
        <v>2703</v>
      </c>
      <c r="AF72" s="181" t="s">
        <v>2695</v>
      </c>
      <c r="AG72" s="181" t="s">
        <v>2695</v>
      </c>
      <c r="AH72" s="181" t="s">
        <v>2703</v>
      </c>
      <c r="AI72" s="181" t="s">
        <v>2695</v>
      </c>
      <c r="AJ72" s="181" t="s">
        <v>2695</v>
      </c>
      <c r="AK72" s="181" t="s">
        <v>2703</v>
      </c>
      <c r="AL72" s="181" t="s">
        <v>2695</v>
      </c>
      <c r="AM72" s="181" t="s">
        <v>2695</v>
      </c>
      <c r="AN72" s="181" t="s">
        <v>2703</v>
      </c>
      <c r="AO72" s="181" t="s">
        <v>2695</v>
      </c>
      <c r="AP72" s="181" t="s">
        <v>2695</v>
      </c>
      <c r="AQ72" s="181" t="s">
        <v>2703</v>
      </c>
      <c r="AR72" s="181" t="s">
        <v>2695</v>
      </c>
      <c r="AS72" s="181" t="s">
        <v>2695</v>
      </c>
      <c r="AT72" s="181" t="s">
        <v>2703</v>
      </c>
      <c r="AU72" s="181" t="s">
        <v>2695</v>
      </c>
      <c r="AV72" s="181" t="s">
        <v>2695</v>
      </c>
      <c r="AW72" s="181" t="s">
        <v>2703</v>
      </c>
      <c r="AX72" s="181" t="s">
        <v>2695</v>
      </c>
      <c r="AY72" s="181" t="s">
        <v>2695</v>
      </c>
      <c r="AZ72" s="181" t="s">
        <v>2703</v>
      </c>
      <c r="BA72" s="181" t="s">
        <v>2695</v>
      </c>
      <c r="BB72" s="181" t="s">
        <v>2695</v>
      </c>
      <c r="BC72" s="181" t="s">
        <v>2703</v>
      </c>
      <c r="BD72" s="181" t="s">
        <v>2695</v>
      </c>
      <c r="BE72" s="181" t="s">
        <v>2695</v>
      </c>
      <c r="BF72" s="181" t="s">
        <v>2703</v>
      </c>
      <c r="BG72" s="181" t="s">
        <v>2695</v>
      </c>
      <c r="BH72" s="181" t="s">
        <v>2695</v>
      </c>
      <c r="BI72" s="181" t="s">
        <v>2703</v>
      </c>
      <c r="BJ72" s="181" t="s">
        <v>2695</v>
      </c>
      <c r="BK72" s="181" t="s">
        <v>2695</v>
      </c>
      <c r="BL72" s="181" t="s">
        <v>2703</v>
      </c>
      <c r="BM72" s="181" t="s">
        <v>2695</v>
      </c>
      <c r="BN72" s="181" t="s">
        <v>2695</v>
      </c>
      <c r="BO72" s="181" t="s">
        <v>2703</v>
      </c>
      <c r="BP72" s="181" t="s">
        <v>2695</v>
      </c>
      <c r="BQ72" s="181" t="s">
        <v>2695</v>
      </c>
      <c r="BR72" s="181" t="s">
        <v>2703</v>
      </c>
      <c r="BS72" s="181" t="s">
        <v>2695</v>
      </c>
      <c r="BT72" s="181" t="s">
        <v>2695</v>
      </c>
      <c r="BU72" s="181" t="s">
        <v>2703</v>
      </c>
      <c r="BV72" s="181" t="s">
        <v>2695</v>
      </c>
      <c r="BW72" s="181" t="s">
        <v>2695</v>
      </c>
      <c r="BX72" s="181" t="s">
        <v>2703</v>
      </c>
      <c r="BY72" s="181" t="s">
        <v>2695</v>
      </c>
      <c r="BZ72" s="181" t="s">
        <v>2695</v>
      </c>
      <c r="CA72" s="181" t="s">
        <v>2703</v>
      </c>
      <c r="CB72" s="181" t="s">
        <v>2695</v>
      </c>
      <c r="CC72" s="181" t="s">
        <v>2695</v>
      </c>
      <c r="CD72" s="181" t="s">
        <v>2703</v>
      </c>
      <c r="CE72" s="181" t="s">
        <v>2695</v>
      </c>
      <c r="CF72" s="181" t="s">
        <v>2695</v>
      </c>
      <c r="CG72" s="181" t="s">
        <v>2703</v>
      </c>
      <c r="CH72" s="181" t="s">
        <v>2695</v>
      </c>
      <c r="CI72" s="181" t="s">
        <v>2695</v>
      </c>
      <c r="CJ72" s="181" t="s">
        <v>2703</v>
      </c>
      <c r="CK72" s="181" t="s">
        <v>2695</v>
      </c>
      <c r="CL72" s="181" t="s">
        <v>2695</v>
      </c>
      <c r="CM72" s="181" t="s">
        <v>2703</v>
      </c>
      <c r="CN72" s="181" t="s">
        <v>2695</v>
      </c>
      <c r="CO72" s="181" t="s">
        <v>2695</v>
      </c>
      <c r="CP72" s="181" t="s">
        <v>2703</v>
      </c>
      <c r="CQ72" s="181" t="s">
        <v>2695</v>
      </c>
      <c r="CR72" s="181" t="s">
        <v>2695</v>
      </c>
      <c r="CS72" s="181" t="s">
        <v>2703</v>
      </c>
      <c r="CT72" s="181" t="s">
        <v>2695</v>
      </c>
      <c r="CU72" s="181" t="s">
        <v>2695</v>
      </c>
      <c r="CV72" s="181" t="s">
        <v>2703</v>
      </c>
      <c r="CW72" s="181" t="s">
        <v>2695</v>
      </c>
      <c r="CX72" s="181" t="s">
        <v>2695</v>
      </c>
      <c r="CY72" s="181" t="s">
        <v>2703</v>
      </c>
      <c r="CZ72" s="181" t="s">
        <v>2695</v>
      </c>
      <c r="DA72" s="181" t="s">
        <v>2695</v>
      </c>
      <c r="DB72" s="181" t="s">
        <v>2703</v>
      </c>
      <c r="DC72" s="181" t="s">
        <v>2695</v>
      </c>
      <c r="DD72" s="181" t="s">
        <v>2695</v>
      </c>
      <c r="DE72" s="181" t="s">
        <v>2703</v>
      </c>
      <c r="DF72" s="181" t="s">
        <v>2695</v>
      </c>
      <c r="DG72" s="181" t="s">
        <v>2695</v>
      </c>
      <c r="DH72" s="181" t="s">
        <v>2703</v>
      </c>
      <c r="DI72" s="181" t="s">
        <v>2695</v>
      </c>
      <c r="DJ72" s="181" t="s">
        <v>2695</v>
      </c>
      <c r="DK72" s="181" t="s">
        <v>2703</v>
      </c>
      <c r="DL72" s="181" t="s">
        <v>2695</v>
      </c>
      <c r="DM72" s="181" t="s">
        <v>2695</v>
      </c>
      <c r="DN72" s="181" t="s">
        <v>2703</v>
      </c>
      <c r="DO72" s="181" t="s">
        <v>2695</v>
      </c>
      <c r="DP72" s="181" t="s">
        <v>2695</v>
      </c>
      <c r="DQ72" s="181" t="s">
        <v>2703</v>
      </c>
      <c r="DR72" s="181" t="s">
        <v>2695</v>
      </c>
      <c r="DS72" s="181" t="s">
        <v>2695</v>
      </c>
      <c r="DT72" s="181" t="s">
        <v>2703</v>
      </c>
      <c r="DU72" s="181" t="s">
        <v>2695</v>
      </c>
      <c r="DV72" s="181" t="s">
        <v>2695</v>
      </c>
      <c r="DW72" s="181" t="s">
        <v>2703</v>
      </c>
      <c r="DX72" s="181" t="s">
        <v>2695</v>
      </c>
      <c r="DY72" s="181" t="s">
        <v>2695</v>
      </c>
      <c r="DZ72" s="181" t="s">
        <v>2703</v>
      </c>
      <c r="EA72" s="181" t="s">
        <v>2695</v>
      </c>
      <c r="EB72" s="181" t="s">
        <v>2695</v>
      </c>
      <c r="EC72" s="181" t="s">
        <v>2703</v>
      </c>
      <c r="ED72" s="181" t="s">
        <v>2695</v>
      </c>
      <c r="EE72" s="181" t="s">
        <v>2695</v>
      </c>
      <c r="EF72" s="181" t="s">
        <v>2703</v>
      </c>
      <c r="EG72" s="181" t="s">
        <v>2695</v>
      </c>
      <c r="EH72" s="181" t="s">
        <v>2695</v>
      </c>
      <c r="EI72" s="181" t="s">
        <v>2703</v>
      </c>
      <c r="EJ72" s="181" t="s">
        <v>2695</v>
      </c>
      <c r="EK72" s="181" t="s">
        <v>2695</v>
      </c>
      <c r="EL72" s="181" t="s">
        <v>2703</v>
      </c>
      <c r="EM72" s="181" t="s">
        <v>2695</v>
      </c>
      <c r="EN72" s="181" t="s">
        <v>2695</v>
      </c>
      <c r="EO72" s="181" t="s">
        <v>2703</v>
      </c>
      <c r="EP72" s="181" t="s">
        <v>2695</v>
      </c>
      <c r="EQ72" s="181" t="s">
        <v>2695</v>
      </c>
      <c r="ER72" s="181" t="s">
        <v>2703</v>
      </c>
      <c r="ES72" s="181" t="s">
        <v>2695</v>
      </c>
      <c r="ET72" s="181" t="s">
        <v>2695</v>
      </c>
    </row>
    <row r="73" spans="1:150" x14ac:dyDescent="0.3">
      <c r="A73" s="1"/>
      <c r="B73" s="182" t="s">
        <v>3404</v>
      </c>
      <c r="C73" s="182" t="s">
        <v>122</v>
      </c>
      <c r="D73" s="182" t="s">
        <v>3401</v>
      </c>
      <c r="E73" s="182" t="s">
        <v>3405</v>
      </c>
      <c r="F73" s="182" t="s">
        <v>3406</v>
      </c>
      <c r="G73" s="183" t="s">
        <v>2703</v>
      </c>
      <c r="H73" s="183" t="s">
        <v>2695</v>
      </c>
      <c r="I73" s="183" t="s">
        <v>2695</v>
      </c>
      <c r="J73" s="183" t="s">
        <v>2703</v>
      </c>
      <c r="K73" s="183" t="s">
        <v>2695</v>
      </c>
      <c r="L73" s="183" t="s">
        <v>2695</v>
      </c>
      <c r="M73" s="183" t="s">
        <v>2703</v>
      </c>
      <c r="N73" s="183" t="s">
        <v>2695</v>
      </c>
      <c r="O73" s="183" t="s">
        <v>2695</v>
      </c>
      <c r="P73" s="183" t="s">
        <v>2703</v>
      </c>
      <c r="Q73" s="183" t="s">
        <v>2695</v>
      </c>
      <c r="R73" s="183" t="s">
        <v>2695</v>
      </c>
      <c r="S73" s="183" t="s">
        <v>2703</v>
      </c>
      <c r="T73" s="183" t="s">
        <v>2695</v>
      </c>
      <c r="U73" s="183" t="s">
        <v>2695</v>
      </c>
      <c r="V73" s="183" t="s">
        <v>2703</v>
      </c>
      <c r="W73" s="183" t="s">
        <v>2695</v>
      </c>
      <c r="X73" s="183" t="s">
        <v>2695</v>
      </c>
      <c r="Y73" s="183" t="s">
        <v>2703</v>
      </c>
      <c r="Z73" s="183" t="s">
        <v>2695</v>
      </c>
      <c r="AA73" s="183" t="s">
        <v>2695</v>
      </c>
      <c r="AB73" s="183" t="s">
        <v>2703</v>
      </c>
      <c r="AC73" s="183" t="s">
        <v>2695</v>
      </c>
      <c r="AD73" s="183" t="s">
        <v>2695</v>
      </c>
      <c r="AE73" s="183" t="s">
        <v>2703</v>
      </c>
      <c r="AF73" s="183" t="s">
        <v>2695</v>
      </c>
      <c r="AG73" s="183" t="s">
        <v>2695</v>
      </c>
      <c r="AH73" s="183" t="s">
        <v>2703</v>
      </c>
      <c r="AI73" s="183" t="s">
        <v>2695</v>
      </c>
      <c r="AJ73" s="183" t="s">
        <v>2695</v>
      </c>
      <c r="AK73" s="183" t="s">
        <v>2703</v>
      </c>
      <c r="AL73" s="183" t="s">
        <v>2695</v>
      </c>
      <c r="AM73" s="183" t="s">
        <v>2695</v>
      </c>
      <c r="AN73" s="183" t="s">
        <v>2703</v>
      </c>
      <c r="AO73" s="183" t="s">
        <v>2695</v>
      </c>
      <c r="AP73" s="183" t="s">
        <v>2695</v>
      </c>
      <c r="AQ73" s="183" t="s">
        <v>2703</v>
      </c>
      <c r="AR73" s="183" t="s">
        <v>2695</v>
      </c>
      <c r="AS73" s="183" t="s">
        <v>2695</v>
      </c>
      <c r="AT73" s="183" t="s">
        <v>2703</v>
      </c>
      <c r="AU73" s="183" t="s">
        <v>2695</v>
      </c>
      <c r="AV73" s="183" t="s">
        <v>2695</v>
      </c>
      <c r="AW73" s="183" t="s">
        <v>2703</v>
      </c>
      <c r="AX73" s="183" t="s">
        <v>2695</v>
      </c>
      <c r="AY73" s="183" t="s">
        <v>2695</v>
      </c>
      <c r="AZ73" s="183" t="s">
        <v>2703</v>
      </c>
      <c r="BA73" s="183" t="s">
        <v>2695</v>
      </c>
      <c r="BB73" s="183" t="s">
        <v>2695</v>
      </c>
      <c r="BC73" s="183" t="s">
        <v>2703</v>
      </c>
      <c r="BD73" s="183" t="s">
        <v>2695</v>
      </c>
      <c r="BE73" s="183" t="s">
        <v>2695</v>
      </c>
      <c r="BF73" s="183" t="s">
        <v>2703</v>
      </c>
      <c r="BG73" s="183" t="s">
        <v>2695</v>
      </c>
      <c r="BH73" s="183" t="s">
        <v>2695</v>
      </c>
      <c r="BI73" s="183" t="s">
        <v>2703</v>
      </c>
      <c r="BJ73" s="183" t="s">
        <v>2695</v>
      </c>
      <c r="BK73" s="183" t="s">
        <v>2695</v>
      </c>
      <c r="BL73" s="183" t="s">
        <v>2703</v>
      </c>
      <c r="BM73" s="183" t="s">
        <v>2695</v>
      </c>
      <c r="BN73" s="183" t="s">
        <v>2695</v>
      </c>
      <c r="BO73" s="183" t="s">
        <v>2703</v>
      </c>
      <c r="BP73" s="183" t="s">
        <v>2695</v>
      </c>
      <c r="BQ73" s="183" t="s">
        <v>2695</v>
      </c>
      <c r="BR73" s="183" t="s">
        <v>2703</v>
      </c>
      <c r="BS73" s="183" t="s">
        <v>2695</v>
      </c>
      <c r="BT73" s="183" t="s">
        <v>2695</v>
      </c>
      <c r="BU73" s="183" t="s">
        <v>2703</v>
      </c>
      <c r="BV73" s="183" t="s">
        <v>2695</v>
      </c>
      <c r="BW73" s="183" t="s">
        <v>2695</v>
      </c>
      <c r="BX73" s="183" t="s">
        <v>2703</v>
      </c>
      <c r="BY73" s="183" t="s">
        <v>2695</v>
      </c>
      <c r="BZ73" s="183" t="s">
        <v>2695</v>
      </c>
      <c r="CA73" s="183" t="s">
        <v>2703</v>
      </c>
      <c r="CB73" s="183" t="s">
        <v>2695</v>
      </c>
      <c r="CC73" s="183" t="s">
        <v>2695</v>
      </c>
      <c r="CD73" s="183" t="s">
        <v>2703</v>
      </c>
      <c r="CE73" s="183" t="s">
        <v>2695</v>
      </c>
      <c r="CF73" s="183" t="s">
        <v>2695</v>
      </c>
      <c r="CG73" s="183" t="s">
        <v>2703</v>
      </c>
      <c r="CH73" s="183" t="s">
        <v>2695</v>
      </c>
      <c r="CI73" s="183" t="s">
        <v>2695</v>
      </c>
      <c r="CJ73" s="183" t="s">
        <v>2703</v>
      </c>
      <c r="CK73" s="183" t="s">
        <v>2695</v>
      </c>
      <c r="CL73" s="183" t="s">
        <v>2695</v>
      </c>
      <c r="CM73" s="183" t="s">
        <v>2703</v>
      </c>
      <c r="CN73" s="183" t="s">
        <v>2695</v>
      </c>
      <c r="CO73" s="183" t="s">
        <v>2695</v>
      </c>
      <c r="CP73" s="183" t="s">
        <v>2703</v>
      </c>
      <c r="CQ73" s="183" t="s">
        <v>2695</v>
      </c>
      <c r="CR73" s="183" t="s">
        <v>2695</v>
      </c>
      <c r="CS73" s="183" t="s">
        <v>2703</v>
      </c>
      <c r="CT73" s="183" t="s">
        <v>2695</v>
      </c>
      <c r="CU73" s="183" t="s">
        <v>2695</v>
      </c>
      <c r="CV73" s="183" t="s">
        <v>2703</v>
      </c>
      <c r="CW73" s="183" t="s">
        <v>2695</v>
      </c>
      <c r="CX73" s="183" t="s">
        <v>2695</v>
      </c>
      <c r="CY73" s="183" t="s">
        <v>2703</v>
      </c>
      <c r="CZ73" s="183" t="s">
        <v>2695</v>
      </c>
      <c r="DA73" s="183" t="s">
        <v>2695</v>
      </c>
      <c r="DB73" s="183" t="s">
        <v>2703</v>
      </c>
      <c r="DC73" s="183" t="s">
        <v>2695</v>
      </c>
      <c r="DD73" s="183" t="s">
        <v>2695</v>
      </c>
      <c r="DE73" s="183" t="s">
        <v>2703</v>
      </c>
      <c r="DF73" s="183" t="s">
        <v>2695</v>
      </c>
      <c r="DG73" s="183" t="s">
        <v>2695</v>
      </c>
      <c r="DH73" s="183" t="s">
        <v>2703</v>
      </c>
      <c r="DI73" s="183" t="s">
        <v>2695</v>
      </c>
      <c r="DJ73" s="183" t="s">
        <v>2695</v>
      </c>
      <c r="DK73" s="183" t="s">
        <v>2703</v>
      </c>
      <c r="DL73" s="183" t="s">
        <v>2695</v>
      </c>
      <c r="DM73" s="183" t="s">
        <v>2695</v>
      </c>
      <c r="DN73" s="183" t="s">
        <v>2703</v>
      </c>
      <c r="DO73" s="183" t="s">
        <v>2695</v>
      </c>
      <c r="DP73" s="183" t="s">
        <v>2695</v>
      </c>
      <c r="DQ73" s="183" t="s">
        <v>2703</v>
      </c>
      <c r="DR73" s="183" t="s">
        <v>2695</v>
      </c>
      <c r="DS73" s="183" t="s">
        <v>2695</v>
      </c>
      <c r="DT73" s="183" t="s">
        <v>2703</v>
      </c>
      <c r="DU73" s="183" t="s">
        <v>2695</v>
      </c>
      <c r="DV73" s="183" t="s">
        <v>2695</v>
      </c>
      <c r="DW73" s="183" t="s">
        <v>2703</v>
      </c>
      <c r="DX73" s="183" t="s">
        <v>2695</v>
      </c>
      <c r="DY73" s="183" t="s">
        <v>2695</v>
      </c>
      <c r="DZ73" s="183" t="s">
        <v>2703</v>
      </c>
      <c r="EA73" s="183" t="s">
        <v>2695</v>
      </c>
      <c r="EB73" s="183" t="s">
        <v>2695</v>
      </c>
      <c r="EC73" s="183" t="s">
        <v>2703</v>
      </c>
      <c r="ED73" s="183" t="s">
        <v>2695</v>
      </c>
      <c r="EE73" s="183" t="s">
        <v>2695</v>
      </c>
      <c r="EF73" s="183" t="s">
        <v>2703</v>
      </c>
      <c r="EG73" s="183" t="s">
        <v>2695</v>
      </c>
      <c r="EH73" s="183" t="s">
        <v>2695</v>
      </c>
      <c r="EI73" s="183" t="s">
        <v>2703</v>
      </c>
      <c r="EJ73" s="183" t="s">
        <v>2695</v>
      </c>
      <c r="EK73" s="183" t="s">
        <v>2695</v>
      </c>
      <c r="EL73" s="183" t="s">
        <v>2703</v>
      </c>
      <c r="EM73" s="183" t="s">
        <v>2695</v>
      </c>
      <c r="EN73" s="183" t="s">
        <v>2695</v>
      </c>
      <c r="EO73" s="183" t="s">
        <v>2703</v>
      </c>
      <c r="EP73" s="183" t="s">
        <v>2695</v>
      </c>
      <c r="EQ73" s="183" t="s">
        <v>2695</v>
      </c>
      <c r="ER73" s="183" t="s">
        <v>2703</v>
      </c>
      <c r="ES73" s="183" t="s">
        <v>2695</v>
      </c>
      <c r="ET73" s="183" t="s">
        <v>2695</v>
      </c>
    </row>
    <row r="74" spans="1:150" x14ac:dyDescent="0.3">
      <c r="A74" s="1"/>
      <c r="B74" s="181" t="s">
        <v>3407</v>
      </c>
      <c r="C74" s="181" t="s">
        <v>283</v>
      </c>
      <c r="D74" s="181" t="s">
        <v>931</v>
      </c>
      <c r="E74" s="181" t="s">
        <v>3408</v>
      </c>
      <c r="F74" s="181" t="s">
        <v>3409</v>
      </c>
      <c r="G74" s="181" t="s">
        <v>2703</v>
      </c>
      <c r="H74" s="181" t="s">
        <v>2695</v>
      </c>
      <c r="I74" s="181" t="s">
        <v>2695</v>
      </c>
      <c r="J74" s="181" t="s">
        <v>2703</v>
      </c>
      <c r="K74" s="181" t="s">
        <v>2695</v>
      </c>
      <c r="L74" s="181" t="s">
        <v>2695</v>
      </c>
      <c r="M74" s="181" t="s">
        <v>2703</v>
      </c>
      <c r="N74" s="181" t="s">
        <v>2695</v>
      </c>
      <c r="O74" s="181" t="s">
        <v>2695</v>
      </c>
      <c r="P74" s="181" t="s">
        <v>2703</v>
      </c>
      <c r="Q74" s="181" t="s">
        <v>2695</v>
      </c>
      <c r="R74" s="181" t="s">
        <v>2695</v>
      </c>
      <c r="S74" s="181" t="s">
        <v>2703</v>
      </c>
      <c r="T74" s="181" t="s">
        <v>2695</v>
      </c>
      <c r="U74" s="181" t="s">
        <v>2695</v>
      </c>
      <c r="V74" s="181" t="s">
        <v>2703</v>
      </c>
      <c r="W74" s="181" t="s">
        <v>2695</v>
      </c>
      <c r="X74" s="181" t="s">
        <v>2695</v>
      </c>
      <c r="Y74" s="181" t="s">
        <v>2703</v>
      </c>
      <c r="Z74" s="181" t="s">
        <v>2695</v>
      </c>
      <c r="AA74" s="181" t="s">
        <v>2695</v>
      </c>
      <c r="AB74" s="181" t="s">
        <v>2703</v>
      </c>
      <c r="AC74" s="181" t="s">
        <v>2695</v>
      </c>
      <c r="AD74" s="181" t="s">
        <v>2695</v>
      </c>
      <c r="AE74" s="181" t="s">
        <v>2703</v>
      </c>
      <c r="AF74" s="181" t="s">
        <v>2695</v>
      </c>
      <c r="AG74" s="181" t="s">
        <v>2695</v>
      </c>
      <c r="AH74" s="181" t="s">
        <v>2703</v>
      </c>
      <c r="AI74" s="181" t="s">
        <v>2695</v>
      </c>
      <c r="AJ74" s="181" t="s">
        <v>2695</v>
      </c>
      <c r="AK74" s="181" t="s">
        <v>2703</v>
      </c>
      <c r="AL74" s="181" t="s">
        <v>2695</v>
      </c>
      <c r="AM74" s="181" t="s">
        <v>2695</v>
      </c>
      <c r="AN74" s="181" t="s">
        <v>2703</v>
      </c>
      <c r="AO74" s="181" t="s">
        <v>2695</v>
      </c>
      <c r="AP74" s="181" t="s">
        <v>2695</v>
      </c>
      <c r="AQ74" s="181" t="s">
        <v>2703</v>
      </c>
      <c r="AR74" s="181" t="s">
        <v>2695</v>
      </c>
      <c r="AS74" s="181" t="s">
        <v>2695</v>
      </c>
      <c r="AT74" s="181" t="s">
        <v>2703</v>
      </c>
      <c r="AU74" s="181" t="s">
        <v>2695</v>
      </c>
      <c r="AV74" s="181" t="s">
        <v>2695</v>
      </c>
      <c r="AW74" s="181" t="s">
        <v>2703</v>
      </c>
      <c r="AX74" s="181" t="s">
        <v>2695</v>
      </c>
      <c r="AY74" s="181" t="s">
        <v>2695</v>
      </c>
      <c r="AZ74" s="181" t="s">
        <v>2703</v>
      </c>
      <c r="BA74" s="181" t="s">
        <v>2695</v>
      </c>
      <c r="BB74" s="181" t="s">
        <v>2695</v>
      </c>
      <c r="BC74" s="181" t="s">
        <v>2703</v>
      </c>
      <c r="BD74" s="181" t="s">
        <v>2695</v>
      </c>
      <c r="BE74" s="181" t="s">
        <v>2695</v>
      </c>
      <c r="BF74" s="181" t="s">
        <v>2703</v>
      </c>
      <c r="BG74" s="181" t="s">
        <v>2695</v>
      </c>
      <c r="BH74" s="181" t="s">
        <v>2695</v>
      </c>
      <c r="BI74" s="181" t="s">
        <v>2703</v>
      </c>
      <c r="BJ74" s="181" t="s">
        <v>2695</v>
      </c>
      <c r="BK74" s="181" t="s">
        <v>2695</v>
      </c>
      <c r="BL74" s="181" t="s">
        <v>2703</v>
      </c>
      <c r="BM74" s="181" t="s">
        <v>2695</v>
      </c>
      <c r="BN74" s="181" t="s">
        <v>2695</v>
      </c>
      <c r="BO74" s="181" t="s">
        <v>2703</v>
      </c>
      <c r="BP74" s="181" t="s">
        <v>2695</v>
      </c>
      <c r="BQ74" s="181" t="s">
        <v>2695</v>
      </c>
      <c r="BR74" s="181" t="s">
        <v>2703</v>
      </c>
      <c r="BS74" s="181" t="s">
        <v>2695</v>
      </c>
      <c r="BT74" s="181" t="s">
        <v>2695</v>
      </c>
      <c r="BU74" s="181" t="s">
        <v>2703</v>
      </c>
      <c r="BV74" s="181" t="s">
        <v>2695</v>
      </c>
      <c r="BW74" s="181" t="s">
        <v>2695</v>
      </c>
      <c r="BX74" s="181" t="s">
        <v>2703</v>
      </c>
      <c r="BY74" s="181" t="s">
        <v>2695</v>
      </c>
      <c r="BZ74" s="181" t="s">
        <v>2695</v>
      </c>
      <c r="CA74" s="181" t="s">
        <v>2703</v>
      </c>
      <c r="CB74" s="181" t="s">
        <v>2695</v>
      </c>
      <c r="CC74" s="181" t="s">
        <v>2695</v>
      </c>
      <c r="CD74" s="181" t="s">
        <v>2703</v>
      </c>
      <c r="CE74" s="181" t="s">
        <v>2695</v>
      </c>
      <c r="CF74" s="181" t="s">
        <v>2695</v>
      </c>
      <c r="CG74" s="181" t="s">
        <v>2703</v>
      </c>
      <c r="CH74" s="181" t="s">
        <v>2695</v>
      </c>
      <c r="CI74" s="181" t="s">
        <v>2695</v>
      </c>
      <c r="CJ74" s="181" t="s">
        <v>2703</v>
      </c>
      <c r="CK74" s="181" t="s">
        <v>2695</v>
      </c>
      <c r="CL74" s="181" t="s">
        <v>2695</v>
      </c>
      <c r="CM74" s="181" t="s">
        <v>2703</v>
      </c>
      <c r="CN74" s="181" t="s">
        <v>2695</v>
      </c>
      <c r="CO74" s="181" t="s">
        <v>2695</v>
      </c>
      <c r="CP74" s="181" t="s">
        <v>2703</v>
      </c>
      <c r="CQ74" s="181" t="s">
        <v>2695</v>
      </c>
      <c r="CR74" s="181" t="s">
        <v>2695</v>
      </c>
      <c r="CS74" s="181" t="s">
        <v>2703</v>
      </c>
      <c r="CT74" s="181" t="s">
        <v>2695</v>
      </c>
      <c r="CU74" s="181" t="s">
        <v>2695</v>
      </c>
      <c r="CV74" s="181" t="s">
        <v>2703</v>
      </c>
      <c r="CW74" s="181" t="s">
        <v>2695</v>
      </c>
      <c r="CX74" s="181" t="s">
        <v>2695</v>
      </c>
      <c r="CY74" s="181" t="s">
        <v>2703</v>
      </c>
      <c r="CZ74" s="181" t="s">
        <v>2695</v>
      </c>
      <c r="DA74" s="181" t="s">
        <v>2695</v>
      </c>
      <c r="DB74" s="181" t="s">
        <v>2703</v>
      </c>
      <c r="DC74" s="181" t="s">
        <v>2695</v>
      </c>
      <c r="DD74" s="181" t="s">
        <v>2695</v>
      </c>
      <c r="DE74" s="181" t="s">
        <v>2703</v>
      </c>
      <c r="DF74" s="181" t="s">
        <v>2695</v>
      </c>
      <c r="DG74" s="181" t="s">
        <v>2695</v>
      </c>
      <c r="DH74" s="181" t="s">
        <v>2703</v>
      </c>
      <c r="DI74" s="181" t="s">
        <v>2695</v>
      </c>
      <c r="DJ74" s="181" t="s">
        <v>2695</v>
      </c>
      <c r="DK74" s="181" t="s">
        <v>2703</v>
      </c>
      <c r="DL74" s="181" t="s">
        <v>2695</v>
      </c>
      <c r="DM74" s="181" t="s">
        <v>2695</v>
      </c>
      <c r="DN74" s="181" t="s">
        <v>2703</v>
      </c>
      <c r="DO74" s="181" t="s">
        <v>2695</v>
      </c>
      <c r="DP74" s="181" t="s">
        <v>2695</v>
      </c>
      <c r="DQ74" s="181" t="s">
        <v>2703</v>
      </c>
      <c r="DR74" s="181" t="s">
        <v>2695</v>
      </c>
      <c r="DS74" s="181" t="s">
        <v>2695</v>
      </c>
      <c r="DT74" s="181" t="s">
        <v>2703</v>
      </c>
      <c r="DU74" s="181" t="s">
        <v>2695</v>
      </c>
      <c r="DV74" s="181" t="s">
        <v>2695</v>
      </c>
      <c r="DW74" s="181" t="s">
        <v>2703</v>
      </c>
      <c r="DX74" s="181" t="s">
        <v>2695</v>
      </c>
      <c r="DY74" s="181" t="s">
        <v>2695</v>
      </c>
      <c r="DZ74" s="181" t="s">
        <v>2703</v>
      </c>
      <c r="EA74" s="181" t="s">
        <v>2695</v>
      </c>
      <c r="EB74" s="181" t="s">
        <v>2695</v>
      </c>
      <c r="EC74" s="181" t="s">
        <v>2703</v>
      </c>
      <c r="ED74" s="181" t="s">
        <v>2695</v>
      </c>
      <c r="EE74" s="181" t="s">
        <v>2695</v>
      </c>
      <c r="EF74" s="181" t="s">
        <v>2703</v>
      </c>
      <c r="EG74" s="181" t="s">
        <v>2695</v>
      </c>
      <c r="EH74" s="181" t="s">
        <v>2695</v>
      </c>
      <c r="EI74" s="181" t="s">
        <v>2703</v>
      </c>
      <c r="EJ74" s="181" t="s">
        <v>2695</v>
      </c>
      <c r="EK74" s="181" t="s">
        <v>2695</v>
      </c>
      <c r="EL74" s="181" t="s">
        <v>2703</v>
      </c>
      <c r="EM74" s="181" t="s">
        <v>2695</v>
      </c>
      <c r="EN74" s="181" t="s">
        <v>2695</v>
      </c>
      <c r="EO74" s="181" t="s">
        <v>2703</v>
      </c>
      <c r="EP74" s="181" t="s">
        <v>2695</v>
      </c>
      <c r="EQ74" s="181" t="s">
        <v>2695</v>
      </c>
      <c r="ER74" s="181" t="s">
        <v>2703</v>
      </c>
      <c r="ES74" s="181" t="s">
        <v>2695</v>
      </c>
      <c r="ET74" s="181" t="s">
        <v>2695</v>
      </c>
    </row>
    <row r="75" spans="1:150" x14ac:dyDescent="0.3">
      <c r="A75" s="1"/>
      <c r="B75" s="182" t="s">
        <v>3410</v>
      </c>
      <c r="C75" s="182" t="s">
        <v>283</v>
      </c>
      <c r="D75" s="182" t="s">
        <v>931</v>
      </c>
      <c r="E75" s="182" t="s">
        <v>3411</v>
      </c>
      <c r="F75" s="182" t="s">
        <v>3412</v>
      </c>
      <c r="G75" s="183" t="s">
        <v>2703</v>
      </c>
      <c r="H75" s="183" t="s">
        <v>2695</v>
      </c>
      <c r="I75" s="183" t="s">
        <v>2695</v>
      </c>
      <c r="J75" s="183" t="s">
        <v>2703</v>
      </c>
      <c r="K75" s="183" t="s">
        <v>2695</v>
      </c>
      <c r="L75" s="183" t="s">
        <v>2695</v>
      </c>
      <c r="M75" s="183" t="s">
        <v>2703</v>
      </c>
      <c r="N75" s="183" t="s">
        <v>2695</v>
      </c>
      <c r="O75" s="183" t="s">
        <v>2695</v>
      </c>
      <c r="P75" s="183" t="s">
        <v>2703</v>
      </c>
      <c r="Q75" s="183" t="s">
        <v>2695</v>
      </c>
      <c r="R75" s="183" t="s">
        <v>2695</v>
      </c>
      <c r="S75" s="183" t="s">
        <v>2703</v>
      </c>
      <c r="T75" s="183" t="s">
        <v>2695</v>
      </c>
      <c r="U75" s="183" t="s">
        <v>2695</v>
      </c>
      <c r="V75" s="183" t="s">
        <v>2703</v>
      </c>
      <c r="W75" s="183" t="s">
        <v>2695</v>
      </c>
      <c r="X75" s="183" t="s">
        <v>2695</v>
      </c>
      <c r="Y75" s="183" t="s">
        <v>2703</v>
      </c>
      <c r="Z75" s="183" t="s">
        <v>2695</v>
      </c>
      <c r="AA75" s="183" t="s">
        <v>2695</v>
      </c>
      <c r="AB75" s="183" t="s">
        <v>2703</v>
      </c>
      <c r="AC75" s="183" t="s">
        <v>2695</v>
      </c>
      <c r="AD75" s="183" t="s">
        <v>2695</v>
      </c>
      <c r="AE75" s="183" t="s">
        <v>2703</v>
      </c>
      <c r="AF75" s="183" t="s">
        <v>2695</v>
      </c>
      <c r="AG75" s="183" t="s">
        <v>2695</v>
      </c>
      <c r="AH75" s="183" t="s">
        <v>2703</v>
      </c>
      <c r="AI75" s="183" t="s">
        <v>2695</v>
      </c>
      <c r="AJ75" s="183" t="s">
        <v>2695</v>
      </c>
      <c r="AK75" s="183" t="s">
        <v>2703</v>
      </c>
      <c r="AL75" s="183" t="s">
        <v>2695</v>
      </c>
      <c r="AM75" s="183" t="s">
        <v>2695</v>
      </c>
      <c r="AN75" s="183" t="s">
        <v>2703</v>
      </c>
      <c r="AO75" s="183" t="s">
        <v>2695</v>
      </c>
      <c r="AP75" s="183" t="s">
        <v>2695</v>
      </c>
      <c r="AQ75" s="183" t="s">
        <v>2703</v>
      </c>
      <c r="AR75" s="183" t="s">
        <v>2695</v>
      </c>
      <c r="AS75" s="183" t="s">
        <v>2695</v>
      </c>
      <c r="AT75" s="183" t="s">
        <v>2703</v>
      </c>
      <c r="AU75" s="183" t="s">
        <v>2695</v>
      </c>
      <c r="AV75" s="183" t="s">
        <v>2695</v>
      </c>
      <c r="AW75" s="183" t="s">
        <v>2703</v>
      </c>
      <c r="AX75" s="183" t="s">
        <v>2695</v>
      </c>
      <c r="AY75" s="183" t="s">
        <v>2695</v>
      </c>
      <c r="AZ75" s="183" t="s">
        <v>2703</v>
      </c>
      <c r="BA75" s="183" t="s">
        <v>2695</v>
      </c>
      <c r="BB75" s="183" t="s">
        <v>2695</v>
      </c>
      <c r="BC75" s="183" t="s">
        <v>2703</v>
      </c>
      <c r="BD75" s="183" t="s">
        <v>2695</v>
      </c>
      <c r="BE75" s="183" t="s">
        <v>2695</v>
      </c>
      <c r="BF75" s="183" t="s">
        <v>2703</v>
      </c>
      <c r="BG75" s="183" t="s">
        <v>2695</v>
      </c>
      <c r="BH75" s="183" t="s">
        <v>2695</v>
      </c>
      <c r="BI75" s="183" t="s">
        <v>2703</v>
      </c>
      <c r="BJ75" s="183" t="s">
        <v>2695</v>
      </c>
      <c r="BK75" s="183" t="s">
        <v>2695</v>
      </c>
      <c r="BL75" s="183" t="s">
        <v>2703</v>
      </c>
      <c r="BM75" s="183" t="s">
        <v>2695</v>
      </c>
      <c r="BN75" s="183" t="s">
        <v>2695</v>
      </c>
      <c r="BO75" s="183" t="s">
        <v>2703</v>
      </c>
      <c r="BP75" s="183" t="s">
        <v>2695</v>
      </c>
      <c r="BQ75" s="183" t="s">
        <v>2695</v>
      </c>
      <c r="BR75" s="183" t="s">
        <v>2703</v>
      </c>
      <c r="BS75" s="183" t="s">
        <v>2695</v>
      </c>
      <c r="BT75" s="183" t="s">
        <v>2695</v>
      </c>
      <c r="BU75" s="183" t="s">
        <v>2703</v>
      </c>
      <c r="BV75" s="183" t="s">
        <v>2695</v>
      </c>
      <c r="BW75" s="183" t="s">
        <v>2695</v>
      </c>
      <c r="BX75" s="183" t="s">
        <v>2703</v>
      </c>
      <c r="BY75" s="183" t="s">
        <v>2695</v>
      </c>
      <c r="BZ75" s="183" t="s">
        <v>2695</v>
      </c>
      <c r="CA75" s="183" t="s">
        <v>2703</v>
      </c>
      <c r="CB75" s="183" t="s">
        <v>2695</v>
      </c>
      <c r="CC75" s="183" t="s">
        <v>2695</v>
      </c>
      <c r="CD75" s="183" t="s">
        <v>2703</v>
      </c>
      <c r="CE75" s="183" t="s">
        <v>2695</v>
      </c>
      <c r="CF75" s="183" t="s">
        <v>2695</v>
      </c>
      <c r="CG75" s="183" t="s">
        <v>2703</v>
      </c>
      <c r="CH75" s="183" t="s">
        <v>2695</v>
      </c>
      <c r="CI75" s="183" t="s">
        <v>2695</v>
      </c>
      <c r="CJ75" s="183" t="s">
        <v>2703</v>
      </c>
      <c r="CK75" s="183" t="s">
        <v>2695</v>
      </c>
      <c r="CL75" s="183" t="s">
        <v>2695</v>
      </c>
      <c r="CM75" s="183" t="s">
        <v>2703</v>
      </c>
      <c r="CN75" s="183" t="s">
        <v>2695</v>
      </c>
      <c r="CO75" s="183" t="s">
        <v>2695</v>
      </c>
      <c r="CP75" s="183" t="s">
        <v>2703</v>
      </c>
      <c r="CQ75" s="183" t="s">
        <v>2695</v>
      </c>
      <c r="CR75" s="183" t="s">
        <v>2695</v>
      </c>
      <c r="CS75" s="183" t="s">
        <v>2703</v>
      </c>
      <c r="CT75" s="183" t="s">
        <v>2695</v>
      </c>
      <c r="CU75" s="183" t="s">
        <v>2695</v>
      </c>
      <c r="CV75" s="183" t="s">
        <v>2703</v>
      </c>
      <c r="CW75" s="183" t="s">
        <v>2695</v>
      </c>
      <c r="CX75" s="183" t="s">
        <v>2695</v>
      </c>
      <c r="CY75" s="183" t="s">
        <v>2703</v>
      </c>
      <c r="CZ75" s="183" t="s">
        <v>2695</v>
      </c>
      <c r="DA75" s="183" t="s">
        <v>2695</v>
      </c>
      <c r="DB75" s="183" t="s">
        <v>2703</v>
      </c>
      <c r="DC75" s="183" t="s">
        <v>2695</v>
      </c>
      <c r="DD75" s="183" t="s">
        <v>2695</v>
      </c>
      <c r="DE75" s="183" t="s">
        <v>2703</v>
      </c>
      <c r="DF75" s="183" t="s">
        <v>2695</v>
      </c>
      <c r="DG75" s="183" t="s">
        <v>2695</v>
      </c>
      <c r="DH75" s="183" t="s">
        <v>2703</v>
      </c>
      <c r="DI75" s="183" t="s">
        <v>2695</v>
      </c>
      <c r="DJ75" s="183" t="s">
        <v>2695</v>
      </c>
      <c r="DK75" s="183" t="s">
        <v>2703</v>
      </c>
      <c r="DL75" s="183" t="s">
        <v>2695</v>
      </c>
      <c r="DM75" s="183" t="s">
        <v>2695</v>
      </c>
      <c r="DN75" s="183" t="s">
        <v>2703</v>
      </c>
      <c r="DO75" s="183" t="s">
        <v>2695</v>
      </c>
      <c r="DP75" s="183" t="s">
        <v>2695</v>
      </c>
      <c r="DQ75" s="183" t="s">
        <v>2703</v>
      </c>
      <c r="DR75" s="183" t="s">
        <v>2695</v>
      </c>
      <c r="DS75" s="183" t="s">
        <v>2695</v>
      </c>
      <c r="DT75" s="183" t="s">
        <v>2703</v>
      </c>
      <c r="DU75" s="183" t="s">
        <v>2695</v>
      </c>
      <c r="DV75" s="183" t="s">
        <v>2695</v>
      </c>
      <c r="DW75" s="183" t="s">
        <v>2703</v>
      </c>
      <c r="DX75" s="183" t="s">
        <v>2695</v>
      </c>
      <c r="DY75" s="183" t="s">
        <v>2695</v>
      </c>
      <c r="DZ75" s="183" t="s">
        <v>2703</v>
      </c>
      <c r="EA75" s="183" t="s">
        <v>2695</v>
      </c>
      <c r="EB75" s="183" t="s">
        <v>2695</v>
      </c>
      <c r="EC75" s="183" t="s">
        <v>2703</v>
      </c>
      <c r="ED75" s="183" t="s">
        <v>2695</v>
      </c>
      <c r="EE75" s="183" t="s">
        <v>2695</v>
      </c>
      <c r="EF75" s="183" t="s">
        <v>2703</v>
      </c>
      <c r="EG75" s="183" t="s">
        <v>2695</v>
      </c>
      <c r="EH75" s="183" t="s">
        <v>2695</v>
      </c>
      <c r="EI75" s="183" t="s">
        <v>2703</v>
      </c>
      <c r="EJ75" s="183" t="s">
        <v>2695</v>
      </c>
      <c r="EK75" s="183" t="s">
        <v>2695</v>
      </c>
      <c r="EL75" s="183" t="s">
        <v>2703</v>
      </c>
      <c r="EM75" s="183" t="s">
        <v>2695</v>
      </c>
      <c r="EN75" s="183" t="s">
        <v>2695</v>
      </c>
      <c r="EO75" s="183" t="s">
        <v>2703</v>
      </c>
      <c r="EP75" s="183" t="s">
        <v>2695</v>
      </c>
      <c r="EQ75" s="183" t="s">
        <v>2695</v>
      </c>
      <c r="ER75" s="183" t="s">
        <v>2703</v>
      </c>
      <c r="ES75" s="183" t="s">
        <v>2695</v>
      </c>
      <c r="ET75" s="183" t="s">
        <v>2695</v>
      </c>
    </row>
    <row r="76" spans="1:150" x14ac:dyDescent="0.3">
      <c r="A76" s="1"/>
      <c r="B76" s="182" t="s">
        <v>3413</v>
      </c>
      <c r="C76" s="182" t="s">
        <v>283</v>
      </c>
      <c r="D76" s="182" t="s">
        <v>931</v>
      </c>
      <c r="E76" s="182" t="s">
        <v>3414</v>
      </c>
      <c r="F76" s="182" t="s">
        <v>3415</v>
      </c>
      <c r="G76" s="183" t="s">
        <v>2703</v>
      </c>
      <c r="H76" s="183" t="s">
        <v>2695</v>
      </c>
      <c r="I76" s="183" t="s">
        <v>2695</v>
      </c>
      <c r="J76" s="183" t="s">
        <v>2703</v>
      </c>
      <c r="K76" s="183" t="s">
        <v>2695</v>
      </c>
      <c r="L76" s="183" t="s">
        <v>2695</v>
      </c>
      <c r="M76" s="183" t="s">
        <v>2703</v>
      </c>
      <c r="N76" s="183" t="s">
        <v>2695</v>
      </c>
      <c r="O76" s="183" t="s">
        <v>2695</v>
      </c>
      <c r="P76" s="183" t="s">
        <v>2703</v>
      </c>
      <c r="Q76" s="183" t="s">
        <v>2695</v>
      </c>
      <c r="R76" s="183" t="s">
        <v>2695</v>
      </c>
      <c r="S76" s="183" t="s">
        <v>2703</v>
      </c>
      <c r="T76" s="183" t="s">
        <v>2695</v>
      </c>
      <c r="U76" s="183" t="s">
        <v>2695</v>
      </c>
      <c r="V76" s="183" t="s">
        <v>2703</v>
      </c>
      <c r="W76" s="183" t="s">
        <v>2695</v>
      </c>
      <c r="X76" s="183" t="s">
        <v>2695</v>
      </c>
      <c r="Y76" s="183" t="s">
        <v>2703</v>
      </c>
      <c r="Z76" s="183" t="s">
        <v>2695</v>
      </c>
      <c r="AA76" s="183" t="s">
        <v>2695</v>
      </c>
      <c r="AB76" s="183" t="s">
        <v>2703</v>
      </c>
      <c r="AC76" s="183" t="s">
        <v>2695</v>
      </c>
      <c r="AD76" s="183" t="s">
        <v>2695</v>
      </c>
      <c r="AE76" s="183" t="s">
        <v>2703</v>
      </c>
      <c r="AF76" s="183" t="s">
        <v>2695</v>
      </c>
      <c r="AG76" s="183" t="s">
        <v>2695</v>
      </c>
      <c r="AH76" s="183" t="s">
        <v>2703</v>
      </c>
      <c r="AI76" s="183" t="s">
        <v>2695</v>
      </c>
      <c r="AJ76" s="183" t="s">
        <v>2695</v>
      </c>
      <c r="AK76" s="183" t="s">
        <v>2703</v>
      </c>
      <c r="AL76" s="183" t="s">
        <v>2695</v>
      </c>
      <c r="AM76" s="183" t="s">
        <v>2695</v>
      </c>
      <c r="AN76" s="183" t="s">
        <v>2703</v>
      </c>
      <c r="AO76" s="183" t="s">
        <v>2695</v>
      </c>
      <c r="AP76" s="183" t="s">
        <v>2695</v>
      </c>
      <c r="AQ76" s="183" t="s">
        <v>2703</v>
      </c>
      <c r="AR76" s="183" t="s">
        <v>2695</v>
      </c>
      <c r="AS76" s="183" t="s">
        <v>2695</v>
      </c>
      <c r="AT76" s="183" t="s">
        <v>2703</v>
      </c>
      <c r="AU76" s="183" t="s">
        <v>2695</v>
      </c>
      <c r="AV76" s="183" t="s">
        <v>2695</v>
      </c>
      <c r="AW76" s="183" t="s">
        <v>2703</v>
      </c>
      <c r="AX76" s="183" t="s">
        <v>2695</v>
      </c>
      <c r="AY76" s="183" t="s">
        <v>2695</v>
      </c>
      <c r="AZ76" s="183" t="s">
        <v>2703</v>
      </c>
      <c r="BA76" s="183" t="s">
        <v>2695</v>
      </c>
      <c r="BB76" s="183" t="s">
        <v>2695</v>
      </c>
      <c r="BC76" s="183" t="s">
        <v>2703</v>
      </c>
      <c r="BD76" s="183" t="s">
        <v>2695</v>
      </c>
      <c r="BE76" s="183" t="s">
        <v>2695</v>
      </c>
      <c r="BF76" s="183" t="s">
        <v>2703</v>
      </c>
      <c r="BG76" s="183" t="s">
        <v>2695</v>
      </c>
      <c r="BH76" s="183" t="s">
        <v>2695</v>
      </c>
      <c r="BI76" s="183" t="s">
        <v>2703</v>
      </c>
      <c r="BJ76" s="183" t="s">
        <v>2695</v>
      </c>
      <c r="BK76" s="183" t="s">
        <v>2695</v>
      </c>
      <c r="BL76" s="183" t="s">
        <v>2703</v>
      </c>
      <c r="BM76" s="183" t="s">
        <v>2695</v>
      </c>
      <c r="BN76" s="183" t="s">
        <v>2695</v>
      </c>
      <c r="BO76" s="183" t="s">
        <v>2703</v>
      </c>
      <c r="BP76" s="183" t="s">
        <v>2695</v>
      </c>
      <c r="BQ76" s="183" t="s">
        <v>2695</v>
      </c>
      <c r="BR76" s="183" t="s">
        <v>2703</v>
      </c>
      <c r="BS76" s="183" t="s">
        <v>2695</v>
      </c>
      <c r="BT76" s="183" t="s">
        <v>2695</v>
      </c>
      <c r="BU76" s="183" t="s">
        <v>2703</v>
      </c>
      <c r="BV76" s="183" t="s">
        <v>2695</v>
      </c>
      <c r="BW76" s="183" t="s">
        <v>2695</v>
      </c>
      <c r="BX76" s="183" t="s">
        <v>2703</v>
      </c>
      <c r="BY76" s="183" t="s">
        <v>2695</v>
      </c>
      <c r="BZ76" s="183" t="s">
        <v>2695</v>
      </c>
      <c r="CA76" s="183" t="s">
        <v>2703</v>
      </c>
      <c r="CB76" s="183" t="s">
        <v>2695</v>
      </c>
      <c r="CC76" s="183" t="s">
        <v>2695</v>
      </c>
      <c r="CD76" s="183" t="s">
        <v>2703</v>
      </c>
      <c r="CE76" s="183" t="s">
        <v>2695</v>
      </c>
      <c r="CF76" s="183" t="s">
        <v>2695</v>
      </c>
      <c r="CG76" s="183" t="s">
        <v>2703</v>
      </c>
      <c r="CH76" s="183" t="s">
        <v>2695</v>
      </c>
      <c r="CI76" s="183" t="s">
        <v>2695</v>
      </c>
      <c r="CJ76" s="183" t="s">
        <v>2703</v>
      </c>
      <c r="CK76" s="183" t="s">
        <v>2695</v>
      </c>
      <c r="CL76" s="183" t="s">
        <v>2695</v>
      </c>
      <c r="CM76" s="183" t="s">
        <v>2703</v>
      </c>
      <c r="CN76" s="183" t="s">
        <v>2695</v>
      </c>
      <c r="CO76" s="183" t="s">
        <v>2695</v>
      </c>
      <c r="CP76" s="183" t="s">
        <v>2703</v>
      </c>
      <c r="CQ76" s="183" t="s">
        <v>2695</v>
      </c>
      <c r="CR76" s="183" t="s">
        <v>2695</v>
      </c>
      <c r="CS76" s="183" t="s">
        <v>2703</v>
      </c>
      <c r="CT76" s="183" t="s">
        <v>2695</v>
      </c>
      <c r="CU76" s="183" t="s">
        <v>2695</v>
      </c>
      <c r="CV76" s="183" t="s">
        <v>2703</v>
      </c>
      <c r="CW76" s="183" t="s">
        <v>2695</v>
      </c>
      <c r="CX76" s="183" t="s">
        <v>2695</v>
      </c>
      <c r="CY76" s="183" t="s">
        <v>2703</v>
      </c>
      <c r="CZ76" s="183" t="s">
        <v>2695</v>
      </c>
      <c r="DA76" s="183" t="s">
        <v>2695</v>
      </c>
      <c r="DB76" s="183" t="s">
        <v>2703</v>
      </c>
      <c r="DC76" s="183" t="s">
        <v>2695</v>
      </c>
      <c r="DD76" s="183" t="s">
        <v>2695</v>
      </c>
      <c r="DE76" s="183" t="s">
        <v>2703</v>
      </c>
      <c r="DF76" s="183" t="s">
        <v>2695</v>
      </c>
      <c r="DG76" s="183" t="s">
        <v>2695</v>
      </c>
      <c r="DH76" s="183" t="s">
        <v>2703</v>
      </c>
      <c r="DI76" s="183" t="s">
        <v>2695</v>
      </c>
      <c r="DJ76" s="183" t="s">
        <v>2695</v>
      </c>
      <c r="DK76" s="183" t="s">
        <v>2703</v>
      </c>
      <c r="DL76" s="183" t="s">
        <v>2695</v>
      </c>
      <c r="DM76" s="183" t="s">
        <v>2695</v>
      </c>
      <c r="DN76" s="183" t="s">
        <v>2703</v>
      </c>
      <c r="DO76" s="183" t="s">
        <v>2695</v>
      </c>
      <c r="DP76" s="183" t="s">
        <v>2695</v>
      </c>
      <c r="DQ76" s="183" t="s">
        <v>2703</v>
      </c>
      <c r="DR76" s="183" t="s">
        <v>2695</v>
      </c>
      <c r="DS76" s="183" t="s">
        <v>2695</v>
      </c>
      <c r="DT76" s="183" t="s">
        <v>2703</v>
      </c>
      <c r="DU76" s="183" t="s">
        <v>2695</v>
      </c>
      <c r="DV76" s="183" t="s">
        <v>2695</v>
      </c>
      <c r="DW76" s="183" t="s">
        <v>2703</v>
      </c>
      <c r="DX76" s="183" t="s">
        <v>2695</v>
      </c>
      <c r="DY76" s="183" t="s">
        <v>2695</v>
      </c>
      <c r="DZ76" s="183" t="s">
        <v>2703</v>
      </c>
      <c r="EA76" s="183" t="s">
        <v>2695</v>
      </c>
      <c r="EB76" s="183" t="s">
        <v>2695</v>
      </c>
      <c r="EC76" s="183" t="s">
        <v>2703</v>
      </c>
      <c r="ED76" s="183" t="s">
        <v>2695</v>
      </c>
      <c r="EE76" s="183" t="s">
        <v>2695</v>
      </c>
      <c r="EF76" s="183" t="s">
        <v>2703</v>
      </c>
      <c r="EG76" s="183" t="s">
        <v>2695</v>
      </c>
      <c r="EH76" s="183" t="s">
        <v>2695</v>
      </c>
      <c r="EI76" s="183" t="s">
        <v>2703</v>
      </c>
      <c r="EJ76" s="183" t="s">
        <v>2695</v>
      </c>
      <c r="EK76" s="183" t="s">
        <v>2695</v>
      </c>
      <c r="EL76" s="183" t="s">
        <v>2703</v>
      </c>
      <c r="EM76" s="183" t="s">
        <v>2695</v>
      </c>
      <c r="EN76" s="183" t="s">
        <v>2695</v>
      </c>
      <c r="EO76" s="183" t="s">
        <v>2703</v>
      </c>
      <c r="EP76" s="183" t="s">
        <v>2695</v>
      </c>
      <c r="EQ76" s="183" t="s">
        <v>2695</v>
      </c>
      <c r="ER76" s="183" t="s">
        <v>2703</v>
      </c>
      <c r="ES76" s="183" t="s">
        <v>2695</v>
      </c>
      <c r="ET76" s="183" t="s">
        <v>2695</v>
      </c>
    </row>
    <row r="77" spans="1:150" x14ac:dyDescent="0.3">
      <c r="A77" s="1"/>
      <c r="B77" s="181" t="s">
        <v>3416</v>
      </c>
      <c r="C77" s="181" t="s">
        <v>92</v>
      </c>
      <c r="D77" s="181" t="s">
        <v>93</v>
      </c>
      <c r="E77" s="181" t="s">
        <v>3417</v>
      </c>
      <c r="F77" s="181" t="s">
        <v>3418</v>
      </c>
      <c r="G77" s="181" t="s">
        <v>2703</v>
      </c>
      <c r="H77" s="181" t="s">
        <v>2695</v>
      </c>
      <c r="I77" s="181" t="s">
        <v>2695</v>
      </c>
      <c r="J77" s="181" t="s">
        <v>2703</v>
      </c>
      <c r="K77" s="181" t="s">
        <v>2695</v>
      </c>
      <c r="L77" s="181" t="s">
        <v>2695</v>
      </c>
      <c r="M77" s="181" t="s">
        <v>2703</v>
      </c>
      <c r="N77" s="181" t="s">
        <v>2695</v>
      </c>
      <c r="O77" s="181" t="s">
        <v>2695</v>
      </c>
      <c r="P77" s="181" t="s">
        <v>2703</v>
      </c>
      <c r="Q77" s="181" t="s">
        <v>2695</v>
      </c>
      <c r="R77" s="181" t="s">
        <v>2695</v>
      </c>
      <c r="S77" s="181" t="s">
        <v>2703</v>
      </c>
      <c r="T77" s="181" t="s">
        <v>2695</v>
      </c>
      <c r="U77" s="181" t="s">
        <v>2695</v>
      </c>
      <c r="V77" s="181" t="s">
        <v>2703</v>
      </c>
      <c r="W77" s="181" t="s">
        <v>2695</v>
      </c>
      <c r="X77" s="181" t="s">
        <v>2695</v>
      </c>
      <c r="Y77" s="181" t="s">
        <v>2703</v>
      </c>
      <c r="Z77" s="181" t="s">
        <v>2695</v>
      </c>
      <c r="AA77" s="181" t="s">
        <v>2695</v>
      </c>
      <c r="AB77" s="181" t="s">
        <v>2703</v>
      </c>
      <c r="AC77" s="181" t="s">
        <v>2695</v>
      </c>
      <c r="AD77" s="181" t="s">
        <v>2695</v>
      </c>
      <c r="AE77" s="181" t="s">
        <v>2703</v>
      </c>
      <c r="AF77" s="181" t="s">
        <v>2695</v>
      </c>
      <c r="AG77" s="181" t="s">
        <v>2695</v>
      </c>
      <c r="AH77" s="181" t="s">
        <v>2703</v>
      </c>
      <c r="AI77" s="181" t="s">
        <v>2695</v>
      </c>
      <c r="AJ77" s="181" t="s">
        <v>2695</v>
      </c>
      <c r="AK77" s="181" t="s">
        <v>2703</v>
      </c>
      <c r="AL77" s="181" t="s">
        <v>2695</v>
      </c>
      <c r="AM77" s="181" t="s">
        <v>2695</v>
      </c>
      <c r="AN77" s="181" t="s">
        <v>2703</v>
      </c>
      <c r="AO77" s="181" t="s">
        <v>2695</v>
      </c>
      <c r="AP77" s="181" t="s">
        <v>2695</v>
      </c>
      <c r="AQ77" s="181" t="s">
        <v>2703</v>
      </c>
      <c r="AR77" s="181" t="s">
        <v>2695</v>
      </c>
      <c r="AS77" s="181" t="s">
        <v>2695</v>
      </c>
      <c r="AT77" s="181" t="s">
        <v>2703</v>
      </c>
      <c r="AU77" s="181" t="s">
        <v>2695</v>
      </c>
      <c r="AV77" s="181" t="s">
        <v>2695</v>
      </c>
      <c r="AW77" s="181" t="s">
        <v>2703</v>
      </c>
      <c r="AX77" s="181" t="s">
        <v>2695</v>
      </c>
      <c r="AY77" s="181" t="s">
        <v>2695</v>
      </c>
      <c r="AZ77" s="181" t="s">
        <v>2703</v>
      </c>
      <c r="BA77" s="181" t="s">
        <v>2695</v>
      </c>
      <c r="BB77" s="181" t="s">
        <v>2695</v>
      </c>
      <c r="BC77" s="181" t="s">
        <v>2703</v>
      </c>
      <c r="BD77" s="181" t="s">
        <v>2695</v>
      </c>
      <c r="BE77" s="181" t="s">
        <v>2695</v>
      </c>
      <c r="BF77" s="181" t="s">
        <v>2703</v>
      </c>
      <c r="BG77" s="181" t="s">
        <v>2695</v>
      </c>
      <c r="BH77" s="181" t="s">
        <v>2695</v>
      </c>
      <c r="BI77" s="181" t="s">
        <v>2703</v>
      </c>
      <c r="BJ77" s="181" t="s">
        <v>2695</v>
      </c>
      <c r="BK77" s="181" t="s">
        <v>2695</v>
      </c>
      <c r="BL77" s="181" t="s">
        <v>2703</v>
      </c>
      <c r="BM77" s="181" t="s">
        <v>2695</v>
      </c>
      <c r="BN77" s="181" t="s">
        <v>2695</v>
      </c>
      <c r="BO77" s="181" t="s">
        <v>2703</v>
      </c>
      <c r="BP77" s="181" t="s">
        <v>2695</v>
      </c>
      <c r="BQ77" s="181" t="s">
        <v>2695</v>
      </c>
      <c r="BR77" s="181" t="s">
        <v>2703</v>
      </c>
      <c r="BS77" s="181" t="s">
        <v>2695</v>
      </c>
      <c r="BT77" s="181" t="s">
        <v>2695</v>
      </c>
      <c r="BU77" s="181" t="s">
        <v>2703</v>
      </c>
      <c r="BV77" s="181" t="s">
        <v>2695</v>
      </c>
      <c r="BW77" s="181" t="s">
        <v>2695</v>
      </c>
      <c r="BX77" s="181" t="s">
        <v>2703</v>
      </c>
      <c r="BY77" s="181" t="s">
        <v>2695</v>
      </c>
      <c r="BZ77" s="181" t="s">
        <v>2695</v>
      </c>
      <c r="CA77" s="181" t="s">
        <v>2703</v>
      </c>
      <c r="CB77" s="181" t="s">
        <v>2695</v>
      </c>
      <c r="CC77" s="181" t="s">
        <v>2695</v>
      </c>
      <c r="CD77" s="181" t="s">
        <v>2703</v>
      </c>
      <c r="CE77" s="181" t="s">
        <v>2695</v>
      </c>
      <c r="CF77" s="181" t="s">
        <v>2695</v>
      </c>
      <c r="CG77" s="181" t="s">
        <v>2703</v>
      </c>
      <c r="CH77" s="181" t="s">
        <v>2695</v>
      </c>
      <c r="CI77" s="181" t="s">
        <v>2695</v>
      </c>
      <c r="CJ77" s="181" t="s">
        <v>2703</v>
      </c>
      <c r="CK77" s="181" t="s">
        <v>2695</v>
      </c>
      <c r="CL77" s="181" t="s">
        <v>2695</v>
      </c>
      <c r="CM77" s="181" t="s">
        <v>2703</v>
      </c>
      <c r="CN77" s="181" t="s">
        <v>2695</v>
      </c>
      <c r="CO77" s="181" t="s">
        <v>2695</v>
      </c>
      <c r="CP77" s="181" t="s">
        <v>2703</v>
      </c>
      <c r="CQ77" s="181" t="s">
        <v>2695</v>
      </c>
      <c r="CR77" s="181" t="s">
        <v>2695</v>
      </c>
      <c r="CS77" s="181" t="s">
        <v>2703</v>
      </c>
      <c r="CT77" s="181" t="s">
        <v>2695</v>
      </c>
      <c r="CU77" s="181" t="s">
        <v>2695</v>
      </c>
      <c r="CV77" s="181" t="s">
        <v>2703</v>
      </c>
      <c r="CW77" s="181" t="s">
        <v>2695</v>
      </c>
      <c r="CX77" s="181" t="s">
        <v>2695</v>
      </c>
      <c r="CY77" s="181" t="s">
        <v>2703</v>
      </c>
      <c r="CZ77" s="181" t="s">
        <v>2695</v>
      </c>
      <c r="DA77" s="181" t="s">
        <v>2695</v>
      </c>
      <c r="DB77" s="181" t="s">
        <v>2703</v>
      </c>
      <c r="DC77" s="181" t="s">
        <v>2695</v>
      </c>
      <c r="DD77" s="181" t="s">
        <v>2695</v>
      </c>
      <c r="DE77" s="181" t="s">
        <v>2703</v>
      </c>
      <c r="DF77" s="181" t="s">
        <v>2695</v>
      </c>
      <c r="DG77" s="181" t="s">
        <v>2695</v>
      </c>
      <c r="DH77" s="181" t="s">
        <v>2703</v>
      </c>
      <c r="DI77" s="181" t="s">
        <v>2695</v>
      </c>
      <c r="DJ77" s="181" t="s">
        <v>2695</v>
      </c>
      <c r="DK77" s="181" t="s">
        <v>2703</v>
      </c>
      <c r="DL77" s="181" t="s">
        <v>2695</v>
      </c>
      <c r="DM77" s="181" t="s">
        <v>2695</v>
      </c>
      <c r="DN77" s="181" t="s">
        <v>2703</v>
      </c>
      <c r="DO77" s="181" t="s">
        <v>2695</v>
      </c>
      <c r="DP77" s="181" t="s">
        <v>2695</v>
      </c>
      <c r="DQ77" s="181" t="s">
        <v>2703</v>
      </c>
      <c r="DR77" s="181" t="s">
        <v>2695</v>
      </c>
      <c r="DS77" s="181" t="s">
        <v>2695</v>
      </c>
      <c r="DT77" s="181" t="s">
        <v>2703</v>
      </c>
      <c r="DU77" s="181" t="s">
        <v>2695</v>
      </c>
      <c r="DV77" s="181" t="s">
        <v>2695</v>
      </c>
      <c r="DW77" s="181" t="s">
        <v>2703</v>
      </c>
      <c r="DX77" s="181" t="s">
        <v>2695</v>
      </c>
      <c r="DY77" s="181" t="s">
        <v>2695</v>
      </c>
      <c r="DZ77" s="181" t="s">
        <v>2703</v>
      </c>
      <c r="EA77" s="181" t="s">
        <v>2695</v>
      </c>
      <c r="EB77" s="181" t="s">
        <v>2695</v>
      </c>
      <c r="EC77" s="181" t="s">
        <v>2703</v>
      </c>
      <c r="ED77" s="181" t="s">
        <v>2695</v>
      </c>
      <c r="EE77" s="181" t="s">
        <v>2695</v>
      </c>
      <c r="EF77" s="181" t="s">
        <v>2703</v>
      </c>
      <c r="EG77" s="181" t="s">
        <v>2695</v>
      </c>
      <c r="EH77" s="181" t="s">
        <v>2695</v>
      </c>
      <c r="EI77" s="181" t="s">
        <v>2703</v>
      </c>
      <c r="EJ77" s="181" t="s">
        <v>2695</v>
      </c>
      <c r="EK77" s="181" t="s">
        <v>2695</v>
      </c>
      <c r="EL77" s="181" t="s">
        <v>2703</v>
      </c>
      <c r="EM77" s="181" t="s">
        <v>2695</v>
      </c>
      <c r="EN77" s="181" t="s">
        <v>2695</v>
      </c>
      <c r="EO77" s="181" t="s">
        <v>2703</v>
      </c>
      <c r="EP77" s="181" t="s">
        <v>2695</v>
      </c>
      <c r="EQ77" s="181" t="s">
        <v>2695</v>
      </c>
      <c r="ER77" s="181" t="s">
        <v>2703</v>
      </c>
      <c r="ES77" s="181" t="s">
        <v>2695</v>
      </c>
      <c r="ET77" s="181" t="s">
        <v>2695</v>
      </c>
    </row>
    <row r="78" spans="1:150" x14ac:dyDescent="0.3">
      <c r="A78" s="1"/>
      <c r="B78" s="182" t="s">
        <v>3419</v>
      </c>
      <c r="C78" s="182" t="s">
        <v>92</v>
      </c>
      <c r="D78" s="182" t="s">
        <v>93</v>
      </c>
      <c r="E78" s="182" t="s">
        <v>3420</v>
      </c>
      <c r="F78" s="182" t="s">
        <v>3421</v>
      </c>
      <c r="G78" s="183" t="s">
        <v>2703</v>
      </c>
      <c r="H78" s="183" t="s">
        <v>909</v>
      </c>
      <c r="I78" s="183" t="s">
        <v>909</v>
      </c>
      <c r="J78" s="183" t="s">
        <v>2703</v>
      </c>
      <c r="K78" s="183" t="s">
        <v>909</v>
      </c>
      <c r="L78" s="183" t="s">
        <v>909</v>
      </c>
      <c r="M78" s="183" t="s">
        <v>2703</v>
      </c>
      <c r="N78" s="183" t="s">
        <v>909</v>
      </c>
      <c r="O78" s="183" t="s">
        <v>909</v>
      </c>
      <c r="P78" s="183" t="s">
        <v>2703</v>
      </c>
      <c r="Q78" s="183" t="s">
        <v>909</v>
      </c>
      <c r="R78" s="183" t="s">
        <v>909</v>
      </c>
      <c r="S78" s="183" t="s">
        <v>2703</v>
      </c>
      <c r="T78" s="183" t="s">
        <v>909</v>
      </c>
      <c r="U78" s="183" t="s">
        <v>909</v>
      </c>
      <c r="V78" s="183" t="s">
        <v>2703</v>
      </c>
      <c r="W78" s="183" t="s">
        <v>909</v>
      </c>
      <c r="X78" s="183" t="s">
        <v>909</v>
      </c>
      <c r="Y78" s="183" t="s">
        <v>2703</v>
      </c>
      <c r="Z78" s="183" t="s">
        <v>909</v>
      </c>
      <c r="AA78" s="183" t="s">
        <v>909</v>
      </c>
      <c r="AB78" s="183" t="s">
        <v>2703</v>
      </c>
      <c r="AC78" s="183" t="s">
        <v>909</v>
      </c>
      <c r="AD78" s="183" t="s">
        <v>909</v>
      </c>
      <c r="AE78" s="183" t="s">
        <v>2703</v>
      </c>
      <c r="AF78" s="183" t="s">
        <v>909</v>
      </c>
      <c r="AG78" s="183" t="s">
        <v>909</v>
      </c>
      <c r="AH78" s="183" t="s">
        <v>2703</v>
      </c>
      <c r="AI78" s="183" t="s">
        <v>909</v>
      </c>
      <c r="AJ78" s="183" t="s">
        <v>909</v>
      </c>
      <c r="AK78" s="183" t="s">
        <v>2703</v>
      </c>
      <c r="AL78" s="183" t="s">
        <v>909</v>
      </c>
      <c r="AM78" s="183" t="s">
        <v>909</v>
      </c>
      <c r="AN78" s="183" t="s">
        <v>2703</v>
      </c>
      <c r="AO78" s="183" t="s">
        <v>909</v>
      </c>
      <c r="AP78" s="183" t="s">
        <v>909</v>
      </c>
      <c r="AQ78" s="183" t="s">
        <v>2703</v>
      </c>
      <c r="AR78" s="183" t="s">
        <v>909</v>
      </c>
      <c r="AS78" s="183" t="s">
        <v>909</v>
      </c>
      <c r="AT78" s="183" t="s">
        <v>2703</v>
      </c>
      <c r="AU78" s="183" t="s">
        <v>909</v>
      </c>
      <c r="AV78" s="183" t="s">
        <v>909</v>
      </c>
      <c r="AW78" s="183" t="s">
        <v>2703</v>
      </c>
      <c r="AX78" s="183" t="s">
        <v>909</v>
      </c>
      <c r="AY78" s="183" t="s">
        <v>909</v>
      </c>
      <c r="AZ78" s="183" t="s">
        <v>2703</v>
      </c>
      <c r="BA78" s="183" t="s">
        <v>909</v>
      </c>
      <c r="BB78" s="183" t="s">
        <v>909</v>
      </c>
      <c r="BC78" s="183" t="s">
        <v>2703</v>
      </c>
      <c r="BD78" s="183" t="s">
        <v>909</v>
      </c>
      <c r="BE78" s="183" t="s">
        <v>909</v>
      </c>
      <c r="BF78" s="183" t="s">
        <v>2703</v>
      </c>
      <c r="BG78" s="183" t="s">
        <v>909</v>
      </c>
      <c r="BH78" s="183" t="s">
        <v>909</v>
      </c>
      <c r="BI78" s="183" t="s">
        <v>2703</v>
      </c>
      <c r="BJ78" s="183" t="s">
        <v>909</v>
      </c>
      <c r="BK78" s="183" t="s">
        <v>909</v>
      </c>
      <c r="BL78" s="183" t="s">
        <v>2703</v>
      </c>
      <c r="BM78" s="183" t="s">
        <v>909</v>
      </c>
      <c r="BN78" s="183" t="s">
        <v>909</v>
      </c>
      <c r="BO78" s="183" t="s">
        <v>2703</v>
      </c>
      <c r="BP78" s="183" t="s">
        <v>909</v>
      </c>
      <c r="BQ78" s="183" t="s">
        <v>909</v>
      </c>
      <c r="BR78" s="183" t="s">
        <v>2703</v>
      </c>
      <c r="BS78" s="183" t="s">
        <v>909</v>
      </c>
      <c r="BT78" s="183" t="s">
        <v>909</v>
      </c>
      <c r="BU78" s="183" t="s">
        <v>2703</v>
      </c>
      <c r="BV78" s="183" t="s">
        <v>909</v>
      </c>
      <c r="BW78" s="183" t="s">
        <v>909</v>
      </c>
      <c r="BX78" s="183" t="s">
        <v>2703</v>
      </c>
      <c r="BY78" s="183" t="s">
        <v>909</v>
      </c>
      <c r="BZ78" s="183" t="s">
        <v>909</v>
      </c>
      <c r="CA78" s="183" t="s">
        <v>2703</v>
      </c>
      <c r="CB78" s="183" t="s">
        <v>909</v>
      </c>
      <c r="CC78" s="183" t="s">
        <v>909</v>
      </c>
      <c r="CD78" s="183" t="s">
        <v>2703</v>
      </c>
      <c r="CE78" s="183" t="s">
        <v>909</v>
      </c>
      <c r="CF78" s="183" t="s">
        <v>909</v>
      </c>
      <c r="CG78" s="183" t="s">
        <v>2703</v>
      </c>
      <c r="CH78" s="183" t="s">
        <v>909</v>
      </c>
      <c r="CI78" s="183" t="s">
        <v>909</v>
      </c>
      <c r="CJ78" s="183" t="s">
        <v>2703</v>
      </c>
      <c r="CK78" s="183" t="s">
        <v>909</v>
      </c>
      <c r="CL78" s="183" t="s">
        <v>909</v>
      </c>
      <c r="CM78" s="183" t="s">
        <v>2703</v>
      </c>
      <c r="CN78" s="183" t="s">
        <v>909</v>
      </c>
      <c r="CO78" s="183" t="s">
        <v>909</v>
      </c>
      <c r="CP78" s="183" t="s">
        <v>2703</v>
      </c>
      <c r="CQ78" s="183" t="s">
        <v>909</v>
      </c>
      <c r="CR78" s="183" t="s">
        <v>909</v>
      </c>
      <c r="CS78" s="183" t="s">
        <v>2703</v>
      </c>
      <c r="CT78" s="183" t="s">
        <v>909</v>
      </c>
      <c r="CU78" s="183" t="s">
        <v>909</v>
      </c>
      <c r="CV78" s="183" t="s">
        <v>2703</v>
      </c>
      <c r="CW78" s="183" t="s">
        <v>909</v>
      </c>
      <c r="CX78" s="183" t="s">
        <v>909</v>
      </c>
      <c r="CY78" s="183" t="s">
        <v>2703</v>
      </c>
      <c r="CZ78" s="183" t="s">
        <v>909</v>
      </c>
      <c r="DA78" s="183" t="s">
        <v>909</v>
      </c>
      <c r="DB78" s="183" t="s">
        <v>2703</v>
      </c>
      <c r="DC78" s="183" t="s">
        <v>909</v>
      </c>
      <c r="DD78" s="183" t="s">
        <v>909</v>
      </c>
      <c r="DE78" s="183" t="s">
        <v>2703</v>
      </c>
      <c r="DF78" s="183" t="s">
        <v>909</v>
      </c>
      <c r="DG78" s="183" t="s">
        <v>909</v>
      </c>
      <c r="DH78" s="183" t="s">
        <v>2703</v>
      </c>
      <c r="DI78" s="183" t="s">
        <v>909</v>
      </c>
      <c r="DJ78" s="183" t="s">
        <v>909</v>
      </c>
      <c r="DK78" s="183" t="s">
        <v>2703</v>
      </c>
      <c r="DL78" s="183" t="s">
        <v>909</v>
      </c>
      <c r="DM78" s="183" t="s">
        <v>909</v>
      </c>
      <c r="DN78" s="183" t="s">
        <v>2703</v>
      </c>
      <c r="DO78" s="183" t="s">
        <v>909</v>
      </c>
      <c r="DP78" s="183" t="s">
        <v>909</v>
      </c>
      <c r="DQ78" s="183" t="s">
        <v>2703</v>
      </c>
      <c r="DR78" s="183" t="s">
        <v>909</v>
      </c>
      <c r="DS78" s="183" t="s">
        <v>909</v>
      </c>
      <c r="DT78" s="183" t="s">
        <v>2703</v>
      </c>
      <c r="DU78" s="183" t="s">
        <v>909</v>
      </c>
      <c r="DV78" s="183" t="s">
        <v>909</v>
      </c>
      <c r="DW78" s="183" t="s">
        <v>2703</v>
      </c>
      <c r="DX78" s="183" t="s">
        <v>909</v>
      </c>
      <c r="DY78" s="183" t="s">
        <v>909</v>
      </c>
      <c r="DZ78" s="183" t="s">
        <v>2703</v>
      </c>
      <c r="EA78" s="183" t="s">
        <v>909</v>
      </c>
      <c r="EB78" s="183" t="s">
        <v>909</v>
      </c>
      <c r="EC78" s="183" t="s">
        <v>2703</v>
      </c>
      <c r="ED78" s="183" t="s">
        <v>909</v>
      </c>
      <c r="EE78" s="183" t="s">
        <v>909</v>
      </c>
      <c r="EF78" s="183" t="s">
        <v>2703</v>
      </c>
      <c r="EG78" s="183" t="s">
        <v>909</v>
      </c>
      <c r="EH78" s="183" t="s">
        <v>909</v>
      </c>
      <c r="EI78" s="183" t="s">
        <v>2703</v>
      </c>
      <c r="EJ78" s="183" t="s">
        <v>909</v>
      </c>
      <c r="EK78" s="183" t="s">
        <v>909</v>
      </c>
      <c r="EL78" s="183" t="s">
        <v>2703</v>
      </c>
      <c r="EM78" s="183" t="s">
        <v>909</v>
      </c>
      <c r="EN78" s="183" t="s">
        <v>909</v>
      </c>
      <c r="EO78" s="183" t="s">
        <v>2703</v>
      </c>
      <c r="EP78" s="183" t="s">
        <v>909</v>
      </c>
      <c r="EQ78" s="183" t="s">
        <v>909</v>
      </c>
      <c r="ER78" s="183" t="s">
        <v>2703</v>
      </c>
      <c r="ES78" s="183" t="s">
        <v>909</v>
      </c>
      <c r="ET78" s="183" t="s">
        <v>909</v>
      </c>
    </row>
    <row r="79" spans="1:150" x14ac:dyDescent="0.3">
      <c r="A79" s="1"/>
      <c r="B79" s="182" t="s">
        <v>3422</v>
      </c>
      <c r="C79" s="182" t="s">
        <v>92</v>
      </c>
      <c r="D79" s="182" t="s">
        <v>93</v>
      </c>
      <c r="E79" s="182" t="s">
        <v>3423</v>
      </c>
      <c r="F79" s="182" t="s">
        <v>3424</v>
      </c>
      <c r="G79" s="183" t="s">
        <v>2703</v>
      </c>
      <c r="H79" s="183" t="s">
        <v>909</v>
      </c>
      <c r="I79" s="183" t="s">
        <v>909</v>
      </c>
      <c r="J79" s="183" t="s">
        <v>2703</v>
      </c>
      <c r="K79" s="183" t="s">
        <v>909</v>
      </c>
      <c r="L79" s="183" t="s">
        <v>909</v>
      </c>
      <c r="M79" s="183" t="s">
        <v>2703</v>
      </c>
      <c r="N79" s="183" t="s">
        <v>909</v>
      </c>
      <c r="O79" s="183" t="s">
        <v>909</v>
      </c>
      <c r="P79" s="183" t="s">
        <v>2703</v>
      </c>
      <c r="Q79" s="183" t="s">
        <v>909</v>
      </c>
      <c r="R79" s="183" t="s">
        <v>909</v>
      </c>
      <c r="S79" s="183" t="s">
        <v>2703</v>
      </c>
      <c r="T79" s="183" t="s">
        <v>909</v>
      </c>
      <c r="U79" s="183" t="s">
        <v>909</v>
      </c>
      <c r="V79" s="183" t="s">
        <v>2703</v>
      </c>
      <c r="W79" s="183" t="s">
        <v>909</v>
      </c>
      <c r="X79" s="183" t="s">
        <v>909</v>
      </c>
      <c r="Y79" s="183" t="s">
        <v>2703</v>
      </c>
      <c r="Z79" s="183" t="s">
        <v>909</v>
      </c>
      <c r="AA79" s="183" t="s">
        <v>909</v>
      </c>
      <c r="AB79" s="183" t="s">
        <v>2703</v>
      </c>
      <c r="AC79" s="183" t="s">
        <v>909</v>
      </c>
      <c r="AD79" s="183" t="s">
        <v>909</v>
      </c>
      <c r="AE79" s="183" t="s">
        <v>2703</v>
      </c>
      <c r="AF79" s="183" t="s">
        <v>909</v>
      </c>
      <c r="AG79" s="183" t="s">
        <v>909</v>
      </c>
      <c r="AH79" s="183" t="s">
        <v>2703</v>
      </c>
      <c r="AI79" s="183" t="s">
        <v>909</v>
      </c>
      <c r="AJ79" s="183" t="s">
        <v>909</v>
      </c>
      <c r="AK79" s="183" t="s">
        <v>2703</v>
      </c>
      <c r="AL79" s="183" t="s">
        <v>909</v>
      </c>
      <c r="AM79" s="183" t="s">
        <v>909</v>
      </c>
      <c r="AN79" s="183" t="s">
        <v>2703</v>
      </c>
      <c r="AO79" s="183" t="s">
        <v>909</v>
      </c>
      <c r="AP79" s="183" t="s">
        <v>909</v>
      </c>
      <c r="AQ79" s="183" t="s">
        <v>2703</v>
      </c>
      <c r="AR79" s="183" t="s">
        <v>909</v>
      </c>
      <c r="AS79" s="183" t="s">
        <v>909</v>
      </c>
      <c r="AT79" s="183" t="s">
        <v>2703</v>
      </c>
      <c r="AU79" s="183" t="s">
        <v>909</v>
      </c>
      <c r="AV79" s="183" t="s">
        <v>909</v>
      </c>
      <c r="AW79" s="183" t="s">
        <v>2703</v>
      </c>
      <c r="AX79" s="183" t="s">
        <v>909</v>
      </c>
      <c r="AY79" s="183" t="s">
        <v>909</v>
      </c>
      <c r="AZ79" s="183" t="s">
        <v>2703</v>
      </c>
      <c r="BA79" s="183" t="s">
        <v>909</v>
      </c>
      <c r="BB79" s="183" t="s">
        <v>909</v>
      </c>
      <c r="BC79" s="183" t="s">
        <v>2703</v>
      </c>
      <c r="BD79" s="183" t="s">
        <v>909</v>
      </c>
      <c r="BE79" s="183" t="s">
        <v>909</v>
      </c>
      <c r="BF79" s="183" t="s">
        <v>2703</v>
      </c>
      <c r="BG79" s="183" t="s">
        <v>909</v>
      </c>
      <c r="BH79" s="183" t="s">
        <v>909</v>
      </c>
      <c r="BI79" s="183" t="s">
        <v>2703</v>
      </c>
      <c r="BJ79" s="183" t="s">
        <v>909</v>
      </c>
      <c r="BK79" s="183" t="s">
        <v>909</v>
      </c>
      <c r="BL79" s="183" t="s">
        <v>2703</v>
      </c>
      <c r="BM79" s="183" t="s">
        <v>909</v>
      </c>
      <c r="BN79" s="183" t="s">
        <v>909</v>
      </c>
      <c r="BO79" s="183" t="s">
        <v>2703</v>
      </c>
      <c r="BP79" s="183" t="s">
        <v>909</v>
      </c>
      <c r="BQ79" s="183" t="s">
        <v>909</v>
      </c>
      <c r="BR79" s="183" t="s">
        <v>2703</v>
      </c>
      <c r="BS79" s="183" t="s">
        <v>909</v>
      </c>
      <c r="BT79" s="183" t="s">
        <v>909</v>
      </c>
      <c r="BU79" s="183" t="s">
        <v>2703</v>
      </c>
      <c r="BV79" s="183" t="s">
        <v>909</v>
      </c>
      <c r="BW79" s="183" t="s">
        <v>909</v>
      </c>
      <c r="BX79" s="183" t="s">
        <v>2703</v>
      </c>
      <c r="BY79" s="183" t="s">
        <v>909</v>
      </c>
      <c r="BZ79" s="183" t="s">
        <v>909</v>
      </c>
      <c r="CA79" s="183" t="s">
        <v>2703</v>
      </c>
      <c r="CB79" s="183" t="s">
        <v>909</v>
      </c>
      <c r="CC79" s="183" t="s">
        <v>909</v>
      </c>
      <c r="CD79" s="183" t="s">
        <v>2703</v>
      </c>
      <c r="CE79" s="183" t="s">
        <v>909</v>
      </c>
      <c r="CF79" s="183" t="s">
        <v>909</v>
      </c>
      <c r="CG79" s="183" t="s">
        <v>2703</v>
      </c>
      <c r="CH79" s="183" t="s">
        <v>909</v>
      </c>
      <c r="CI79" s="183" t="s">
        <v>909</v>
      </c>
      <c r="CJ79" s="183" t="s">
        <v>2703</v>
      </c>
      <c r="CK79" s="183" t="s">
        <v>909</v>
      </c>
      <c r="CL79" s="183" t="s">
        <v>909</v>
      </c>
      <c r="CM79" s="183" t="s">
        <v>2703</v>
      </c>
      <c r="CN79" s="183" t="s">
        <v>909</v>
      </c>
      <c r="CO79" s="183" t="s">
        <v>909</v>
      </c>
      <c r="CP79" s="183" t="s">
        <v>2703</v>
      </c>
      <c r="CQ79" s="183" t="s">
        <v>909</v>
      </c>
      <c r="CR79" s="183" t="s">
        <v>909</v>
      </c>
      <c r="CS79" s="183" t="s">
        <v>2703</v>
      </c>
      <c r="CT79" s="183" t="s">
        <v>909</v>
      </c>
      <c r="CU79" s="183" t="s">
        <v>909</v>
      </c>
      <c r="CV79" s="183" t="s">
        <v>2703</v>
      </c>
      <c r="CW79" s="183" t="s">
        <v>909</v>
      </c>
      <c r="CX79" s="183" t="s">
        <v>909</v>
      </c>
      <c r="CY79" s="183" t="s">
        <v>2703</v>
      </c>
      <c r="CZ79" s="183" t="s">
        <v>909</v>
      </c>
      <c r="DA79" s="183" t="s">
        <v>909</v>
      </c>
      <c r="DB79" s="183" t="s">
        <v>2703</v>
      </c>
      <c r="DC79" s="183" t="s">
        <v>909</v>
      </c>
      <c r="DD79" s="183" t="s">
        <v>909</v>
      </c>
      <c r="DE79" s="183" t="s">
        <v>2703</v>
      </c>
      <c r="DF79" s="183" t="s">
        <v>909</v>
      </c>
      <c r="DG79" s="183" t="s">
        <v>909</v>
      </c>
      <c r="DH79" s="183" t="s">
        <v>2703</v>
      </c>
      <c r="DI79" s="183" t="s">
        <v>909</v>
      </c>
      <c r="DJ79" s="183" t="s">
        <v>909</v>
      </c>
      <c r="DK79" s="183" t="s">
        <v>2703</v>
      </c>
      <c r="DL79" s="183" t="s">
        <v>909</v>
      </c>
      <c r="DM79" s="183" t="s">
        <v>909</v>
      </c>
      <c r="DN79" s="183" t="s">
        <v>2703</v>
      </c>
      <c r="DO79" s="183" t="s">
        <v>909</v>
      </c>
      <c r="DP79" s="183" t="s">
        <v>909</v>
      </c>
      <c r="DQ79" s="183" t="s">
        <v>2703</v>
      </c>
      <c r="DR79" s="183" t="s">
        <v>909</v>
      </c>
      <c r="DS79" s="183" t="s">
        <v>909</v>
      </c>
      <c r="DT79" s="183" t="s">
        <v>2703</v>
      </c>
      <c r="DU79" s="183" t="s">
        <v>909</v>
      </c>
      <c r="DV79" s="183" t="s">
        <v>909</v>
      </c>
      <c r="DW79" s="183" t="s">
        <v>2703</v>
      </c>
      <c r="DX79" s="183" t="s">
        <v>909</v>
      </c>
      <c r="DY79" s="183" t="s">
        <v>909</v>
      </c>
      <c r="DZ79" s="183" t="s">
        <v>2703</v>
      </c>
      <c r="EA79" s="183" t="s">
        <v>909</v>
      </c>
      <c r="EB79" s="183" t="s">
        <v>909</v>
      </c>
      <c r="EC79" s="183" t="s">
        <v>2703</v>
      </c>
      <c r="ED79" s="183" t="s">
        <v>909</v>
      </c>
      <c r="EE79" s="183" t="s">
        <v>909</v>
      </c>
      <c r="EF79" s="183" t="s">
        <v>2703</v>
      </c>
      <c r="EG79" s="183" t="s">
        <v>909</v>
      </c>
      <c r="EH79" s="183" t="s">
        <v>909</v>
      </c>
      <c r="EI79" s="183" t="s">
        <v>2703</v>
      </c>
      <c r="EJ79" s="183" t="s">
        <v>909</v>
      </c>
      <c r="EK79" s="183" t="s">
        <v>909</v>
      </c>
      <c r="EL79" s="183" t="s">
        <v>2703</v>
      </c>
      <c r="EM79" s="183" t="s">
        <v>909</v>
      </c>
      <c r="EN79" s="183" t="s">
        <v>909</v>
      </c>
      <c r="EO79" s="183" t="s">
        <v>2703</v>
      </c>
      <c r="EP79" s="183" t="s">
        <v>909</v>
      </c>
      <c r="EQ79" s="183" t="s">
        <v>909</v>
      </c>
      <c r="ER79" s="183" t="s">
        <v>2703</v>
      </c>
      <c r="ES79" s="183" t="s">
        <v>909</v>
      </c>
      <c r="ET79" s="183" t="s">
        <v>909</v>
      </c>
    </row>
    <row r="80" spans="1:150" x14ac:dyDescent="0.3">
      <c r="A80" s="1"/>
      <c r="B80" s="182" t="s">
        <v>3425</v>
      </c>
      <c r="C80" s="182" t="s">
        <v>92</v>
      </c>
      <c r="D80" s="182" t="s">
        <v>93</v>
      </c>
      <c r="E80" s="182" t="s">
        <v>3426</v>
      </c>
      <c r="F80" s="182" t="s">
        <v>3427</v>
      </c>
      <c r="G80" s="183" t="s">
        <v>2703</v>
      </c>
      <c r="H80" s="183" t="s">
        <v>2695</v>
      </c>
      <c r="I80" s="183" t="s">
        <v>2695</v>
      </c>
      <c r="J80" s="183" t="s">
        <v>2703</v>
      </c>
      <c r="K80" s="183" t="s">
        <v>2695</v>
      </c>
      <c r="L80" s="183" t="s">
        <v>2695</v>
      </c>
      <c r="M80" s="183" t="s">
        <v>2703</v>
      </c>
      <c r="N80" s="183" t="s">
        <v>2695</v>
      </c>
      <c r="O80" s="183" t="s">
        <v>2695</v>
      </c>
      <c r="P80" s="183" t="s">
        <v>2703</v>
      </c>
      <c r="Q80" s="183" t="s">
        <v>2695</v>
      </c>
      <c r="R80" s="183" t="s">
        <v>2695</v>
      </c>
      <c r="S80" s="183" t="s">
        <v>2703</v>
      </c>
      <c r="T80" s="183" t="s">
        <v>2695</v>
      </c>
      <c r="U80" s="183" t="s">
        <v>2695</v>
      </c>
      <c r="V80" s="183" t="s">
        <v>2703</v>
      </c>
      <c r="W80" s="183" t="s">
        <v>2695</v>
      </c>
      <c r="X80" s="183" t="s">
        <v>2695</v>
      </c>
      <c r="Y80" s="183" t="s">
        <v>2703</v>
      </c>
      <c r="Z80" s="183" t="s">
        <v>2695</v>
      </c>
      <c r="AA80" s="183" t="s">
        <v>2695</v>
      </c>
      <c r="AB80" s="183" t="s">
        <v>2703</v>
      </c>
      <c r="AC80" s="183" t="s">
        <v>2695</v>
      </c>
      <c r="AD80" s="183" t="s">
        <v>2695</v>
      </c>
      <c r="AE80" s="183" t="s">
        <v>2703</v>
      </c>
      <c r="AF80" s="183" t="s">
        <v>2695</v>
      </c>
      <c r="AG80" s="183" t="s">
        <v>2695</v>
      </c>
      <c r="AH80" s="183" t="s">
        <v>2703</v>
      </c>
      <c r="AI80" s="183" t="s">
        <v>2695</v>
      </c>
      <c r="AJ80" s="183" t="s">
        <v>2695</v>
      </c>
      <c r="AK80" s="183" t="s">
        <v>2703</v>
      </c>
      <c r="AL80" s="183" t="s">
        <v>2695</v>
      </c>
      <c r="AM80" s="183" t="s">
        <v>2695</v>
      </c>
      <c r="AN80" s="183" t="s">
        <v>2703</v>
      </c>
      <c r="AO80" s="183" t="s">
        <v>2695</v>
      </c>
      <c r="AP80" s="183" t="s">
        <v>2695</v>
      </c>
      <c r="AQ80" s="183" t="s">
        <v>2703</v>
      </c>
      <c r="AR80" s="183" t="s">
        <v>2695</v>
      </c>
      <c r="AS80" s="183" t="s">
        <v>2695</v>
      </c>
      <c r="AT80" s="183" t="s">
        <v>2703</v>
      </c>
      <c r="AU80" s="183" t="s">
        <v>2695</v>
      </c>
      <c r="AV80" s="183" t="s">
        <v>2695</v>
      </c>
      <c r="AW80" s="183" t="s">
        <v>2703</v>
      </c>
      <c r="AX80" s="183" t="s">
        <v>2695</v>
      </c>
      <c r="AY80" s="183" t="s">
        <v>2695</v>
      </c>
      <c r="AZ80" s="183" t="s">
        <v>2703</v>
      </c>
      <c r="BA80" s="183" t="s">
        <v>2695</v>
      </c>
      <c r="BB80" s="183" t="s">
        <v>2695</v>
      </c>
      <c r="BC80" s="183" t="s">
        <v>2703</v>
      </c>
      <c r="BD80" s="183" t="s">
        <v>2695</v>
      </c>
      <c r="BE80" s="183" t="s">
        <v>2695</v>
      </c>
      <c r="BF80" s="183" t="s">
        <v>2703</v>
      </c>
      <c r="BG80" s="183" t="s">
        <v>2695</v>
      </c>
      <c r="BH80" s="183" t="s">
        <v>2695</v>
      </c>
      <c r="BI80" s="183" t="s">
        <v>2703</v>
      </c>
      <c r="BJ80" s="183" t="s">
        <v>2695</v>
      </c>
      <c r="BK80" s="183" t="s">
        <v>2695</v>
      </c>
      <c r="BL80" s="183" t="s">
        <v>2703</v>
      </c>
      <c r="BM80" s="183" t="s">
        <v>2695</v>
      </c>
      <c r="BN80" s="183" t="s">
        <v>2695</v>
      </c>
      <c r="BO80" s="183" t="s">
        <v>2703</v>
      </c>
      <c r="BP80" s="183" t="s">
        <v>2695</v>
      </c>
      <c r="BQ80" s="183" t="s">
        <v>2695</v>
      </c>
      <c r="BR80" s="183" t="s">
        <v>2703</v>
      </c>
      <c r="BS80" s="183" t="s">
        <v>2695</v>
      </c>
      <c r="BT80" s="183" t="s">
        <v>2695</v>
      </c>
      <c r="BU80" s="183" t="s">
        <v>2703</v>
      </c>
      <c r="BV80" s="183" t="s">
        <v>2695</v>
      </c>
      <c r="BW80" s="183" t="s">
        <v>2695</v>
      </c>
      <c r="BX80" s="183" t="s">
        <v>2703</v>
      </c>
      <c r="BY80" s="183" t="s">
        <v>2695</v>
      </c>
      <c r="BZ80" s="183" t="s">
        <v>2695</v>
      </c>
      <c r="CA80" s="183" t="s">
        <v>2703</v>
      </c>
      <c r="CB80" s="183" t="s">
        <v>2695</v>
      </c>
      <c r="CC80" s="183" t="s">
        <v>2695</v>
      </c>
      <c r="CD80" s="183" t="s">
        <v>2703</v>
      </c>
      <c r="CE80" s="183" t="s">
        <v>2695</v>
      </c>
      <c r="CF80" s="183" t="s">
        <v>2695</v>
      </c>
      <c r="CG80" s="183" t="s">
        <v>2703</v>
      </c>
      <c r="CH80" s="183" t="s">
        <v>2695</v>
      </c>
      <c r="CI80" s="183" t="s">
        <v>2695</v>
      </c>
      <c r="CJ80" s="183" t="s">
        <v>2703</v>
      </c>
      <c r="CK80" s="183" t="s">
        <v>2695</v>
      </c>
      <c r="CL80" s="183" t="s">
        <v>2695</v>
      </c>
      <c r="CM80" s="183" t="s">
        <v>2703</v>
      </c>
      <c r="CN80" s="183" t="s">
        <v>2695</v>
      </c>
      <c r="CO80" s="183" t="s">
        <v>2695</v>
      </c>
      <c r="CP80" s="183" t="s">
        <v>2703</v>
      </c>
      <c r="CQ80" s="183" t="s">
        <v>2695</v>
      </c>
      <c r="CR80" s="183" t="s">
        <v>2695</v>
      </c>
      <c r="CS80" s="183" t="s">
        <v>2703</v>
      </c>
      <c r="CT80" s="183" t="s">
        <v>2695</v>
      </c>
      <c r="CU80" s="183" t="s">
        <v>2695</v>
      </c>
      <c r="CV80" s="183" t="s">
        <v>2703</v>
      </c>
      <c r="CW80" s="183" t="s">
        <v>2695</v>
      </c>
      <c r="CX80" s="183" t="s">
        <v>2695</v>
      </c>
      <c r="CY80" s="183" t="s">
        <v>2703</v>
      </c>
      <c r="CZ80" s="183" t="s">
        <v>2695</v>
      </c>
      <c r="DA80" s="183" t="s">
        <v>2695</v>
      </c>
      <c r="DB80" s="183" t="s">
        <v>2703</v>
      </c>
      <c r="DC80" s="183" t="s">
        <v>2695</v>
      </c>
      <c r="DD80" s="183" t="s">
        <v>2695</v>
      </c>
      <c r="DE80" s="183" t="s">
        <v>2703</v>
      </c>
      <c r="DF80" s="183" t="s">
        <v>2695</v>
      </c>
      <c r="DG80" s="183" t="s">
        <v>2695</v>
      </c>
      <c r="DH80" s="183" t="s">
        <v>2703</v>
      </c>
      <c r="DI80" s="183" t="s">
        <v>2695</v>
      </c>
      <c r="DJ80" s="183" t="s">
        <v>2695</v>
      </c>
      <c r="DK80" s="183" t="s">
        <v>2703</v>
      </c>
      <c r="DL80" s="183" t="s">
        <v>2695</v>
      </c>
      <c r="DM80" s="183" t="s">
        <v>2695</v>
      </c>
      <c r="DN80" s="183" t="s">
        <v>2703</v>
      </c>
      <c r="DO80" s="183" t="s">
        <v>2695</v>
      </c>
      <c r="DP80" s="183" t="s">
        <v>2695</v>
      </c>
      <c r="DQ80" s="183" t="s">
        <v>2703</v>
      </c>
      <c r="DR80" s="183" t="s">
        <v>2695</v>
      </c>
      <c r="DS80" s="183" t="s">
        <v>2695</v>
      </c>
      <c r="DT80" s="183" t="s">
        <v>2703</v>
      </c>
      <c r="DU80" s="183" t="s">
        <v>2695</v>
      </c>
      <c r="DV80" s="183" t="s">
        <v>2695</v>
      </c>
      <c r="DW80" s="183" t="s">
        <v>2703</v>
      </c>
      <c r="DX80" s="183" t="s">
        <v>2695</v>
      </c>
      <c r="DY80" s="183" t="s">
        <v>2695</v>
      </c>
      <c r="DZ80" s="183" t="s">
        <v>2703</v>
      </c>
      <c r="EA80" s="183" t="s">
        <v>2695</v>
      </c>
      <c r="EB80" s="183" t="s">
        <v>2695</v>
      </c>
      <c r="EC80" s="183" t="s">
        <v>2703</v>
      </c>
      <c r="ED80" s="183" t="s">
        <v>2695</v>
      </c>
      <c r="EE80" s="183" t="s">
        <v>2695</v>
      </c>
      <c r="EF80" s="183" t="s">
        <v>2703</v>
      </c>
      <c r="EG80" s="183" t="s">
        <v>2695</v>
      </c>
      <c r="EH80" s="183" t="s">
        <v>2695</v>
      </c>
      <c r="EI80" s="183" t="s">
        <v>2703</v>
      </c>
      <c r="EJ80" s="183" t="s">
        <v>2695</v>
      </c>
      <c r="EK80" s="183" t="s">
        <v>2695</v>
      </c>
      <c r="EL80" s="183" t="s">
        <v>2703</v>
      </c>
      <c r="EM80" s="183" t="s">
        <v>2695</v>
      </c>
      <c r="EN80" s="183" t="s">
        <v>2695</v>
      </c>
      <c r="EO80" s="183" t="s">
        <v>2703</v>
      </c>
      <c r="EP80" s="183" t="s">
        <v>2695</v>
      </c>
      <c r="EQ80" s="183" t="s">
        <v>2695</v>
      </c>
      <c r="ER80" s="183" t="s">
        <v>2703</v>
      </c>
      <c r="ES80" s="183" t="s">
        <v>2695</v>
      </c>
      <c r="ET80" s="183" t="s">
        <v>2695</v>
      </c>
    </row>
    <row r="81" spans="1:150" x14ac:dyDescent="0.3">
      <c r="A81" s="1"/>
      <c r="B81" s="181" t="s">
        <v>3428</v>
      </c>
      <c r="C81" s="181" t="s">
        <v>122</v>
      </c>
      <c r="D81" s="181" t="s">
        <v>127</v>
      </c>
      <c r="E81" s="181" t="s">
        <v>3429</v>
      </c>
      <c r="F81" s="181" t="s">
        <v>3430</v>
      </c>
      <c r="G81" s="181" t="s">
        <v>2703</v>
      </c>
      <c r="H81" s="181" t="s">
        <v>2695</v>
      </c>
      <c r="I81" s="181" t="s">
        <v>2695</v>
      </c>
      <c r="J81" s="181" t="s">
        <v>2703</v>
      </c>
      <c r="K81" s="181" t="s">
        <v>2695</v>
      </c>
      <c r="L81" s="181" t="s">
        <v>2695</v>
      </c>
      <c r="M81" s="181" t="s">
        <v>2703</v>
      </c>
      <c r="N81" s="181" t="s">
        <v>2695</v>
      </c>
      <c r="O81" s="181" t="s">
        <v>2695</v>
      </c>
      <c r="P81" s="181" t="s">
        <v>2703</v>
      </c>
      <c r="Q81" s="181" t="s">
        <v>2695</v>
      </c>
      <c r="R81" s="181" t="s">
        <v>2695</v>
      </c>
      <c r="S81" s="181" t="s">
        <v>2703</v>
      </c>
      <c r="T81" s="181" t="s">
        <v>2695</v>
      </c>
      <c r="U81" s="181" t="s">
        <v>2695</v>
      </c>
      <c r="V81" s="181" t="s">
        <v>2703</v>
      </c>
      <c r="W81" s="181" t="s">
        <v>2695</v>
      </c>
      <c r="X81" s="181" t="s">
        <v>2695</v>
      </c>
      <c r="Y81" s="181" t="s">
        <v>2703</v>
      </c>
      <c r="Z81" s="181" t="s">
        <v>2695</v>
      </c>
      <c r="AA81" s="181" t="s">
        <v>2695</v>
      </c>
      <c r="AB81" s="181" t="s">
        <v>2703</v>
      </c>
      <c r="AC81" s="181" t="s">
        <v>2695</v>
      </c>
      <c r="AD81" s="181" t="s">
        <v>2695</v>
      </c>
      <c r="AE81" s="181" t="s">
        <v>2703</v>
      </c>
      <c r="AF81" s="181" t="s">
        <v>2695</v>
      </c>
      <c r="AG81" s="181" t="s">
        <v>2695</v>
      </c>
      <c r="AH81" s="181" t="s">
        <v>2703</v>
      </c>
      <c r="AI81" s="181" t="s">
        <v>2695</v>
      </c>
      <c r="AJ81" s="181" t="s">
        <v>2695</v>
      </c>
      <c r="AK81" s="181" t="s">
        <v>2703</v>
      </c>
      <c r="AL81" s="181" t="s">
        <v>2695</v>
      </c>
      <c r="AM81" s="181" t="s">
        <v>2695</v>
      </c>
      <c r="AN81" s="181" t="s">
        <v>2703</v>
      </c>
      <c r="AO81" s="181" t="s">
        <v>2695</v>
      </c>
      <c r="AP81" s="181" t="s">
        <v>2695</v>
      </c>
      <c r="AQ81" s="181" t="s">
        <v>2703</v>
      </c>
      <c r="AR81" s="181" t="s">
        <v>2695</v>
      </c>
      <c r="AS81" s="181" t="s">
        <v>2695</v>
      </c>
      <c r="AT81" s="181" t="s">
        <v>2703</v>
      </c>
      <c r="AU81" s="181" t="s">
        <v>2695</v>
      </c>
      <c r="AV81" s="181" t="s">
        <v>2695</v>
      </c>
      <c r="AW81" s="181" t="s">
        <v>2703</v>
      </c>
      <c r="AX81" s="181" t="s">
        <v>2695</v>
      </c>
      <c r="AY81" s="181" t="s">
        <v>2695</v>
      </c>
      <c r="AZ81" s="181" t="s">
        <v>2703</v>
      </c>
      <c r="BA81" s="181" t="s">
        <v>2695</v>
      </c>
      <c r="BB81" s="181" t="s">
        <v>2695</v>
      </c>
      <c r="BC81" s="181" t="s">
        <v>2703</v>
      </c>
      <c r="BD81" s="181" t="s">
        <v>2695</v>
      </c>
      <c r="BE81" s="181" t="s">
        <v>2695</v>
      </c>
      <c r="BF81" s="181" t="s">
        <v>2703</v>
      </c>
      <c r="BG81" s="181" t="s">
        <v>2695</v>
      </c>
      <c r="BH81" s="181" t="s">
        <v>2695</v>
      </c>
      <c r="BI81" s="181" t="s">
        <v>2703</v>
      </c>
      <c r="BJ81" s="181" t="s">
        <v>2695</v>
      </c>
      <c r="BK81" s="181" t="s">
        <v>2695</v>
      </c>
      <c r="BL81" s="181" t="s">
        <v>2703</v>
      </c>
      <c r="BM81" s="181" t="s">
        <v>2695</v>
      </c>
      <c r="BN81" s="181" t="s">
        <v>2695</v>
      </c>
      <c r="BO81" s="181" t="s">
        <v>2703</v>
      </c>
      <c r="BP81" s="181" t="s">
        <v>2695</v>
      </c>
      <c r="BQ81" s="181" t="s">
        <v>2695</v>
      </c>
      <c r="BR81" s="181" t="s">
        <v>2703</v>
      </c>
      <c r="BS81" s="181" t="s">
        <v>2695</v>
      </c>
      <c r="BT81" s="181" t="s">
        <v>2695</v>
      </c>
      <c r="BU81" s="181" t="s">
        <v>2703</v>
      </c>
      <c r="BV81" s="181" t="s">
        <v>2695</v>
      </c>
      <c r="BW81" s="181" t="s">
        <v>2695</v>
      </c>
      <c r="BX81" s="181" t="s">
        <v>2703</v>
      </c>
      <c r="BY81" s="181" t="s">
        <v>2695</v>
      </c>
      <c r="BZ81" s="181" t="s">
        <v>2695</v>
      </c>
      <c r="CA81" s="181" t="s">
        <v>2703</v>
      </c>
      <c r="CB81" s="181" t="s">
        <v>2695</v>
      </c>
      <c r="CC81" s="181" t="s">
        <v>2695</v>
      </c>
      <c r="CD81" s="181" t="s">
        <v>2703</v>
      </c>
      <c r="CE81" s="181" t="s">
        <v>2695</v>
      </c>
      <c r="CF81" s="181" t="s">
        <v>2695</v>
      </c>
      <c r="CG81" s="181" t="s">
        <v>2703</v>
      </c>
      <c r="CH81" s="181" t="s">
        <v>2695</v>
      </c>
      <c r="CI81" s="181" t="s">
        <v>2695</v>
      </c>
      <c r="CJ81" s="181" t="s">
        <v>2703</v>
      </c>
      <c r="CK81" s="181" t="s">
        <v>2695</v>
      </c>
      <c r="CL81" s="181" t="s">
        <v>2695</v>
      </c>
      <c r="CM81" s="181" t="s">
        <v>2703</v>
      </c>
      <c r="CN81" s="181" t="s">
        <v>2695</v>
      </c>
      <c r="CO81" s="181" t="s">
        <v>2695</v>
      </c>
      <c r="CP81" s="181" t="s">
        <v>2703</v>
      </c>
      <c r="CQ81" s="181" t="s">
        <v>2695</v>
      </c>
      <c r="CR81" s="181" t="s">
        <v>2695</v>
      </c>
      <c r="CS81" s="181" t="s">
        <v>2703</v>
      </c>
      <c r="CT81" s="181" t="s">
        <v>2695</v>
      </c>
      <c r="CU81" s="181" t="s">
        <v>2695</v>
      </c>
      <c r="CV81" s="181" t="s">
        <v>2703</v>
      </c>
      <c r="CW81" s="181" t="s">
        <v>2695</v>
      </c>
      <c r="CX81" s="181" t="s">
        <v>2695</v>
      </c>
      <c r="CY81" s="181" t="s">
        <v>2703</v>
      </c>
      <c r="CZ81" s="181" t="s">
        <v>2695</v>
      </c>
      <c r="DA81" s="181" t="s">
        <v>2695</v>
      </c>
      <c r="DB81" s="181" t="s">
        <v>2703</v>
      </c>
      <c r="DC81" s="181" t="s">
        <v>2695</v>
      </c>
      <c r="DD81" s="181" t="s">
        <v>2695</v>
      </c>
      <c r="DE81" s="181" t="s">
        <v>2703</v>
      </c>
      <c r="DF81" s="181" t="s">
        <v>2695</v>
      </c>
      <c r="DG81" s="181" t="s">
        <v>2695</v>
      </c>
      <c r="DH81" s="181" t="s">
        <v>2703</v>
      </c>
      <c r="DI81" s="181" t="s">
        <v>2695</v>
      </c>
      <c r="DJ81" s="181" t="s">
        <v>2695</v>
      </c>
      <c r="DK81" s="181" t="s">
        <v>2703</v>
      </c>
      <c r="DL81" s="181" t="s">
        <v>2695</v>
      </c>
      <c r="DM81" s="181" t="s">
        <v>2695</v>
      </c>
      <c r="DN81" s="181" t="s">
        <v>2703</v>
      </c>
      <c r="DO81" s="181" t="s">
        <v>2695</v>
      </c>
      <c r="DP81" s="181" t="s">
        <v>2695</v>
      </c>
      <c r="DQ81" s="181" t="s">
        <v>2703</v>
      </c>
      <c r="DR81" s="181" t="s">
        <v>2695</v>
      </c>
      <c r="DS81" s="181" t="s">
        <v>2695</v>
      </c>
      <c r="DT81" s="181" t="s">
        <v>2703</v>
      </c>
      <c r="DU81" s="181" t="s">
        <v>2695</v>
      </c>
      <c r="DV81" s="181" t="s">
        <v>2695</v>
      </c>
      <c r="DW81" s="181" t="s">
        <v>2703</v>
      </c>
      <c r="DX81" s="181" t="s">
        <v>2695</v>
      </c>
      <c r="DY81" s="181" t="s">
        <v>2695</v>
      </c>
      <c r="DZ81" s="181" t="s">
        <v>2703</v>
      </c>
      <c r="EA81" s="181" t="s">
        <v>2695</v>
      </c>
      <c r="EB81" s="181" t="s">
        <v>2695</v>
      </c>
      <c r="EC81" s="181" t="s">
        <v>2703</v>
      </c>
      <c r="ED81" s="181" t="s">
        <v>2695</v>
      </c>
      <c r="EE81" s="181" t="s">
        <v>2695</v>
      </c>
      <c r="EF81" s="181" t="s">
        <v>2703</v>
      </c>
      <c r="EG81" s="181" t="s">
        <v>2695</v>
      </c>
      <c r="EH81" s="181" t="s">
        <v>2695</v>
      </c>
      <c r="EI81" s="181" t="s">
        <v>2703</v>
      </c>
      <c r="EJ81" s="181" t="s">
        <v>2695</v>
      </c>
      <c r="EK81" s="181" t="s">
        <v>2695</v>
      </c>
      <c r="EL81" s="181" t="s">
        <v>2703</v>
      </c>
      <c r="EM81" s="181" t="s">
        <v>2695</v>
      </c>
      <c r="EN81" s="181" t="s">
        <v>2695</v>
      </c>
      <c r="EO81" s="181" t="s">
        <v>2703</v>
      </c>
      <c r="EP81" s="181" t="s">
        <v>2695</v>
      </c>
      <c r="EQ81" s="181" t="s">
        <v>2695</v>
      </c>
      <c r="ER81" s="181" t="s">
        <v>2703</v>
      </c>
      <c r="ES81" s="181" t="s">
        <v>2695</v>
      </c>
      <c r="ET81" s="181" t="s">
        <v>2695</v>
      </c>
    </row>
    <row r="82" spans="1:150" x14ac:dyDescent="0.3">
      <c r="A82" s="1"/>
      <c r="B82" s="182" t="s">
        <v>3431</v>
      </c>
      <c r="C82" s="182" t="s">
        <v>122</v>
      </c>
      <c r="D82" s="182" t="s">
        <v>127</v>
      </c>
      <c r="E82" s="182" t="s">
        <v>3432</v>
      </c>
      <c r="F82" s="182" t="s">
        <v>3433</v>
      </c>
      <c r="G82" s="183" t="s">
        <v>2703</v>
      </c>
      <c r="H82" s="183" t="s">
        <v>909</v>
      </c>
      <c r="I82" s="183" t="s">
        <v>909</v>
      </c>
      <c r="J82" s="183" t="s">
        <v>2703</v>
      </c>
      <c r="K82" s="183" t="s">
        <v>909</v>
      </c>
      <c r="L82" s="183" t="s">
        <v>909</v>
      </c>
      <c r="M82" s="183" t="s">
        <v>2703</v>
      </c>
      <c r="N82" s="183" t="s">
        <v>909</v>
      </c>
      <c r="O82" s="183" t="s">
        <v>909</v>
      </c>
      <c r="P82" s="183" t="s">
        <v>2703</v>
      </c>
      <c r="Q82" s="183" t="s">
        <v>909</v>
      </c>
      <c r="R82" s="183" t="s">
        <v>909</v>
      </c>
      <c r="S82" s="183" t="s">
        <v>2703</v>
      </c>
      <c r="T82" s="183" t="s">
        <v>909</v>
      </c>
      <c r="U82" s="183" t="s">
        <v>909</v>
      </c>
      <c r="V82" s="183" t="s">
        <v>2703</v>
      </c>
      <c r="W82" s="183" t="s">
        <v>909</v>
      </c>
      <c r="X82" s="183" t="s">
        <v>909</v>
      </c>
      <c r="Y82" s="183" t="s">
        <v>2703</v>
      </c>
      <c r="Z82" s="183" t="s">
        <v>909</v>
      </c>
      <c r="AA82" s="183" t="s">
        <v>909</v>
      </c>
      <c r="AB82" s="183" t="s">
        <v>2703</v>
      </c>
      <c r="AC82" s="183" t="s">
        <v>909</v>
      </c>
      <c r="AD82" s="183" t="s">
        <v>909</v>
      </c>
      <c r="AE82" s="183" t="s">
        <v>2703</v>
      </c>
      <c r="AF82" s="183" t="s">
        <v>909</v>
      </c>
      <c r="AG82" s="183" t="s">
        <v>909</v>
      </c>
      <c r="AH82" s="183" t="s">
        <v>2703</v>
      </c>
      <c r="AI82" s="183" t="s">
        <v>909</v>
      </c>
      <c r="AJ82" s="183" t="s">
        <v>909</v>
      </c>
      <c r="AK82" s="183" t="s">
        <v>2703</v>
      </c>
      <c r="AL82" s="183" t="s">
        <v>909</v>
      </c>
      <c r="AM82" s="183" t="s">
        <v>909</v>
      </c>
      <c r="AN82" s="183" t="s">
        <v>2703</v>
      </c>
      <c r="AO82" s="183" t="s">
        <v>909</v>
      </c>
      <c r="AP82" s="183" t="s">
        <v>909</v>
      </c>
      <c r="AQ82" s="183" t="s">
        <v>2703</v>
      </c>
      <c r="AR82" s="183" t="s">
        <v>909</v>
      </c>
      <c r="AS82" s="183" t="s">
        <v>909</v>
      </c>
      <c r="AT82" s="183" t="s">
        <v>2703</v>
      </c>
      <c r="AU82" s="183" t="s">
        <v>909</v>
      </c>
      <c r="AV82" s="183" t="s">
        <v>909</v>
      </c>
      <c r="AW82" s="183" t="s">
        <v>2703</v>
      </c>
      <c r="AX82" s="183" t="s">
        <v>909</v>
      </c>
      <c r="AY82" s="183" t="s">
        <v>909</v>
      </c>
      <c r="AZ82" s="183" t="s">
        <v>2703</v>
      </c>
      <c r="BA82" s="183" t="s">
        <v>909</v>
      </c>
      <c r="BB82" s="183" t="s">
        <v>909</v>
      </c>
      <c r="BC82" s="183" t="s">
        <v>2703</v>
      </c>
      <c r="BD82" s="183" t="s">
        <v>909</v>
      </c>
      <c r="BE82" s="183" t="s">
        <v>909</v>
      </c>
      <c r="BF82" s="183" t="s">
        <v>2703</v>
      </c>
      <c r="BG82" s="183" t="s">
        <v>909</v>
      </c>
      <c r="BH82" s="183" t="s">
        <v>909</v>
      </c>
      <c r="BI82" s="183" t="s">
        <v>2703</v>
      </c>
      <c r="BJ82" s="183" t="s">
        <v>909</v>
      </c>
      <c r="BK82" s="183" t="s">
        <v>909</v>
      </c>
      <c r="BL82" s="183" t="s">
        <v>2703</v>
      </c>
      <c r="BM82" s="183" t="s">
        <v>909</v>
      </c>
      <c r="BN82" s="183" t="s">
        <v>909</v>
      </c>
      <c r="BO82" s="183" t="s">
        <v>2703</v>
      </c>
      <c r="BP82" s="183" t="s">
        <v>909</v>
      </c>
      <c r="BQ82" s="183" t="s">
        <v>909</v>
      </c>
      <c r="BR82" s="183" t="s">
        <v>2703</v>
      </c>
      <c r="BS82" s="183" t="s">
        <v>909</v>
      </c>
      <c r="BT82" s="183" t="s">
        <v>909</v>
      </c>
      <c r="BU82" s="183" t="s">
        <v>2703</v>
      </c>
      <c r="BV82" s="183" t="s">
        <v>909</v>
      </c>
      <c r="BW82" s="183" t="s">
        <v>909</v>
      </c>
      <c r="BX82" s="183" t="s">
        <v>2703</v>
      </c>
      <c r="BY82" s="183" t="s">
        <v>909</v>
      </c>
      <c r="BZ82" s="183" t="s">
        <v>909</v>
      </c>
      <c r="CA82" s="183" t="s">
        <v>2703</v>
      </c>
      <c r="CB82" s="183" t="s">
        <v>909</v>
      </c>
      <c r="CC82" s="183" t="s">
        <v>909</v>
      </c>
      <c r="CD82" s="183" t="s">
        <v>2703</v>
      </c>
      <c r="CE82" s="183" t="s">
        <v>909</v>
      </c>
      <c r="CF82" s="183" t="s">
        <v>909</v>
      </c>
      <c r="CG82" s="183" t="s">
        <v>2703</v>
      </c>
      <c r="CH82" s="183" t="s">
        <v>909</v>
      </c>
      <c r="CI82" s="183" t="s">
        <v>909</v>
      </c>
      <c r="CJ82" s="183" t="s">
        <v>2703</v>
      </c>
      <c r="CK82" s="183" t="s">
        <v>909</v>
      </c>
      <c r="CL82" s="183" t="s">
        <v>909</v>
      </c>
      <c r="CM82" s="183" t="s">
        <v>2703</v>
      </c>
      <c r="CN82" s="183" t="s">
        <v>909</v>
      </c>
      <c r="CO82" s="183" t="s">
        <v>909</v>
      </c>
      <c r="CP82" s="183" t="s">
        <v>2703</v>
      </c>
      <c r="CQ82" s="183" t="s">
        <v>909</v>
      </c>
      <c r="CR82" s="183" t="s">
        <v>909</v>
      </c>
      <c r="CS82" s="183" t="s">
        <v>2703</v>
      </c>
      <c r="CT82" s="183" t="s">
        <v>909</v>
      </c>
      <c r="CU82" s="183" t="s">
        <v>909</v>
      </c>
      <c r="CV82" s="183" t="s">
        <v>2703</v>
      </c>
      <c r="CW82" s="183" t="s">
        <v>909</v>
      </c>
      <c r="CX82" s="183" t="s">
        <v>909</v>
      </c>
      <c r="CY82" s="183" t="s">
        <v>2703</v>
      </c>
      <c r="CZ82" s="183" t="s">
        <v>909</v>
      </c>
      <c r="DA82" s="183" t="s">
        <v>909</v>
      </c>
      <c r="DB82" s="183" t="s">
        <v>2703</v>
      </c>
      <c r="DC82" s="183" t="s">
        <v>909</v>
      </c>
      <c r="DD82" s="183" t="s">
        <v>909</v>
      </c>
      <c r="DE82" s="183" t="s">
        <v>2703</v>
      </c>
      <c r="DF82" s="183" t="s">
        <v>909</v>
      </c>
      <c r="DG82" s="183" t="s">
        <v>909</v>
      </c>
      <c r="DH82" s="183" t="s">
        <v>2703</v>
      </c>
      <c r="DI82" s="183" t="s">
        <v>909</v>
      </c>
      <c r="DJ82" s="183" t="s">
        <v>909</v>
      </c>
      <c r="DK82" s="183" t="s">
        <v>2703</v>
      </c>
      <c r="DL82" s="183" t="s">
        <v>909</v>
      </c>
      <c r="DM82" s="183" t="s">
        <v>909</v>
      </c>
      <c r="DN82" s="183" t="s">
        <v>2703</v>
      </c>
      <c r="DO82" s="183" t="s">
        <v>909</v>
      </c>
      <c r="DP82" s="183" t="s">
        <v>909</v>
      </c>
      <c r="DQ82" s="183" t="s">
        <v>2703</v>
      </c>
      <c r="DR82" s="183" t="s">
        <v>909</v>
      </c>
      <c r="DS82" s="183" t="s">
        <v>909</v>
      </c>
      <c r="DT82" s="183" t="s">
        <v>2703</v>
      </c>
      <c r="DU82" s="183" t="s">
        <v>909</v>
      </c>
      <c r="DV82" s="183" t="s">
        <v>909</v>
      </c>
      <c r="DW82" s="183" t="s">
        <v>2703</v>
      </c>
      <c r="DX82" s="183" t="s">
        <v>909</v>
      </c>
      <c r="DY82" s="183" t="s">
        <v>909</v>
      </c>
      <c r="DZ82" s="183" t="s">
        <v>2703</v>
      </c>
      <c r="EA82" s="183" t="s">
        <v>909</v>
      </c>
      <c r="EB82" s="183" t="s">
        <v>909</v>
      </c>
      <c r="EC82" s="183" t="s">
        <v>2703</v>
      </c>
      <c r="ED82" s="183" t="s">
        <v>909</v>
      </c>
      <c r="EE82" s="183" t="s">
        <v>909</v>
      </c>
      <c r="EF82" s="183" t="s">
        <v>2703</v>
      </c>
      <c r="EG82" s="183" t="s">
        <v>909</v>
      </c>
      <c r="EH82" s="183" t="s">
        <v>909</v>
      </c>
      <c r="EI82" s="183" t="s">
        <v>2703</v>
      </c>
      <c r="EJ82" s="183" t="s">
        <v>909</v>
      </c>
      <c r="EK82" s="183" t="s">
        <v>909</v>
      </c>
      <c r="EL82" s="183" t="s">
        <v>2703</v>
      </c>
      <c r="EM82" s="183" t="s">
        <v>909</v>
      </c>
      <c r="EN82" s="183" t="s">
        <v>909</v>
      </c>
      <c r="EO82" s="183" t="s">
        <v>2703</v>
      </c>
      <c r="EP82" s="183" t="s">
        <v>909</v>
      </c>
      <c r="EQ82" s="183" t="s">
        <v>909</v>
      </c>
      <c r="ER82" s="183" t="s">
        <v>2703</v>
      </c>
      <c r="ES82" s="183" t="s">
        <v>909</v>
      </c>
      <c r="ET82" s="183" t="s">
        <v>909</v>
      </c>
    </row>
    <row r="83" spans="1:150" x14ac:dyDescent="0.3">
      <c r="A83" s="1"/>
      <c r="B83" s="182" t="s">
        <v>3434</v>
      </c>
      <c r="C83" s="182" t="s">
        <v>122</v>
      </c>
      <c r="D83" s="182" t="s">
        <v>127</v>
      </c>
      <c r="E83" s="182" t="s">
        <v>3435</v>
      </c>
      <c r="F83" s="182" t="s">
        <v>3436</v>
      </c>
      <c r="G83" s="183" t="s">
        <v>2703</v>
      </c>
      <c r="H83" s="183" t="s">
        <v>909</v>
      </c>
      <c r="I83" s="183" t="s">
        <v>909</v>
      </c>
      <c r="J83" s="183" t="s">
        <v>2703</v>
      </c>
      <c r="K83" s="183" t="s">
        <v>909</v>
      </c>
      <c r="L83" s="183" t="s">
        <v>909</v>
      </c>
      <c r="M83" s="183" t="s">
        <v>2703</v>
      </c>
      <c r="N83" s="183" t="s">
        <v>909</v>
      </c>
      <c r="O83" s="183" t="s">
        <v>909</v>
      </c>
      <c r="P83" s="183" t="s">
        <v>2703</v>
      </c>
      <c r="Q83" s="183" t="s">
        <v>909</v>
      </c>
      <c r="R83" s="183" t="s">
        <v>909</v>
      </c>
      <c r="S83" s="183" t="s">
        <v>2703</v>
      </c>
      <c r="T83" s="183" t="s">
        <v>909</v>
      </c>
      <c r="U83" s="183" t="s">
        <v>909</v>
      </c>
      <c r="V83" s="183" t="s">
        <v>2703</v>
      </c>
      <c r="W83" s="183" t="s">
        <v>909</v>
      </c>
      <c r="X83" s="183" t="s">
        <v>909</v>
      </c>
      <c r="Y83" s="183" t="s">
        <v>2703</v>
      </c>
      <c r="Z83" s="183" t="s">
        <v>909</v>
      </c>
      <c r="AA83" s="183" t="s">
        <v>909</v>
      </c>
      <c r="AB83" s="183" t="s">
        <v>2703</v>
      </c>
      <c r="AC83" s="183" t="s">
        <v>909</v>
      </c>
      <c r="AD83" s="183" t="s">
        <v>909</v>
      </c>
      <c r="AE83" s="183" t="s">
        <v>2703</v>
      </c>
      <c r="AF83" s="183" t="s">
        <v>909</v>
      </c>
      <c r="AG83" s="183" t="s">
        <v>909</v>
      </c>
      <c r="AH83" s="183" t="s">
        <v>2703</v>
      </c>
      <c r="AI83" s="183" t="s">
        <v>909</v>
      </c>
      <c r="AJ83" s="183" t="s">
        <v>909</v>
      </c>
      <c r="AK83" s="183" t="s">
        <v>2703</v>
      </c>
      <c r="AL83" s="183" t="s">
        <v>909</v>
      </c>
      <c r="AM83" s="183" t="s">
        <v>909</v>
      </c>
      <c r="AN83" s="183" t="s">
        <v>2703</v>
      </c>
      <c r="AO83" s="183" t="s">
        <v>909</v>
      </c>
      <c r="AP83" s="183" t="s">
        <v>909</v>
      </c>
      <c r="AQ83" s="183" t="s">
        <v>2703</v>
      </c>
      <c r="AR83" s="183" t="s">
        <v>909</v>
      </c>
      <c r="AS83" s="183" t="s">
        <v>909</v>
      </c>
      <c r="AT83" s="183" t="s">
        <v>2703</v>
      </c>
      <c r="AU83" s="183" t="s">
        <v>909</v>
      </c>
      <c r="AV83" s="183" t="s">
        <v>909</v>
      </c>
      <c r="AW83" s="183" t="s">
        <v>2703</v>
      </c>
      <c r="AX83" s="183" t="s">
        <v>909</v>
      </c>
      <c r="AY83" s="183" t="s">
        <v>909</v>
      </c>
      <c r="AZ83" s="183" t="s">
        <v>2703</v>
      </c>
      <c r="BA83" s="183" t="s">
        <v>909</v>
      </c>
      <c r="BB83" s="183" t="s">
        <v>909</v>
      </c>
      <c r="BC83" s="183" t="s">
        <v>2703</v>
      </c>
      <c r="BD83" s="183" t="s">
        <v>909</v>
      </c>
      <c r="BE83" s="183" t="s">
        <v>909</v>
      </c>
      <c r="BF83" s="183" t="s">
        <v>2703</v>
      </c>
      <c r="BG83" s="183" t="s">
        <v>909</v>
      </c>
      <c r="BH83" s="183" t="s">
        <v>909</v>
      </c>
      <c r="BI83" s="183" t="s">
        <v>2703</v>
      </c>
      <c r="BJ83" s="183" t="s">
        <v>909</v>
      </c>
      <c r="BK83" s="183" t="s">
        <v>909</v>
      </c>
      <c r="BL83" s="183" t="s">
        <v>2703</v>
      </c>
      <c r="BM83" s="183" t="s">
        <v>909</v>
      </c>
      <c r="BN83" s="183" t="s">
        <v>909</v>
      </c>
      <c r="BO83" s="183" t="s">
        <v>2703</v>
      </c>
      <c r="BP83" s="183" t="s">
        <v>909</v>
      </c>
      <c r="BQ83" s="183" t="s">
        <v>909</v>
      </c>
      <c r="BR83" s="183" t="s">
        <v>2703</v>
      </c>
      <c r="BS83" s="183" t="s">
        <v>909</v>
      </c>
      <c r="BT83" s="183" t="s">
        <v>909</v>
      </c>
      <c r="BU83" s="183" t="s">
        <v>2703</v>
      </c>
      <c r="BV83" s="183" t="s">
        <v>909</v>
      </c>
      <c r="BW83" s="183" t="s">
        <v>909</v>
      </c>
      <c r="BX83" s="183" t="s">
        <v>2703</v>
      </c>
      <c r="BY83" s="183" t="s">
        <v>909</v>
      </c>
      <c r="BZ83" s="183" t="s">
        <v>909</v>
      </c>
      <c r="CA83" s="183" t="s">
        <v>2703</v>
      </c>
      <c r="CB83" s="183" t="s">
        <v>909</v>
      </c>
      <c r="CC83" s="183" t="s">
        <v>909</v>
      </c>
      <c r="CD83" s="183" t="s">
        <v>2703</v>
      </c>
      <c r="CE83" s="183" t="s">
        <v>909</v>
      </c>
      <c r="CF83" s="183" t="s">
        <v>909</v>
      </c>
      <c r="CG83" s="183" t="s">
        <v>2703</v>
      </c>
      <c r="CH83" s="183" t="s">
        <v>909</v>
      </c>
      <c r="CI83" s="183" t="s">
        <v>909</v>
      </c>
      <c r="CJ83" s="183" t="s">
        <v>2703</v>
      </c>
      <c r="CK83" s="183" t="s">
        <v>909</v>
      </c>
      <c r="CL83" s="183" t="s">
        <v>909</v>
      </c>
      <c r="CM83" s="183" t="s">
        <v>2703</v>
      </c>
      <c r="CN83" s="183" t="s">
        <v>909</v>
      </c>
      <c r="CO83" s="183" t="s">
        <v>909</v>
      </c>
      <c r="CP83" s="183" t="s">
        <v>2703</v>
      </c>
      <c r="CQ83" s="183" t="s">
        <v>909</v>
      </c>
      <c r="CR83" s="183" t="s">
        <v>909</v>
      </c>
      <c r="CS83" s="183" t="s">
        <v>2703</v>
      </c>
      <c r="CT83" s="183" t="s">
        <v>909</v>
      </c>
      <c r="CU83" s="183" t="s">
        <v>909</v>
      </c>
      <c r="CV83" s="183" t="s">
        <v>2703</v>
      </c>
      <c r="CW83" s="183" t="s">
        <v>909</v>
      </c>
      <c r="CX83" s="183" t="s">
        <v>909</v>
      </c>
      <c r="CY83" s="183" t="s">
        <v>2703</v>
      </c>
      <c r="CZ83" s="183" t="s">
        <v>909</v>
      </c>
      <c r="DA83" s="183" t="s">
        <v>909</v>
      </c>
      <c r="DB83" s="183" t="s">
        <v>2703</v>
      </c>
      <c r="DC83" s="183" t="s">
        <v>909</v>
      </c>
      <c r="DD83" s="183" t="s">
        <v>909</v>
      </c>
      <c r="DE83" s="183" t="s">
        <v>2703</v>
      </c>
      <c r="DF83" s="183" t="s">
        <v>909</v>
      </c>
      <c r="DG83" s="183" t="s">
        <v>909</v>
      </c>
      <c r="DH83" s="183" t="s">
        <v>2703</v>
      </c>
      <c r="DI83" s="183" t="s">
        <v>909</v>
      </c>
      <c r="DJ83" s="183" t="s">
        <v>909</v>
      </c>
      <c r="DK83" s="183" t="s">
        <v>2703</v>
      </c>
      <c r="DL83" s="183" t="s">
        <v>909</v>
      </c>
      <c r="DM83" s="183" t="s">
        <v>909</v>
      </c>
      <c r="DN83" s="183" t="s">
        <v>2703</v>
      </c>
      <c r="DO83" s="183" t="s">
        <v>909</v>
      </c>
      <c r="DP83" s="183" t="s">
        <v>909</v>
      </c>
      <c r="DQ83" s="183" t="s">
        <v>2703</v>
      </c>
      <c r="DR83" s="183" t="s">
        <v>909</v>
      </c>
      <c r="DS83" s="183" t="s">
        <v>909</v>
      </c>
      <c r="DT83" s="183" t="s">
        <v>2703</v>
      </c>
      <c r="DU83" s="183" t="s">
        <v>909</v>
      </c>
      <c r="DV83" s="183" t="s">
        <v>909</v>
      </c>
      <c r="DW83" s="183" t="s">
        <v>2703</v>
      </c>
      <c r="DX83" s="183" t="s">
        <v>909</v>
      </c>
      <c r="DY83" s="183" t="s">
        <v>909</v>
      </c>
      <c r="DZ83" s="183" t="s">
        <v>2703</v>
      </c>
      <c r="EA83" s="183" t="s">
        <v>909</v>
      </c>
      <c r="EB83" s="183" t="s">
        <v>909</v>
      </c>
      <c r="EC83" s="183" t="s">
        <v>2703</v>
      </c>
      <c r="ED83" s="183" t="s">
        <v>909</v>
      </c>
      <c r="EE83" s="183" t="s">
        <v>909</v>
      </c>
      <c r="EF83" s="183" t="s">
        <v>2703</v>
      </c>
      <c r="EG83" s="183" t="s">
        <v>909</v>
      </c>
      <c r="EH83" s="183" t="s">
        <v>909</v>
      </c>
      <c r="EI83" s="183" t="s">
        <v>2703</v>
      </c>
      <c r="EJ83" s="183" t="s">
        <v>909</v>
      </c>
      <c r="EK83" s="183" t="s">
        <v>909</v>
      </c>
      <c r="EL83" s="183" t="s">
        <v>2703</v>
      </c>
      <c r="EM83" s="183" t="s">
        <v>909</v>
      </c>
      <c r="EN83" s="183" t="s">
        <v>909</v>
      </c>
      <c r="EO83" s="183" t="s">
        <v>2703</v>
      </c>
      <c r="EP83" s="183" t="s">
        <v>909</v>
      </c>
      <c r="EQ83" s="183" t="s">
        <v>909</v>
      </c>
      <c r="ER83" s="183" t="s">
        <v>2703</v>
      </c>
      <c r="ES83" s="183" t="s">
        <v>909</v>
      </c>
      <c r="ET83" s="183" t="s">
        <v>909</v>
      </c>
    </row>
    <row r="84" spans="1:150" x14ac:dyDescent="0.3">
      <c r="A84" s="1"/>
      <c r="B84" s="182" t="s">
        <v>3437</v>
      </c>
      <c r="C84" s="182" t="s">
        <v>122</v>
      </c>
      <c r="D84" s="182" t="s">
        <v>127</v>
      </c>
      <c r="E84" s="182" t="s">
        <v>3438</v>
      </c>
      <c r="F84" s="182" t="s">
        <v>3439</v>
      </c>
      <c r="G84" s="183" t="s">
        <v>2703</v>
      </c>
      <c r="H84" s="183" t="s">
        <v>2695</v>
      </c>
      <c r="I84" s="183" t="s">
        <v>2695</v>
      </c>
      <c r="J84" s="183" t="s">
        <v>2703</v>
      </c>
      <c r="K84" s="183" t="s">
        <v>2695</v>
      </c>
      <c r="L84" s="183" t="s">
        <v>2695</v>
      </c>
      <c r="M84" s="183" t="s">
        <v>2703</v>
      </c>
      <c r="N84" s="183" t="s">
        <v>2695</v>
      </c>
      <c r="O84" s="183" t="s">
        <v>2695</v>
      </c>
      <c r="P84" s="183" t="s">
        <v>2703</v>
      </c>
      <c r="Q84" s="183" t="s">
        <v>2695</v>
      </c>
      <c r="R84" s="183" t="s">
        <v>2695</v>
      </c>
      <c r="S84" s="183" t="s">
        <v>2703</v>
      </c>
      <c r="T84" s="183" t="s">
        <v>2695</v>
      </c>
      <c r="U84" s="183" t="s">
        <v>2695</v>
      </c>
      <c r="V84" s="183" t="s">
        <v>2703</v>
      </c>
      <c r="W84" s="183" t="s">
        <v>2695</v>
      </c>
      <c r="X84" s="183" t="s">
        <v>2695</v>
      </c>
      <c r="Y84" s="183" t="s">
        <v>2703</v>
      </c>
      <c r="Z84" s="183" t="s">
        <v>2695</v>
      </c>
      <c r="AA84" s="183" t="s">
        <v>2695</v>
      </c>
      <c r="AB84" s="183" t="s">
        <v>2703</v>
      </c>
      <c r="AC84" s="183" t="s">
        <v>2695</v>
      </c>
      <c r="AD84" s="183" t="s">
        <v>2695</v>
      </c>
      <c r="AE84" s="183" t="s">
        <v>2703</v>
      </c>
      <c r="AF84" s="183" t="s">
        <v>2695</v>
      </c>
      <c r="AG84" s="183" t="s">
        <v>2695</v>
      </c>
      <c r="AH84" s="183" t="s">
        <v>2703</v>
      </c>
      <c r="AI84" s="183" t="s">
        <v>2695</v>
      </c>
      <c r="AJ84" s="183" t="s">
        <v>2695</v>
      </c>
      <c r="AK84" s="183" t="s">
        <v>2703</v>
      </c>
      <c r="AL84" s="183" t="s">
        <v>2695</v>
      </c>
      <c r="AM84" s="183" t="s">
        <v>2695</v>
      </c>
      <c r="AN84" s="183" t="s">
        <v>2703</v>
      </c>
      <c r="AO84" s="183" t="s">
        <v>2695</v>
      </c>
      <c r="AP84" s="183" t="s">
        <v>2695</v>
      </c>
      <c r="AQ84" s="183" t="s">
        <v>2703</v>
      </c>
      <c r="AR84" s="183" t="s">
        <v>2695</v>
      </c>
      <c r="AS84" s="183" t="s">
        <v>2695</v>
      </c>
      <c r="AT84" s="183" t="s">
        <v>2703</v>
      </c>
      <c r="AU84" s="183" t="s">
        <v>2695</v>
      </c>
      <c r="AV84" s="183" t="s">
        <v>2695</v>
      </c>
      <c r="AW84" s="183" t="s">
        <v>2703</v>
      </c>
      <c r="AX84" s="183" t="s">
        <v>2695</v>
      </c>
      <c r="AY84" s="183" t="s">
        <v>2695</v>
      </c>
      <c r="AZ84" s="183" t="s">
        <v>2703</v>
      </c>
      <c r="BA84" s="183" t="s">
        <v>2695</v>
      </c>
      <c r="BB84" s="183" t="s">
        <v>2695</v>
      </c>
      <c r="BC84" s="183" t="s">
        <v>2703</v>
      </c>
      <c r="BD84" s="183" t="s">
        <v>2695</v>
      </c>
      <c r="BE84" s="183" t="s">
        <v>2695</v>
      </c>
      <c r="BF84" s="183" t="s">
        <v>2703</v>
      </c>
      <c r="BG84" s="183" t="s">
        <v>2695</v>
      </c>
      <c r="BH84" s="183" t="s">
        <v>2695</v>
      </c>
      <c r="BI84" s="183" t="s">
        <v>2703</v>
      </c>
      <c r="BJ84" s="183" t="s">
        <v>2695</v>
      </c>
      <c r="BK84" s="183" t="s">
        <v>2695</v>
      </c>
      <c r="BL84" s="183" t="s">
        <v>2703</v>
      </c>
      <c r="BM84" s="183" t="s">
        <v>2695</v>
      </c>
      <c r="BN84" s="183" t="s">
        <v>2695</v>
      </c>
      <c r="BO84" s="183" t="s">
        <v>2703</v>
      </c>
      <c r="BP84" s="183" t="s">
        <v>2695</v>
      </c>
      <c r="BQ84" s="183" t="s">
        <v>2695</v>
      </c>
      <c r="BR84" s="183" t="s">
        <v>2703</v>
      </c>
      <c r="BS84" s="183" t="s">
        <v>2695</v>
      </c>
      <c r="BT84" s="183" t="s">
        <v>2695</v>
      </c>
      <c r="BU84" s="183" t="s">
        <v>2703</v>
      </c>
      <c r="BV84" s="183" t="s">
        <v>2695</v>
      </c>
      <c r="BW84" s="183" t="s">
        <v>2695</v>
      </c>
      <c r="BX84" s="183" t="s">
        <v>2703</v>
      </c>
      <c r="BY84" s="183" t="s">
        <v>2695</v>
      </c>
      <c r="BZ84" s="183" t="s">
        <v>2695</v>
      </c>
      <c r="CA84" s="183" t="s">
        <v>2703</v>
      </c>
      <c r="CB84" s="183" t="s">
        <v>2695</v>
      </c>
      <c r="CC84" s="183" t="s">
        <v>2695</v>
      </c>
      <c r="CD84" s="183" t="s">
        <v>2703</v>
      </c>
      <c r="CE84" s="183" t="s">
        <v>2695</v>
      </c>
      <c r="CF84" s="183" t="s">
        <v>2695</v>
      </c>
      <c r="CG84" s="183" t="s">
        <v>2703</v>
      </c>
      <c r="CH84" s="183" t="s">
        <v>2695</v>
      </c>
      <c r="CI84" s="183" t="s">
        <v>2695</v>
      </c>
      <c r="CJ84" s="183" t="s">
        <v>2703</v>
      </c>
      <c r="CK84" s="183" t="s">
        <v>2695</v>
      </c>
      <c r="CL84" s="183" t="s">
        <v>2695</v>
      </c>
      <c r="CM84" s="183" t="s">
        <v>2703</v>
      </c>
      <c r="CN84" s="183" t="s">
        <v>2695</v>
      </c>
      <c r="CO84" s="183" t="s">
        <v>2695</v>
      </c>
      <c r="CP84" s="183" t="s">
        <v>2703</v>
      </c>
      <c r="CQ84" s="183" t="s">
        <v>2695</v>
      </c>
      <c r="CR84" s="183" t="s">
        <v>2695</v>
      </c>
      <c r="CS84" s="183" t="s">
        <v>2703</v>
      </c>
      <c r="CT84" s="183" t="s">
        <v>2695</v>
      </c>
      <c r="CU84" s="183" t="s">
        <v>2695</v>
      </c>
      <c r="CV84" s="183" t="s">
        <v>2703</v>
      </c>
      <c r="CW84" s="183" t="s">
        <v>2695</v>
      </c>
      <c r="CX84" s="183" t="s">
        <v>2695</v>
      </c>
      <c r="CY84" s="183" t="s">
        <v>2703</v>
      </c>
      <c r="CZ84" s="183" t="s">
        <v>2695</v>
      </c>
      <c r="DA84" s="183" t="s">
        <v>2695</v>
      </c>
      <c r="DB84" s="183" t="s">
        <v>2703</v>
      </c>
      <c r="DC84" s="183" t="s">
        <v>2695</v>
      </c>
      <c r="DD84" s="183" t="s">
        <v>2695</v>
      </c>
      <c r="DE84" s="183" t="s">
        <v>2703</v>
      </c>
      <c r="DF84" s="183" t="s">
        <v>2695</v>
      </c>
      <c r="DG84" s="183" t="s">
        <v>2695</v>
      </c>
      <c r="DH84" s="183" t="s">
        <v>2703</v>
      </c>
      <c r="DI84" s="183" t="s">
        <v>2695</v>
      </c>
      <c r="DJ84" s="183" t="s">
        <v>2695</v>
      </c>
      <c r="DK84" s="183" t="s">
        <v>2703</v>
      </c>
      <c r="DL84" s="183" t="s">
        <v>2695</v>
      </c>
      <c r="DM84" s="183" t="s">
        <v>2695</v>
      </c>
      <c r="DN84" s="183" t="s">
        <v>2703</v>
      </c>
      <c r="DO84" s="183" t="s">
        <v>2695</v>
      </c>
      <c r="DP84" s="183" t="s">
        <v>2695</v>
      </c>
      <c r="DQ84" s="183" t="s">
        <v>2703</v>
      </c>
      <c r="DR84" s="183" t="s">
        <v>2695</v>
      </c>
      <c r="DS84" s="183" t="s">
        <v>2695</v>
      </c>
      <c r="DT84" s="183" t="s">
        <v>2703</v>
      </c>
      <c r="DU84" s="183" t="s">
        <v>2695</v>
      </c>
      <c r="DV84" s="183" t="s">
        <v>2695</v>
      </c>
      <c r="DW84" s="183" t="s">
        <v>2703</v>
      </c>
      <c r="DX84" s="183" t="s">
        <v>2695</v>
      </c>
      <c r="DY84" s="183" t="s">
        <v>2695</v>
      </c>
      <c r="DZ84" s="183" t="s">
        <v>2703</v>
      </c>
      <c r="EA84" s="183" t="s">
        <v>2695</v>
      </c>
      <c r="EB84" s="183" t="s">
        <v>2695</v>
      </c>
      <c r="EC84" s="183" t="s">
        <v>2703</v>
      </c>
      <c r="ED84" s="183" t="s">
        <v>2695</v>
      </c>
      <c r="EE84" s="183" t="s">
        <v>2695</v>
      </c>
      <c r="EF84" s="183" t="s">
        <v>2703</v>
      </c>
      <c r="EG84" s="183" t="s">
        <v>2695</v>
      </c>
      <c r="EH84" s="183" t="s">
        <v>2695</v>
      </c>
      <c r="EI84" s="183" t="s">
        <v>2703</v>
      </c>
      <c r="EJ84" s="183" t="s">
        <v>2695</v>
      </c>
      <c r="EK84" s="183" t="s">
        <v>2695</v>
      </c>
      <c r="EL84" s="183" t="s">
        <v>2703</v>
      </c>
      <c r="EM84" s="183" t="s">
        <v>2695</v>
      </c>
      <c r="EN84" s="183" t="s">
        <v>2695</v>
      </c>
      <c r="EO84" s="183" t="s">
        <v>2703</v>
      </c>
      <c r="EP84" s="183" t="s">
        <v>2695</v>
      </c>
      <c r="EQ84" s="183" t="s">
        <v>2695</v>
      </c>
      <c r="ER84" s="183" t="s">
        <v>2703</v>
      </c>
      <c r="ES84" s="183" t="s">
        <v>2695</v>
      </c>
      <c r="ET84" s="183" t="s">
        <v>2695</v>
      </c>
    </row>
    <row r="85" spans="1:150" x14ac:dyDescent="0.3">
      <c r="A85" s="1"/>
      <c r="B85" s="233" t="s">
        <v>905</v>
      </c>
      <c r="C85" s="233" t="s">
        <v>909</v>
      </c>
      <c r="D85" s="233" t="s">
        <v>909</v>
      </c>
      <c r="E85" s="233" t="s">
        <v>909</v>
      </c>
      <c r="F85" s="233" t="s">
        <v>909</v>
      </c>
      <c r="G85" s="1" t="s">
        <v>909</v>
      </c>
      <c r="H85" s="184" t="s">
        <v>2695</v>
      </c>
      <c r="I85" s="184" t="s">
        <v>2695</v>
      </c>
      <c r="J85" s="1" t="s">
        <v>909</v>
      </c>
      <c r="K85" s="184" t="s">
        <v>2695</v>
      </c>
      <c r="L85" s="184" t="s">
        <v>2695</v>
      </c>
      <c r="M85" s="1" t="s">
        <v>909</v>
      </c>
      <c r="N85" s="184" t="s">
        <v>2695</v>
      </c>
      <c r="O85" s="184" t="s">
        <v>2695</v>
      </c>
      <c r="P85" s="1" t="s">
        <v>909</v>
      </c>
      <c r="Q85" s="184" t="s">
        <v>2695</v>
      </c>
      <c r="R85" s="184" t="s">
        <v>2695</v>
      </c>
      <c r="S85" s="1" t="s">
        <v>909</v>
      </c>
      <c r="T85" s="184" t="s">
        <v>2695</v>
      </c>
      <c r="U85" s="184" t="s">
        <v>2695</v>
      </c>
      <c r="V85" s="1" t="s">
        <v>909</v>
      </c>
      <c r="W85" s="184" t="s">
        <v>2695</v>
      </c>
      <c r="X85" s="184" t="s">
        <v>2695</v>
      </c>
      <c r="Y85" s="1" t="s">
        <v>909</v>
      </c>
      <c r="Z85" s="184" t="s">
        <v>2695</v>
      </c>
      <c r="AA85" s="184" t="s">
        <v>2695</v>
      </c>
      <c r="AB85" s="1" t="s">
        <v>909</v>
      </c>
      <c r="AC85" s="184" t="s">
        <v>2695</v>
      </c>
      <c r="AD85" s="184" t="s">
        <v>2695</v>
      </c>
      <c r="AE85" s="1" t="s">
        <v>909</v>
      </c>
      <c r="AF85" s="184" t="s">
        <v>2695</v>
      </c>
      <c r="AG85" s="184" t="s">
        <v>2695</v>
      </c>
      <c r="AH85" s="1" t="s">
        <v>909</v>
      </c>
      <c r="AI85" s="184" t="s">
        <v>2695</v>
      </c>
      <c r="AJ85" s="184" t="s">
        <v>2695</v>
      </c>
      <c r="AK85" s="1" t="s">
        <v>909</v>
      </c>
      <c r="AL85" s="184" t="s">
        <v>2695</v>
      </c>
      <c r="AM85" s="184" t="s">
        <v>2695</v>
      </c>
      <c r="AN85" s="1" t="s">
        <v>909</v>
      </c>
      <c r="AO85" s="184" t="s">
        <v>2695</v>
      </c>
      <c r="AP85" s="184" t="s">
        <v>2695</v>
      </c>
      <c r="AQ85" s="1" t="s">
        <v>909</v>
      </c>
      <c r="AR85" s="184" t="s">
        <v>2695</v>
      </c>
      <c r="AS85" s="184" t="s">
        <v>2695</v>
      </c>
      <c r="AT85" s="1" t="s">
        <v>909</v>
      </c>
      <c r="AU85" s="184" t="s">
        <v>2695</v>
      </c>
      <c r="AV85" s="184" t="s">
        <v>2695</v>
      </c>
      <c r="AW85" s="1" t="s">
        <v>909</v>
      </c>
      <c r="AX85" s="184" t="s">
        <v>2695</v>
      </c>
      <c r="AY85" s="184" t="s">
        <v>2695</v>
      </c>
      <c r="AZ85" s="1" t="s">
        <v>909</v>
      </c>
      <c r="BA85" s="184" t="s">
        <v>2695</v>
      </c>
      <c r="BB85" s="184" t="s">
        <v>2695</v>
      </c>
      <c r="BC85" s="1" t="s">
        <v>909</v>
      </c>
      <c r="BD85" s="184" t="s">
        <v>2695</v>
      </c>
      <c r="BE85" s="184" t="s">
        <v>2695</v>
      </c>
      <c r="BF85" s="1" t="s">
        <v>909</v>
      </c>
      <c r="BG85" s="184" t="s">
        <v>2695</v>
      </c>
      <c r="BH85" s="184" t="s">
        <v>2695</v>
      </c>
      <c r="BI85" s="1" t="s">
        <v>909</v>
      </c>
      <c r="BJ85" s="184" t="s">
        <v>2695</v>
      </c>
      <c r="BK85" s="184" t="s">
        <v>2695</v>
      </c>
      <c r="BL85" s="1" t="s">
        <v>909</v>
      </c>
      <c r="BM85" s="184" t="s">
        <v>2695</v>
      </c>
      <c r="BN85" s="184" t="s">
        <v>2695</v>
      </c>
      <c r="BO85" s="1" t="s">
        <v>909</v>
      </c>
      <c r="BP85" s="184" t="s">
        <v>2695</v>
      </c>
      <c r="BQ85" s="184" t="s">
        <v>2695</v>
      </c>
      <c r="BR85" s="1" t="s">
        <v>909</v>
      </c>
      <c r="BS85" s="184" t="s">
        <v>2695</v>
      </c>
      <c r="BT85" s="184" t="s">
        <v>2695</v>
      </c>
      <c r="BU85" s="1" t="s">
        <v>909</v>
      </c>
      <c r="BV85" s="184" t="s">
        <v>2695</v>
      </c>
      <c r="BW85" s="184" t="s">
        <v>2695</v>
      </c>
      <c r="BX85" s="1" t="s">
        <v>909</v>
      </c>
      <c r="BY85" s="184" t="s">
        <v>2695</v>
      </c>
      <c r="BZ85" s="184" t="s">
        <v>2695</v>
      </c>
      <c r="CA85" s="1" t="s">
        <v>909</v>
      </c>
      <c r="CB85" s="184" t="s">
        <v>2695</v>
      </c>
      <c r="CC85" s="184" t="s">
        <v>2695</v>
      </c>
      <c r="CD85" s="1" t="s">
        <v>909</v>
      </c>
      <c r="CE85" s="184" t="s">
        <v>2695</v>
      </c>
      <c r="CF85" s="184" t="s">
        <v>2695</v>
      </c>
      <c r="CG85" s="1" t="s">
        <v>909</v>
      </c>
      <c r="CH85" s="184" t="s">
        <v>2695</v>
      </c>
      <c r="CI85" s="184" t="s">
        <v>2695</v>
      </c>
      <c r="CJ85" s="1" t="s">
        <v>909</v>
      </c>
      <c r="CK85" s="184" t="s">
        <v>2695</v>
      </c>
      <c r="CL85" s="184" t="s">
        <v>2695</v>
      </c>
      <c r="CM85" s="1" t="s">
        <v>909</v>
      </c>
      <c r="CN85" s="184" t="s">
        <v>2695</v>
      </c>
      <c r="CO85" s="184" t="s">
        <v>2695</v>
      </c>
      <c r="CP85" s="1" t="s">
        <v>909</v>
      </c>
      <c r="CQ85" s="184" t="s">
        <v>2695</v>
      </c>
      <c r="CR85" s="184" t="s">
        <v>2695</v>
      </c>
      <c r="CS85" s="1" t="s">
        <v>909</v>
      </c>
      <c r="CT85" s="184" t="s">
        <v>2695</v>
      </c>
      <c r="CU85" s="184" t="s">
        <v>2695</v>
      </c>
      <c r="CV85" s="1" t="s">
        <v>909</v>
      </c>
      <c r="CW85" s="184" t="s">
        <v>2695</v>
      </c>
      <c r="CX85" s="184" t="s">
        <v>2695</v>
      </c>
      <c r="CY85" s="1" t="s">
        <v>909</v>
      </c>
      <c r="CZ85" s="184" t="s">
        <v>2695</v>
      </c>
      <c r="DA85" s="184" t="s">
        <v>2695</v>
      </c>
      <c r="DB85" s="1" t="s">
        <v>909</v>
      </c>
      <c r="DC85" s="184" t="s">
        <v>2695</v>
      </c>
      <c r="DD85" s="184" t="s">
        <v>2695</v>
      </c>
      <c r="DE85" s="1" t="s">
        <v>909</v>
      </c>
      <c r="DF85" s="184" t="s">
        <v>2695</v>
      </c>
      <c r="DG85" s="184" t="s">
        <v>2695</v>
      </c>
      <c r="DH85" s="1" t="s">
        <v>909</v>
      </c>
      <c r="DI85" s="184" t="s">
        <v>2695</v>
      </c>
      <c r="DJ85" s="184" t="s">
        <v>2695</v>
      </c>
      <c r="DK85" s="1" t="s">
        <v>909</v>
      </c>
      <c r="DL85" s="184" t="s">
        <v>2695</v>
      </c>
      <c r="DM85" s="184" t="s">
        <v>2695</v>
      </c>
      <c r="DN85" s="1" t="s">
        <v>909</v>
      </c>
      <c r="DO85" s="184" t="s">
        <v>2695</v>
      </c>
      <c r="DP85" s="184" t="s">
        <v>2695</v>
      </c>
      <c r="DQ85" s="1" t="s">
        <v>909</v>
      </c>
      <c r="DR85" s="184" t="s">
        <v>2695</v>
      </c>
      <c r="DS85" s="184" t="s">
        <v>2695</v>
      </c>
      <c r="DT85" s="1" t="s">
        <v>909</v>
      </c>
      <c r="DU85" s="184" t="s">
        <v>2695</v>
      </c>
      <c r="DV85" s="184" t="s">
        <v>2695</v>
      </c>
      <c r="DW85" s="1" t="s">
        <v>909</v>
      </c>
      <c r="DX85" s="184" t="s">
        <v>2695</v>
      </c>
      <c r="DY85" s="184" t="s">
        <v>2695</v>
      </c>
      <c r="DZ85" s="1" t="s">
        <v>909</v>
      </c>
      <c r="EA85" s="184" t="s">
        <v>2695</v>
      </c>
      <c r="EB85" s="184" t="s">
        <v>2695</v>
      </c>
      <c r="EC85" s="1" t="s">
        <v>909</v>
      </c>
      <c r="ED85" s="184" t="s">
        <v>2695</v>
      </c>
      <c r="EE85" s="184" t="s">
        <v>2695</v>
      </c>
      <c r="EF85" s="1" t="s">
        <v>909</v>
      </c>
      <c r="EG85" s="184" t="s">
        <v>2695</v>
      </c>
      <c r="EH85" s="184" t="s">
        <v>2695</v>
      </c>
      <c r="EI85" s="1" t="s">
        <v>909</v>
      </c>
      <c r="EJ85" s="184" t="s">
        <v>2695</v>
      </c>
      <c r="EK85" s="184" t="s">
        <v>2695</v>
      </c>
      <c r="EL85" s="1" t="s">
        <v>909</v>
      </c>
      <c r="EM85" s="184" t="s">
        <v>2695</v>
      </c>
      <c r="EN85" s="184" t="s">
        <v>2695</v>
      </c>
      <c r="EO85" s="1" t="s">
        <v>909</v>
      </c>
      <c r="EP85" s="184" t="s">
        <v>2695</v>
      </c>
      <c r="EQ85" s="184" t="s">
        <v>2695</v>
      </c>
      <c r="ER85" s="1" t="s">
        <v>909</v>
      </c>
      <c r="ES85" s="184" t="s">
        <v>2695</v>
      </c>
      <c r="ET85" s="184" t="s">
        <v>2695</v>
      </c>
    </row>
    <row r="86" spans="1:150" x14ac:dyDescent="0.3">
      <c r="A86" s="1"/>
      <c r="B86" s="234" t="s">
        <v>3440</v>
      </c>
      <c r="C86" s="234" t="s">
        <v>909</v>
      </c>
      <c r="D86" s="234" t="s">
        <v>909</v>
      </c>
      <c r="E86" s="234" t="s">
        <v>909</v>
      </c>
      <c r="F86" s="234" t="s">
        <v>909</v>
      </c>
      <c r="G86" s="185"/>
      <c r="H86" s="185" t="s">
        <v>909</v>
      </c>
      <c r="I86" s="185" t="s">
        <v>909</v>
      </c>
      <c r="J86" s="185"/>
      <c r="K86" s="185" t="s">
        <v>909</v>
      </c>
      <c r="L86" s="185" t="s">
        <v>909</v>
      </c>
      <c r="M86" s="185"/>
      <c r="N86" s="185" t="s">
        <v>909</v>
      </c>
      <c r="O86" s="185" t="s">
        <v>909</v>
      </c>
      <c r="P86" s="185"/>
      <c r="Q86" s="185" t="s">
        <v>909</v>
      </c>
      <c r="R86" s="185" t="s">
        <v>909</v>
      </c>
      <c r="S86" s="185"/>
      <c r="T86" s="185" t="s">
        <v>909</v>
      </c>
      <c r="U86" s="185" t="s">
        <v>909</v>
      </c>
      <c r="V86" s="185"/>
      <c r="W86" s="185" t="s">
        <v>909</v>
      </c>
      <c r="X86" s="185" t="s">
        <v>909</v>
      </c>
      <c r="Y86" s="185"/>
      <c r="Z86" s="185" t="s">
        <v>909</v>
      </c>
      <c r="AA86" s="185" t="s">
        <v>909</v>
      </c>
      <c r="AB86" s="185"/>
      <c r="AC86" s="185" t="s">
        <v>909</v>
      </c>
      <c r="AD86" s="185" t="s">
        <v>909</v>
      </c>
      <c r="AE86" s="185"/>
      <c r="AF86" s="185" t="s">
        <v>909</v>
      </c>
      <c r="AG86" s="185" t="s">
        <v>909</v>
      </c>
      <c r="AH86" s="185"/>
      <c r="AI86" s="185" t="s">
        <v>909</v>
      </c>
      <c r="AJ86" s="185" t="s">
        <v>909</v>
      </c>
      <c r="AK86" s="185"/>
      <c r="AL86" s="185" t="s">
        <v>909</v>
      </c>
      <c r="AM86" s="185" t="s">
        <v>909</v>
      </c>
      <c r="AN86" s="185"/>
      <c r="AO86" s="185" t="s">
        <v>909</v>
      </c>
      <c r="AP86" s="185" t="s">
        <v>909</v>
      </c>
      <c r="AQ86" s="185"/>
      <c r="AR86" s="185" t="s">
        <v>909</v>
      </c>
      <c r="AS86" s="185" t="s">
        <v>909</v>
      </c>
      <c r="AT86" s="185"/>
      <c r="AU86" s="185" t="s">
        <v>909</v>
      </c>
      <c r="AV86" s="185" t="s">
        <v>909</v>
      </c>
      <c r="AW86" s="185"/>
      <c r="AX86" s="185" t="s">
        <v>909</v>
      </c>
      <c r="AY86" s="185" t="s">
        <v>909</v>
      </c>
      <c r="AZ86" s="185"/>
      <c r="BA86" s="185" t="s">
        <v>909</v>
      </c>
      <c r="BB86" s="185" t="s">
        <v>909</v>
      </c>
      <c r="BC86" s="185"/>
      <c r="BD86" s="185" t="s">
        <v>909</v>
      </c>
      <c r="BE86" s="185" t="s">
        <v>909</v>
      </c>
      <c r="BF86" s="185"/>
      <c r="BG86" s="185" t="s">
        <v>909</v>
      </c>
      <c r="BH86" s="185" t="s">
        <v>909</v>
      </c>
      <c r="BI86" s="185"/>
      <c r="BJ86" s="185" t="s">
        <v>909</v>
      </c>
      <c r="BK86" s="185" t="s">
        <v>909</v>
      </c>
      <c r="BL86" s="185"/>
      <c r="BM86" s="185" t="s">
        <v>909</v>
      </c>
      <c r="BN86" s="185" t="s">
        <v>909</v>
      </c>
      <c r="BO86" s="185"/>
      <c r="BP86" s="185" t="s">
        <v>909</v>
      </c>
      <c r="BQ86" s="185" t="s">
        <v>909</v>
      </c>
      <c r="BR86" s="185"/>
      <c r="BS86" s="185" t="s">
        <v>909</v>
      </c>
      <c r="BT86" s="185" t="s">
        <v>909</v>
      </c>
      <c r="BU86" s="185"/>
      <c r="BV86" s="185" t="s">
        <v>909</v>
      </c>
      <c r="BW86" s="185" t="s">
        <v>909</v>
      </c>
      <c r="BX86" s="185"/>
      <c r="BY86" s="185" t="s">
        <v>909</v>
      </c>
      <c r="BZ86" s="185" t="s">
        <v>909</v>
      </c>
      <c r="CA86" s="185"/>
      <c r="CB86" s="185" t="s">
        <v>909</v>
      </c>
      <c r="CC86" s="185" t="s">
        <v>909</v>
      </c>
      <c r="CD86" s="185"/>
      <c r="CE86" s="185" t="s">
        <v>909</v>
      </c>
      <c r="CF86" s="185" t="s">
        <v>909</v>
      </c>
      <c r="CG86" s="185"/>
      <c r="CH86" s="185" t="s">
        <v>909</v>
      </c>
      <c r="CI86" s="185" t="s">
        <v>909</v>
      </c>
      <c r="CJ86" s="185"/>
      <c r="CK86" s="185" t="s">
        <v>909</v>
      </c>
      <c r="CL86" s="185" t="s">
        <v>909</v>
      </c>
      <c r="CM86" s="185"/>
      <c r="CN86" s="185" t="s">
        <v>909</v>
      </c>
      <c r="CO86" s="185" t="s">
        <v>909</v>
      </c>
      <c r="CP86" s="185"/>
      <c r="CQ86" s="185" t="s">
        <v>909</v>
      </c>
      <c r="CR86" s="185" t="s">
        <v>909</v>
      </c>
      <c r="CS86" s="185"/>
      <c r="CT86" s="185" t="s">
        <v>909</v>
      </c>
      <c r="CU86" s="185" t="s">
        <v>909</v>
      </c>
      <c r="CV86" s="185"/>
      <c r="CW86" s="185" t="s">
        <v>909</v>
      </c>
      <c r="CX86" s="185" t="s">
        <v>909</v>
      </c>
      <c r="CY86" s="185"/>
      <c r="CZ86" s="185" t="s">
        <v>909</v>
      </c>
      <c r="DA86" s="185" t="s">
        <v>909</v>
      </c>
      <c r="DB86" s="185"/>
      <c r="DC86" s="185" t="s">
        <v>909</v>
      </c>
      <c r="DD86" s="185" t="s">
        <v>909</v>
      </c>
      <c r="DE86" s="185"/>
      <c r="DF86" s="185" t="s">
        <v>909</v>
      </c>
      <c r="DG86" s="185" t="s">
        <v>909</v>
      </c>
      <c r="DH86" s="185"/>
      <c r="DI86" s="185" t="s">
        <v>909</v>
      </c>
      <c r="DJ86" s="185" t="s">
        <v>909</v>
      </c>
      <c r="DK86" s="185"/>
      <c r="DL86" s="185" t="s">
        <v>909</v>
      </c>
      <c r="DM86" s="185" t="s">
        <v>909</v>
      </c>
      <c r="DN86" s="185"/>
      <c r="DO86" s="185" t="s">
        <v>909</v>
      </c>
      <c r="DP86" s="185" t="s">
        <v>909</v>
      </c>
      <c r="DQ86" s="185"/>
      <c r="DR86" s="185" t="s">
        <v>909</v>
      </c>
      <c r="DS86" s="185" t="s">
        <v>909</v>
      </c>
      <c r="DT86" s="185"/>
      <c r="DU86" s="185" t="s">
        <v>909</v>
      </c>
      <c r="DV86" s="185" t="s">
        <v>909</v>
      </c>
      <c r="DW86" s="185"/>
      <c r="DX86" s="185" t="s">
        <v>909</v>
      </c>
      <c r="DY86" s="185" t="s">
        <v>909</v>
      </c>
      <c r="DZ86" s="185"/>
      <c r="EA86" s="185" t="s">
        <v>909</v>
      </c>
      <c r="EB86" s="185" t="s">
        <v>909</v>
      </c>
      <c r="EC86" s="185"/>
      <c r="ED86" s="185" t="s">
        <v>909</v>
      </c>
      <c r="EE86" s="185" t="s">
        <v>909</v>
      </c>
      <c r="EF86" s="185"/>
      <c r="EG86" s="185" t="s">
        <v>909</v>
      </c>
      <c r="EH86" s="185" t="s">
        <v>909</v>
      </c>
      <c r="EI86" s="185"/>
      <c r="EJ86" s="185" t="s">
        <v>909</v>
      </c>
      <c r="EK86" s="185" t="s">
        <v>909</v>
      </c>
      <c r="EL86" s="185"/>
      <c r="EM86" s="185" t="s">
        <v>909</v>
      </c>
      <c r="EN86" s="185" t="s">
        <v>909</v>
      </c>
      <c r="EO86" s="185"/>
      <c r="EP86" s="185" t="s">
        <v>909</v>
      </c>
      <c r="EQ86" s="185" t="s">
        <v>909</v>
      </c>
      <c r="ER86" s="185"/>
      <c r="ES86" s="185" t="s">
        <v>909</v>
      </c>
      <c r="ET86" s="185" t="s">
        <v>909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3441</v>
      </c>
      <c r="C5" s="1"/>
      <c r="D5" s="1"/>
      <c r="E5" s="1"/>
    </row>
    <row r="6" spans="1:7" x14ac:dyDescent="0.3">
      <c r="A6" s="1"/>
      <c r="B6" s="235" t="s">
        <v>25</v>
      </c>
      <c r="C6" s="235"/>
      <c r="D6" s="235" t="s">
        <v>1953</v>
      </c>
      <c r="E6" s="235"/>
    </row>
    <row r="7" spans="1:7" ht="36" customHeight="1" x14ac:dyDescent="0.3">
      <c r="A7" s="1"/>
      <c r="B7" s="187" t="s">
        <v>61</v>
      </c>
      <c r="C7" s="187" t="s">
        <v>540</v>
      </c>
      <c r="D7" s="186" t="s">
        <v>3442</v>
      </c>
      <c r="E7" s="186" t="s">
        <v>3443</v>
      </c>
    </row>
    <row r="8" spans="1:7" x14ac:dyDescent="0.3">
      <c r="A8" s="1"/>
      <c r="B8" s="188" t="s">
        <v>65</v>
      </c>
      <c r="C8" s="188" t="s">
        <v>756</v>
      </c>
      <c r="D8" s="189"/>
      <c r="E8" s="190"/>
    </row>
    <row r="9" spans="1:7" x14ac:dyDescent="0.3">
      <c r="A9" s="1"/>
      <c r="B9" s="188" t="s">
        <v>65</v>
      </c>
      <c r="C9" s="188" t="s">
        <v>757</v>
      </c>
      <c r="D9" s="189"/>
      <c r="E9" s="190"/>
    </row>
    <row r="10" spans="1:7" x14ac:dyDescent="0.3">
      <c r="A10" s="1"/>
      <c r="B10" s="188" t="s">
        <v>65</v>
      </c>
      <c r="C10" s="188" t="s">
        <v>758</v>
      </c>
      <c r="D10" s="189"/>
      <c r="E10" s="190"/>
    </row>
    <row r="11" spans="1:7" x14ac:dyDescent="0.3">
      <c r="A11" s="1"/>
      <c r="B11" s="188" t="s">
        <v>65</v>
      </c>
      <c r="C11" s="188" t="s">
        <v>759</v>
      </c>
      <c r="D11" s="189"/>
      <c r="E11" s="190"/>
    </row>
    <row r="12" spans="1:7" x14ac:dyDescent="0.3">
      <c r="A12" s="1"/>
      <c r="B12" s="188" t="s">
        <v>65</v>
      </c>
      <c r="C12" s="188" t="s">
        <v>760</v>
      </c>
      <c r="D12" s="189"/>
      <c r="E12" s="190"/>
    </row>
    <row r="13" spans="1:7" x14ac:dyDescent="0.3">
      <c r="A13" s="1"/>
      <c r="B13" s="188" t="s">
        <v>65</v>
      </c>
      <c r="C13" s="188" t="s">
        <v>761</v>
      </c>
      <c r="D13" s="189"/>
      <c r="E13" s="190"/>
    </row>
    <row r="14" spans="1:7" x14ac:dyDescent="0.3">
      <c r="A14" s="1"/>
      <c r="B14" s="188" t="s">
        <v>65</v>
      </c>
      <c r="C14" s="188" t="s">
        <v>762</v>
      </c>
      <c r="D14" s="189"/>
      <c r="E14" s="190"/>
    </row>
    <row r="15" spans="1:7" x14ac:dyDescent="0.3">
      <c r="A15" s="1"/>
      <c r="B15" s="188" t="s">
        <v>65</v>
      </c>
      <c r="C15" s="188" t="s">
        <v>763</v>
      </c>
      <c r="D15" s="189"/>
      <c r="E15" s="190"/>
    </row>
    <row r="16" spans="1:7" x14ac:dyDescent="0.3">
      <c r="A16" s="1"/>
      <c r="B16" s="188" t="s">
        <v>65</v>
      </c>
      <c r="C16" s="188" t="s">
        <v>764</v>
      </c>
      <c r="D16" s="189"/>
      <c r="E16" s="190"/>
    </row>
    <row r="17" spans="1:5" x14ac:dyDescent="0.3">
      <c r="A17" s="1"/>
      <c r="B17" s="188" t="s">
        <v>65</v>
      </c>
      <c r="C17" s="188" t="s">
        <v>765</v>
      </c>
      <c r="D17" s="189"/>
      <c r="E17" s="190"/>
    </row>
    <row r="18" spans="1:5" x14ac:dyDescent="0.3">
      <c r="A18" s="1"/>
      <c r="B18" s="188" t="s">
        <v>65</v>
      </c>
      <c r="C18" s="188" t="s">
        <v>766</v>
      </c>
      <c r="D18" s="189"/>
      <c r="E18" s="190"/>
    </row>
    <row r="19" spans="1:5" x14ac:dyDescent="0.3">
      <c r="A19" s="1"/>
      <c r="B19" s="188" t="s">
        <v>65</v>
      </c>
      <c r="C19" s="188" t="s">
        <v>767</v>
      </c>
      <c r="D19" s="189"/>
      <c r="E19" s="190"/>
    </row>
    <row r="20" spans="1:5" x14ac:dyDescent="0.3">
      <c r="A20" s="1"/>
      <c r="B20" s="188" t="s">
        <v>65</v>
      </c>
      <c r="C20" s="188" t="s">
        <v>768</v>
      </c>
      <c r="D20" s="189"/>
      <c r="E20" s="190"/>
    </row>
    <row r="21" spans="1:5" x14ac:dyDescent="0.3">
      <c r="A21" s="1"/>
      <c r="B21" s="188" t="s">
        <v>65</v>
      </c>
      <c r="C21" s="188" t="s">
        <v>769</v>
      </c>
      <c r="D21" s="189"/>
      <c r="E21" s="190"/>
    </row>
    <row r="22" spans="1:5" x14ac:dyDescent="0.3">
      <c r="A22" s="1"/>
      <c r="B22" s="188" t="s">
        <v>65</v>
      </c>
      <c r="C22" s="188" t="s">
        <v>770</v>
      </c>
      <c r="D22" s="189"/>
      <c r="E22" s="190"/>
    </row>
    <row r="23" spans="1:5" x14ac:dyDescent="0.3">
      <c r="A23" s="1"/>
      <c r="B23" s="188" t="s">
        <v>65</v>
      </c>
      <c r="C23" s="188" t="s">
        <v>771</v>
      </c>
      <c r="D23" s="189"/>
      <c r="E23" s="190"/>
    </row>
    <row r="24" spans="1:5" x14ac:dyDescent="0.3">
      <c r="A24" s="1"/>
      <c r="B24" s="188" t="s">
        <v>65</v>
      </c>
      <c r="C24" s="188" t="s">
        <v>772</v>
      </c>
      <c r="D24" s="189"/>
      <c r="E24" s="190"/>
    </row>
    <row r="25" spans="1:5" x14ac:dyDescent="0.3">
      <c r="A25" s="1"/>
      <c r="B25" s="188" t="s">
        <v>65</v>
      </c>
      <c r="C25" s="188" t="s">
        <v>773</v>
      </c>
      <c r="D25" s="189"/>
      <c r="E25" s="190"/>
    </row>
    <row r="26" spans="1:5" x14ac:dyDescent="0.3">
      <c r="A26" s="1"/>
      <c r="B26" s="188" t="s">
        <v>65</v>
      </c>
      <c r="C26" s="188" t="s">
        <v>774</v>
      </c>
      <c r="D26" s="189"/>
      <c r="E26" s="190"/>
    </row>
    <row r="27" spans="1:5" x14ac:dyDescent="0.3">
      <c r="A27" s="1"/>
      <c r="B27" s="188" t="s">
        <v>65</v>
      </c>
      <c r="C27" s="188" t="s">
        <v>775</v>
      </c>
      <c r="D27" s="189"/>
      <c r="E27" s="190"/>
    </row>
    <row r="28" spans="1:5" x14ac:dyDescent="0.3">
      <c r="A28" s="1"/>
      <c r="B28" s="188" t="s">
        <v>65</v>
      </c>
      <c r="C28" s="188" t="s">
        <v>776</v>
      </c>
      <c r="D28" s="189"/>
      <c r="E28" s="190"/>
    </row>
    <row r="29" spans="1:5" x14ac:dyDescent="0.3">
      <c r="A29" s="1"/>
      <c r="B29" s="188" t="s">
        <v>65</v>
      </c>
      <c r="C29" s="188" t="s">
        <v>777</v>
      </c>
      <c r="D29" s="189"/>
      <c r="E29" s="190"/>
    </row>
    <row r="30" spans="1:5" x14ac:dyDescent="0.3">
      <c r="A30" s="1"/>
      <c r="B30" s="188" t="s">
        <v>65</v>
      </c>
      <c r="C30" s="188" t="s">
        <v>778</v>
      </c>
      <c r="D30" s="189"/>
      <c r="E30" s="190"/>
    </row>
    <row r="31" spans="1:5" x14ac:dyDescent="0.3">
      <c r="A31" s="1"/>
      <c r="B31" s="188" t="s">
        <v>65</v>
      </c>
      <c r="C31" s="188" t="s">
        <v>779</v>
      </c>
      <c r="D31" s="189"/>
      <c r="E31" s="190"/>
    </row>
    <row r="32" spans="1:5" x14ac:dyDescent="0.3">
      <c r="A32" s="1"/>
      <c r="B32" s="188" t="s">
        <v>65</v>
      </c>
      <c r="C32" s="188" t="s">
        <v>780</v>
      </c>
      <c r="D32" s="189"/>
      <c r="E32" s="190"/>
    </row>
    <row r="33" spans="1:5" x14ac:dyDescent="0.3">
      <c r="A33" s="1"/>
      <c r="B33" s="188" t="s">
        <v>65</v>
      </c>
      <c r="C33" s="188" t="s">
        <v>781</v>
      </c>
      <c r="D33" s="189"/>
      <c r="E33" s="190"/>
    </row>
    <row r="34" spans="1:5" x14ac:dyDescent="0.3">
      <c r="A34" s="1"/>
      <c r="B34" s="188" t="s">
        <v>65</v>
      </c>
      <c r="C34" s="188" t="s">
        <v>782</v>
      </c>
      <c r="D34" s="189"/>
      <c r="E34" s="190"/>
    </row>
    <row r="35" spans="1:5" x14ac:dyDescent="0.3">
      <c r="A35" s="1"/>
      <c r="B35" s="188" t="s">
        <v>65</v>
      </c>
      <c r="C35" s="188" t="s">
        <v>783</v>
      </c>
      <c r="D35" s="189"/>
      <c r="E35" s="190"/>
    </row>
    <row r="36" spans="1:5" x14ac:dyDescent="0.3">
      <c r="A36" s="1"/>
      <c r="B36" s="188" t="s">
        <v>65</v>
      </c>
      <c r="C36" s="188" t="s">
        <v>784</v>
      </c>
      <c r="D36" s="189"/>
      <c r="E36" s="190"/>
    </row>
    <row r="37" spans="1:5" x14ac:dyDescent="0.3">
      <c r="A37" s="1"/>
      <c r="B37" s="188" t="s">
        <v>65</v>
      </c>
      <c r="C37" s="188" t="s">
        <v>785</v>
      </c>
      <c r="D37" s="189"/>
      <c r="E37" s="190"/>
    </row>
    <row r="38" spans="1:5" x14ac:dyDescent="0.3">
      <c r="A38" s="1"/>
      <c r="B38" s="188" t="s">
        <v>65</v>
      </c>
      <c r="C38" s="188" t="s">
        <v>786</v>
      </c>
      <c r="D38" s="189"/>
      <c r="E38" s="190"/>
    </row>
    <row r="39" spans="1:5" x14ac:dyDescent="0.3">
      <c r="A39" s="1"/>
      <c r="B39" s="188" t="s">
        <v>65</v>
      </c>
      <c r="C39" s="188" t="s">
        <v>787</v>
      </c>
      <c r="D39" s="189"/>
      <c r="E39" s="190"/>
    </row>
    <row r="40" spans="1:5" x14ac:dyDescent="0.3">
      <c r="A40" s="1"/>
      <c r="B40" s="188" t="s">
        <v>65</v>
      </c>
      <c r="C40" s="188" t="s">
        <v>788</v>
      </c>
      <c r="D40" s="189"/>
      <c r="E40" s="190"/>
    </row>
    <row r="41" spans="1:5" x14ac:dyDescent="0.3">
      <c r="A41" s="1"/>
      <c r="B41" s="188" t="s">
        <v>65</v>
      </c>
      <c r="C41" s="188" t="s">
        <v>789</v>
      </c>
      <c r="D41" s="189"/>
      <c r="E41" s="190"/>
    </row>
    <row r="42" spans="1:5" x14ac:dyDescent="0.3">
      <c r="A42" s="1"/>
      <c r="B42" s="188" t="s">
        <v>65</v>
      </c>
      <c r="C42" s="188" t="s">
        <v>790</v>
      </c>
      <c r="D42" s="189"/>
      <c r="E42" s="190"/>
    </row>
    <row r="43" spans="1:5" x14ac:dyDescent="0.3">
      <c r="A43" s="1"/>
      <c r="B43" s="188" t="s">
        <v>65</v>
      </c>
      <c r="C43" s="188" t="s">
        <v>791</v>
      </c>
      <c r="D43" s="189"/>
      <c r="E43" s="190"/>
    </row>
    <row r="44" spans="1:5" x14ac:dyDescent="0.3">
      <c r="A44" s="1"/>
      <c r="B44" s="188" t="s">
        <v>65</v>
      </c>
      <c r="C44" s="188" t="s">
        <v>792</v>
      </c>
      <c r="D44" s="189"/>
      <c r="E44" s="190"/>
    </row>
    <row r="45" spans="1:5" x14ac:dyDescent="0.3">
      <c r="A45" s="1"/>
      <c r="B45" s="188" t="s">
        <v>65</v>
      </c>
      <c r="C45" s="188" t="s">
        <v>793</v>
      </c>
      <c r="D45" s="189"/>
      <c r="E45" s="190"/>
    </row>
    <row r="46" spans="1:5" x14ac:dyDescent="0.3">
      <c r="A46" s="1"/>
      <c r="B46" s="188" t="s">
        <v>65</v>
      </c>
      <c r="C46" s="188" t="s">
        <v>794</v>
      </c>
      <c r="D46" s="189"/>
      <c r="E46" s="190"/>
    </row>
    <row r="47" spans="1:5" x14ac:dyDescent="0.3">
      <c r="A47" s="1"/>
      <c r="B47" s="188" t="s">
        <v>65</v>
      </c>
      <c r="C47" s="188" t="s">
        <v>795</v>
      </c>
      <c r="D47" s="189"/>
      <c r="E47" s="190"/>
    </row>
    <row r="48" spans="1:5" x14ac:dyDescent="0.3">
      <c r="A48" s="1"/>
      <c r="B48" s="188" t="s">
        <v>65</v>
      </c>
      <c r="C48" s="188" t="s">
        <v>796</v>
      </c>
      <c r="D48" s="189"/>
      <c r="E48" s="190"/>
    </row>
    <row r="49" spans="1:5" x14ac:dyDescent="0.3">
      <c r="A49" s="1"/>
      <c r="B49" s="188" t="s">
        <v>65</v>
      </c>
      <c r="C49" s="188" t="s">
        <v>797</v>
      </c>
      <c r="D49" s="189"/>
      <c r="E49" s="190"/>
    </row>
    <row r="50" spans="1:5" x14ac:dyDescent="0.3">
      <c r="A50" s="1"/>
      <c r="B50" s="188" t="s">
        <v>65</v>
      </c>
      <c r="C50" s="188" t="s">
        <v>798</v>
      </c>
      <c r="D50" s="189"/>
      <c r="E50" s="190"/>
    </row>
    <row r="51" spans="1:5" x14ac:dyDescent="0.3">
      <c r="A51" s="1"/>
      <c r="B51" s="188" t="s">
        <v>65</v>
      </c>
      <c r="C51" s="188" t="s">
        <v>799</v>
      </c>
      <c r="D51" s="189"/>
      <c r="E51" s="190"/>
    </row>
    <row r="52" spans="1:5" x14ac:dyDescent="0.3">
      <c r="A52" s="1"/>
      <c r="B52" s="188" t="s">
        <v>65</v>
      </c>
      <c r="C52" s="188" t="s">
        <v>800</v>
      </c>
      <c r="D52" s="189"/>
      <c r="E52" s="190"/>
    </row>
    <row r="53" spans="1:5" x14ac:dyDescent="0.3">
      <c r="A53" s="1"/>
      <c r="B53" s="188" t="s">
        <v>65</v>
      </c>
      <c r="C53" s="188" t="s">
        <v>801</v>
      </c>
      <c r="D53" s="189"/>
      <c r="E53" s="190"/>
    </row>
    <row r="54" spans="1:5" x14ac:dyDescent="0.3">
      <c r="A54" s="1"/>
      <c r="B54" s="188" t="s">
        <v>65</v>
      </c>
      <c r="C54" s="188" t="s">
        <v>802</v>
      </c>
      <c r="D54" s="189"/>
      <c r="E54" s="190"/>
    </row>
    <row r="55" spans="1:5" x14ac:dyDescent="0.3">
      <c r="A55" s="1"/>
      <c r="B55" s="188" t="s">
        <v>65</v>
      </c>
      <c r="C55" s="188" t="s">
        <v>66</v>
      </c>
      <c r="D55" s="189"/>
      <c r="E55" s="190"/>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P34" sqref="P3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909</v>
      </c>
      <c r="C5" s="1"/>
    </row>
    <row r="6" spans="1:7" ht="34.950000000000003" customHeight="1" x14ac:dyDescent="0.3">
      <c r="A6" s="1"/>
      <c r="B6" s="3" t="s">
        <v>3444</v>
      </c>
      <c r="C6" s="3" t="s">
        <v>3445</v>
      </c>
    </row>
    <row r="7" spans="1:7" ht="34.799999999999997" customHeight="1" x14ac:dyDescent="0.3">
      <c r="B7" s="245">
        <v>1</v>
      </c>
      <c r="C7" s="246" t="s">
        <v>3456</v>
      </c>
    </row>
    <row r="8" spans="1:7" ht="27" customHeight="1" x14ac:dyDescent="0.3">
      <c r="B8" s="245">
        <v>2</v>
      </c>
      <c r="C8" s="246" t="s">
        <v>3457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H5" sqref="H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909</v>
      </c>
      <c r="C5" s="1"/>
    </row>
    <row r="6" spans="1:7" ht="34.950000000000003" customHeight="1" x14ac:dyDescent="0.3">
      <c r="A6" s="1"/>
      <c r="B6" s="3" t="s">
        <v>3444</v>
      </c>
      <c r="C6" s="3" t="s">
        <v>3446</v>
      </c>
    </row>
    <row r="7" spans="1:7" ht="45" customHeight="1" x14ac:dyDescent="0.3">
      <c r="A7" s="1"/>
      <c r="B7" s="245">
        <v>1</v>
      </c>
      <c r="C7" s="246" t="s">
        <v>3455</v>
      </c>
    </row>
    <row r="8" spans="1:7" x14ac:dyDescent="0.3">
      <c r="B8" s="245">
        <v>2</v>
      </c>
      <c r="C8" s="246" t="s">
        <v>3447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2025-10-03T17:50:24Z</dcterms:modified>
</cp:coreProperties>
</file>